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UO2402\15_DOSSIERS_STATISTIQUES\09_02_2_1_Logements_vacants\Documentation\Documentation_enquête_2023\Divers\"/>
    </mc:Choice>
  </mc:AlternateContent>
  <bookViews>
    <workbookView xWindow="600" yWindow="168" windowWidth="14028" windowHeight="8772"/>
  </bookViews>
  <sheets>
    <sheet name="Questionnaire" sheetId="1" r:id="rId1"/>
    <sheet name="Appartements vacants" sheetId="2" r:id="rId2"/>
    <sheet name="Maisons individuelles vacantes" sheetId="3" r:id="rId3"/>
    <sheet name="Listes" sheetId="4" state="veryHidden" r:id="rId4"/>
    <sheet name="Locaux vacants" sheetId="5" r:id="rId5"/>
  </sheets>
  <definedNames>
    <definedName name="_xlnm._FilterDatabase" localSheetId="1" hidden="1">'Appartements vacants'!$A$1:$L$34</definedName>
    <definedName name="_xlnm._FilterDatabase" localSheetId="3" hidden="1">Listes!$D$1:$D$6</definedName>
    <definedName name="_xlnm._FilterDatabase" localSheetId="4" hidden="1">'Locaux vacants'!$A$1:$L$34</definedName>
    <definedName name="_xlnm._FilterDatabase" localSheetId="2" hidden="1">'Maisons individuelles vacantes'!$A$1:$K$34</definedName>
    <definedName name="_xlnm._FilterDatabase" localSheetId="0" hidden="1">Questionnaire!$AA$6:$AA$54</definedName>
    <definedName name="Communes">Listes!$A:$A</definedName>
    <definedName name="Date">Questionnaire!$D$37</definedName>
    <definedName name="E_Mail">Questionnaire!$K$16</definedName>
    <definedName name="Locaux">Listes!$D$1:$D$6</definedName>
    <definedName name="Meuble">Listes!#REF!</definedName>
    <definedName name="NomPersonne">Questionnaire!$B$16</definedName>
    <definedName name="NomRegie">Questionnaire!$B$13</definedName>
    <definedName name="NonMeuble">Listes!#REF!</definedName>
    <definedName name="NonRegie">Questionnaire!$B$13</definedName>
    <definedName name="Renove">Listes!#REF!</definedName>
    <definedName name="Signature">Questionnaire!$D$32</definedName>
    <definedName name="Vacant">Listes!#REF!</definedName>
    <definedName name="_xlnm.Print_Area" localSheetId="1">'Appartements vacants'!$A$1:$L$34</definedName>
    <definedName name="_xlnm.Print_Area" localSheetId="4">'Locaux vacants'!$A$1:$L$34</definedName>
    <definedName name="_xlnm.Print_Area" localSheetId="2">'Maisons individuelles vacantes'!$A$1:$K$34</definedName>
    <definedName name="_xlnm.Print_Area" localSheetId="0">Questionnaire!$A$1:$M$63</definedName>
  </definedNames>
  <calcPr calcId="162913"/>
</workbook>
</file>

<file path=xl/calcChain.xml><?xml version="1.0" encoding="utf-8"?>
<calcChain xmlns="http://schemas.openxmlformats.org/spreadsheetml/2006/main">
  <c r="G34" i="5" l="1"/>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alcChain>
</file>

<file path=xl/sharedStrings.xml><?xml version="1.0" encoding="utf-8"?>
<sst xmlns="http://schemas.openxmlformats.org/spreadsheetml/2006/main" count="238" uniqueCount="100">
  <si>
    <t>Questionnaire</t>
  </si>
  <si>
    <t>Appartements vacants</t>
  </si>
  <si>
    <t>Maisons individuelles vacantes</t>
  </si>
  <si>
    <t>Listes</t>
  </si>
  <si>
    <t>Locaux vacants</t>
  </si>
  <si>
    <r>
      <t>Régie, agence immobilière, entreprise, fondation, service, etc.</t>
    </r>
    <r>
      <rPr>
        <sz val="10"/>
        <rFont val="Arial Narrow"/>
        <family val="2"/>
      </rPr>
      <t xml:space="preserve"> </t>
    </r>
    <r>
      <rPr>
        <sz val="8"/>
        <rFont val="Arial Narrow"/>
        <family val="2"/>
      </rPr>
      <t>(nom, raison sociale) :</t>
    </r>
  </si>
  <si>
    <t>Personne à contacter pour des compléments d'informations :</t>
  </si>
  <si>
    <t>Courriel :</t>
  </si>
  <si>
    <t xml:space="preserve">         </t>
  </si>
  <si>
    <t>022 388 75 62</t>
  </si>
  <si>
    <t xml:space="preserve">   Courriel :</t>
  </si>
  <si>
    <t>alexandre.cuendet@etat.ge.ch</t>
  </si>
  <si>
    <t>http//www.ge.ch/statistique</t>
  </si>
  <si>
    <t xml:space="preserve">Non meublé, </t>
  </si>
  <si>
    <t>Meublé à louer pour</t>
  </si>
  <si>
    <t xml:space="preserve">Rue </t>
  </si>
  <si>
    <t>No (1)</t>
  </si>
  <si>
    <t>Commune (1)</t>
  </si>
  <si>
    <t>Ocstat</t>
  </si>
  <si>
    <t>Etage</t>
  </si>
  <si>
    <t>Nombre de pièces avec cuisine</t>
  </si>
  <si>
    <r>
      <t xml:space="preserve">Loyer </t>
    </r>
    <r>
      <rPr>
        <u/>
        <sz val="8"/>
        <rFont val="Arial"/>
        <family val="2"/>
      </rPr>
      <t>annue</t>
    </r>
    <r>
      <rPr>
        <sz val="8"/>
        <rFont val="Arial"/>
        <family val="2"/>
      </rPr>
      <t>l            (sans charges ni garage) ou prix de vente</t>
    </r>
  </si>
  <si>
    <t>Année de construction du bâtiment</t>
  </si>
  <si>
    <r>
      <t xml:space="preserve">Logement vacant depuis le          </t>
    </r>
    <r>
      <rPr>
        <i/>
        <sz val="8"/>
        <rFont val="Arial"/>
        <family val="2"/>
      </rPr>
      <t xml:space="preserve"> (jj.mm.aa)</t>
    </r>
  </si>
  <si>
    <r>
      <t xml:space="preserve">A louer = </t>
    </r>
    <r>
      <rPr>
        <b/>
        <i/>
        <sz val="8"/>
        <rFont val="Arial"/>
        <family val="2"/>
      </rPr>
      <t>1</t>
    </r>
  </si>
  <si>
    <r>
      <t>&gt; 3mois =</t>
    </r>
    <r>
      <rPr>
        <b/>
        <i/>
        <sz val="8"/>
        <rFont val="Arial"/>
        <family val="2"/>
      </rPr>
      <t xml:space="preserve"> 1</t>
    </r>
  </si>
  <si>
    <r>
      <t xml:space="preserve">A vendre = </t>
    </r>
    <r>
      <rPr>
        <b/>
        <i/>
        <sz val="8"/>
        <rFont val="Arial"/>
        <family val="2"/>
      </rPr>
      <t>2</t>
    </r>
  </si>
  <si>
    <r>
      <t xml:space="preserve">&lt; 3 mois = </t>
    </r>
    <r>
      <rPr>
        <b/>
        <i/>
        <sz val="8"/>
        <rFont val="Arial"/>
        <family val="2"/>
      </rPr>
      <t>2</t>
    </r>
  </si>
  <si>
    <t>-</t>
  </si>
  <si>
    <t xml:space="preserve">Non meublée, </t>
  </si>
  <si>
    <t>Meublée à louer pour</t>
  </si>
  <si>
    <r>
      <t xml:space="preserve">Loyer </t>
    </r>
    <r>
      <rPr>
        <u/>
        <sz val="8"/>
        <rFont val="Arial"/>
        <family val="2"/>
      </rPr>
      <t>annue</t>
    </r>
    <r>
      <rPr>
        <sz val="8"/>
        <rFont val="Arial"/>
        <family val="2"/>
      </rPr>
      <t>l            (sans charges) ou prix de vente</t>
    </r>
  </si>
  <si>
    <t>Année de construction</t>
  </si>
  <si>
    <r>
      <t xml:space="preserve">Maison individuelle vacante depuis le          </t>
    </r>
    <r>
      <rPr>
        <i/>
        <sz val="8"/>
        <rFont val="Arial"/>
        <family val="2"/>
      </rPr>
      <t xml:space="preserve"> (jj.mm.aa)</t>
    </r>
  </si>
  <si>
    <t>.</t>
  </si>
  <si>
    <t>Aire-la-Ville</t>
  </si>
  <si>
    <t>Bureau, cabinet</t>
  </si>
  <si>
    <t>Anières</t>
  </si>
  <si>
    <t>Arcade, magasin</t>
  </si>
  <si>
    <t>Avully</t>
  </si>
  <si>
    <t>Usine, atelier</t>
  </si>
  <si>
    <t>Avusy</t>
  </si>
  <si>
    <t>Dépôt, hangar</t>
  </si>
  <si>
    <t>Bardonnex</t>
  </si>
  <si>
    <t>Autre (2)</t>
  </si>
  <si>
    <t>Bellevue</t>
  </si>
  <si>
    <t>Bernex</t>
  </si>
  <si>
    <t>Carouge</t>
  </si>
  <si>
    <t>Cartigny</t>
  </si>
  <si>
    <t>Céligny</t>
  </si>
  <si>
    <t>Chancy</t>
  </si>
  <si>
    <t>Chêne-Bougeries</t>
  </si>
  <si>
    <t>Chêne-Bourg</t>
  </si>
  <si>
    <t>Choulex</t>
  </si>
  <si>
    <t>Collex-Bossy</t>
  </si>
  <si>
    <t>Collonge-Bellerive</t>
  </si>
  <si>
    <t>Cologny</t>
  </si>
  <si>
    <t>Confignon</t>
  </si>
  <si>
    <t>Corsier</t>
  </si>
  <si>
    <t>Dardagny</t>
  </si>
  <si>
    <t>Genève-Cité</t>
  </si>
  <si>
    <t>Genève-Eaux-Vives</t>
  </si>
  <si>
    <t>Genève-PetitSaconnex</t>
  </si>
  <si>
    <t>Genève-Plainpalais</t>
  </si>
  <si>
    <t>Genthod</t>
  </si>
  <si>
    <t>Grand-Saconnex</t>
  </si>
  <si>
    <t>Gy</t>
  </si>
  <si>
    <t>Hermance</t>
  </si>
  <si>
    <t>Jussy</t>
  </si>
  <si>
    <t>Laconnex</t>
  </si>
  <si>
    <t>Lancy</t>
  </si>
  <si>
    <t>Meinier</t>
  </si>
  <si>
    <t>Meyrin</t>
  </si>
  <si>
    <t>Onex</t>
  </si>
  <si>
    <t>Perly-Certoux</t>
  </si>
  <si>
    <t>Plan-les-Ouates</t>
  </si>
  <si>
    <t>Pregny-Chambésy</t>
  </si>
  <si>
    <t>Presinge</t>
  </si>
  <si>
    <t>Puplinge</t>
  </si>
  <si>
    <t>Russin</t>
  </si>
  <si>
    <t>Satigny</t>
  </si>
  <si>
    <t>Soral</t>
  </si>
  <si>
    <t>Thônex</t>
  </si>
  <si>
    <t>Troinex</t>
  </si>
  <si>
    <t>Vandoeuvres</t>
  </si>
  <si>
    <t>Vernier</t>
  </si>
  <si>
    <t>Versoix</t>
  </si>
  <si>
    <t>Veyrier</t>
  </si>
  <si>
    <t>Nature du local</t>
  </si>
  <si>
    <t>A louer = 1            A vendre = 2</t>
  </si>
  <si>
    <t>Surface en m2</t>
  </si>
  <si>
    <r>
      <t xml:space="preserve">Local vacant depuis le          </t>
    </r>
    <r>
      <rPr>
        <i/>
        <sz val="8"/>
        <rFont val="Arial"/>
        <family val="2"/>
      </rPr>
      <t xml:space="preserve"> (jj.mm.aa)</t>
    </r>
  </si>
  <si>
    <r>
      <t xml:space="preserve">   </t>
    </r>
    <r>
      <rPr>
        <sz val="8"/>
        <rFont val="Arial"/>
        <family val="2"/>
      </rPr>
      <t>Tél :</t>
    </r>
  </si>
  <si>
    <t xml:space="preserve">    Adresse  internet :</t>
  </si>
  <si>
    <t>Bureau, Cabinet</t>
  </si>
  <si>
    <t>Arcade, Magasin</t>
  </si>
  <si>
    <t>Restaurant</t>
  </si>
  <si>
    <r>
      <t>APPARTEMENTS VACANTS  À LOUER  OU À VENDRE AU 1</t>
    </r>
    <r>
      <rPr>
        <vertAlign val="superscript"/>
        <sz val="9"/>
        <rFont val="Arial"/>
        <family val="2"/>
      </rPr>
      <t>er</t>
    </r>
    <r>
      <rPr>
        <sz val="9"/>
        <rFont val="Arial"/>
        <family val="2"/>
      </rPr>
      <t xml:space="preserve"> JUIN 2023</t>
    </r>
  </si>
  <si>
    <r>
      <t xml:space="preserve"> MAISONS INDIVIDUELLES (VILLAS)  À LOUER  OU À VENDRE AU 1</t>
    </r>
    <r>
      <rPr>
        <vertAlign val="superscript"/>
        <sz val="9"/>
        <rFont val="Arial"/>
        <family val="2"/>
      </rPr>
      <t>er</t>
    </r>
    <r>
      <rPr>
        <sz val="9"/>
        <rFont val="Arial"/>
        <family val="2"/>
      </rPr>
      <t xml:space="preserve"> JUIN 2023</t>
    </r>
  </si>
  <si>
    <r>
      <t>LOCAUX VACANTS DESTINÉS  À DES ACTIVITÉS ÉCONOMIQUES, À LOUER  OU À VENDRE AU 1</t>
    </r>
    <r>
      <rPr>
        <vertAlign val="superscript"/>
        <sz val="9"/>
        <rFont val="Arial"/>
        <family val="2"/>
      </rPr>
      <t>er</t>
    </r>
    <r>
      <rPr>
        <sz val="9"/>
        <rFont val="Arial"/>
        <family val="2"/>
      </rPr>
      <t xml:space="preserve"> JUIN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</si>
</sst>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1" x14ac:knownFonts="1">
    <font>
      <sz val="11"/>
      <name val="Arial"/>
    </font>
    <font>
      <u/>
      <sz val="11"/>
      <color indexed="12"/>
      <name val="Arial"/>
      <family val="2"/>
    </font>
    <font>
      <sz val="8"/>
      <name val="Arial Narrow"/>
      <family val="2"/>
    </font>
    <font>
      <sz val="8"/>
      <color indexed="9"/>
      <name val="Arial Narrow"/>
      <family val="2"/>
    </font>
    <font>
      <i/>
      <sz val="10"/>
      <name val="Arial Narrow"/>
      <family val="2"/>
    </font>
    <font>
      <sz val="10"/>
      <name val="Arial Narrow"/>
      <family val="2"/>
    </font>
    <font>
      <sz val="12"/>
      <name val="Arial"/>
      <family val="2"/>
    </font>
    <font>
      <sz val="11"/>
      <name val="Arial"/>
      <family val="2"/>
    </font>
    <font>
      <sz val="10"/>
      <name val="Arial"/>
      <family val="2"/>
    </font>
    <font>
      <i/>
      <sz val="11"/>
      <color indexed="23"/>
      <name val="Arial"/>
      <family val="2"/>
    </font>
    <font>
      <b/>
      <sz val="11"/>
      <color indexed="8"/>
      <name val="Comic Sans MS"/>
      <family val="4"/>
    </font>
    <font>
      <u/>
      <sz val="10"/>
      <color indexed="25"/>
      <name val="Arial"/>
      <family val="2"/>
    </font>
    <font>
      <sz val="9"/>
      <name val="Arial"/>
      <family val="2"/>
    </font>
    <font>
      <u/>
      <sz val="8"/>
      <color indexed="12"/>
      <name val="Arial"/>
      <family val="2"/>
    </font>
    <font>
      <sz val="8"/>
      <color indexed="12"/>
      <name val="Arial"/>
      <family val="2"/>
    </font>
    <font>
      <sz val="8"/>
      <name val="Arial"/>
      <family val="2"/>
    </font>
    <font>
      <sz val="9"/>
      <color indexed="12"/>
      <name val="Arial"/>
      <family val="2"/>
    </font>
    <font>
      <sz val="12"/>
      <name val="Arial Narrow"/>
      <family val="2"/>
    </font>
    <font>
      <b/>
      <sz val="10"/>
      <name val="Helv"/>
    </font>
    <font>
      <vertAlign val="superscript"/>
      <sz val="9"/>
      <name val="Arial"/>
      <family val="2"/>
    </font>
    <font>
      <u/>
      <sz val="8"/>
      <name val="Arial"/>
      <family val="2"/>
    </font>
    <font>
      <i/>
      <sz val="8"/>
      <name val="Arial"/>
      <family val="2"/>
    </font>
    <font>
      <b/>
      <i/>
      <sz val="8"/>
      <name val="Arial"/>
      <family val="2"/>
    </font>
    <font>
      <b/>
      <sz val="11"/>
      <name val="Arial"/>
      <family val="2"/>
    </font>
    <font>
      <sz val="8"/>
      <name val="Arial"/>
    </font>
    <font>
      <sz val="8"/>
      <color rgb="FF0066CC"/>
      <name val="Arial Black"/>
      <family val="2"/>
    </font>
    <font>
      <sz val="12"/>
      <color rgb="FF000000"/>
      <name val="Arial"/>
      <family val="2"/>
    </font>
    <font>
      <sz val="9"/>
      <color rgb="FFFF0000"/>
      <name val="Arial"/>
      <family val="2"/>
    </font>
    <font>
      <sz val="8"/>
      <color rgb="FF000000"/>
      <name val="Arial"/>
      <family val="2"/>
    </font>
    <font>
      <sz val="9"/>
      <color rgb="FF00000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top style="hair">
        <color indexed="64"/>
      </top>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top/>
      <bottom style="thin">
        <color indexed="8"/>
      </bottom>
      <diagonal/>
    </border>
  </borders>
  <cellStyleXfs count="3">
    <xf numFmtId="0" fontId="0" fillId="0" borderId="0"/>
    <xf numFmtId="0" fontId="1" fillId="0" borderId="0" applyNumberFormat="0" applyFill="0" applyBorder="0" applyAlignment="0" applyProtection="0"/>
    <xf numFmtId="0" fontId="2" fillId="0" borderId="0"/>
  </cellStyleXfs>
  <cellXfs count="143">
    <xf numFmtId="0" fontId="0" fillId="0" borderId="0" xfId="0"/>
    <xf numFmtId="0" fontId="2" fillId="2" borderId="0" xfId="2" applyFont="1" applyFill="1"/>
    <xf numFmtId="0" fontId="2" fillId="2" borderId="0" xfId="2" applyFill="1"/>
    <xf numFmtId="0" fontId="3" fillId="2" borderId="0" xfId="2" applyFont="1" applyFill="1" applyProtection="1">
      <protection locked="0"/>
    </xf>
    <xf numFmtId="0" fontId="2" fillId="2" borderId="0" xfId="2" applyFill="1" applyBorder="1"/>
    <xf numFmtId="0" fontId="3" fillId="2" borderId="0" xfId="2" applyFont="1" applyFill="1" applyBorder="1" applyProtection="1">
      <protection locked="0"/>
    </xf>
    <xf numFmtId="0" fontId="2" fillId="2" borderId="1" xfId="2" applyFill="1" applyBorder="1"/>
    <xf numFmtId="0" fontId="3" fillId="2" borderId="0" xfId="2" applyFont="1" applyFill="1" applyBorder="1"/>
    <xf numFmtId="0" fontId="4" fillId="2" borderId="0" xfId="2" applyFont="1" applyFill="1"/>
    <xf numFmtId="0" fontId="4" fillId="2" borderId="0" xfId="2" applyFont="1" applyFill="1" applyBorder="1"/>
    <xf numFmtId="0" fontId="7" fillId="2" borderId="0" xfId="2" applyFont="1" applyFill="1" applyAlignment="1">
      <alignment horizontal="center"/>
    </xf>
    <xf numFmtId="0" fontId="0" fillId="2" borderId="0" xfId="2" applyFont="1" applyFill="1" applyBorder="1"/>
    <xf numFmtId="0" fontId="9" fillId="2" borderId="0" xfId="2" applyFont="1" applyFill="1" applyAlignment="1">
      <alignment horizontal="center"/>
    </xf>
    <xf numFmtId="0" fontId="4" fillId="2" borderId="0" xfId="2" applyFont="1" applyFill="1" applyAlignment="1">
      <alignment horizontal="right"/>
    </xf>
    <xf numFmtId="0" fontId="0" fillId="0" borderId="0" xfId="2" applyFont="1"/>
    <xf numFmtId="0" fontId="0" fillId="2" borderId="0" xfId="2" applyFont="1" applyFill="1"/>
    <xf numFmtId="0" fontId="2" fillId="2" borderId="0" xfId="2" applyFill="1" applyProtection="1">
      <protection locked="0"/>
    </xf>
    <xf numFmtId="0" fontId="0" fillId="2" borderId="2" xfId="2" applyFont="1" applyFill="1" applyBorder="1"/>
    <xf numFmtId="0" fontId="0" fillId="2" borderId="3" xfId="2" applyFont="1" applyFill="1" applyBorder="1"/>
    <xf numFmtId="0" fontId="0" fillId="2" borderId="4" xfId="2" applyFont="1" applyFill="1" applyBorder="1"/>
    <xf numFmtId="0" fontId="0" fillId="2" borderId="5" xfId="2" applyFont="1" applyFill="1" applyBorder="1"/>
    <xf numFmtId="0" fontId="0" fillId="2" borderId="6" xfId="2" applyFont="1" applyFill="1" applyBorder="1"/>
    <xf numFmtId="0" fontId="0" fillId="2" borderId="7" xfId="2" applyFont="1" applyFill="1" applyBorder="1"/>
    <xf numFmtId="0" fontId="0" fillId="2" borderId="1" xfId="2" applyFont="1" applyFill="1" applyBorder="1"/>
    <xf numFmtId="0" fontId="0" fillId="2" borderId="8" xfId="2" applyFont="1" applyFill="1" applyBorder="1"/>
    <xf numFmtId="0" fontId="10" fillId="0" borderId="0" xfId="2" applyFont="1" applyAlignment="1">
      <alignment horizontal="center" vertical="center"/>
    </xf>
    <xf numFmtId="0" fontId="2" fillId="2" borderId="5" xfId="2" applyFill="1" applyBorder="1"/>
    <xf numFmtId="0" fontId="2" fillId="2" borderId="6" xfId="2" applyFill="1" applyBorder="1"/>
    <xf numFmtId="0" fontId="2" fillId="2" borderId="2" xfId="2" applyFill="1" applyBorder="1" applyAlignment="1">
      <alignment horizontal="left"/>
    </xf>
    <xf numFmtId="0" fontId="2" fillId="2" borderId="3" xfId="2" applyFill="1" applyBorder="1"/>
    <xf numFmtId="0" fontId="2" fillId="2" borderId="4" xfId="2" applyFill="1" applyBorder="1"/>
    <xf numFmtId="0" fontId="2" fillId="2" borderId="0" xfId="2" applyFill="1" applyBorder="1" applyProtection="1">
      <protection locked="0"/>
    </xf>
    <xf numFmtId="0" fontId="11" fillId="0" borderId="0" xfId="2" applyFont="1"/>
    <xf numFmtId="0" fontId="5" fillId="2" borderId="5" xfId="2" applyFont="1" applyFill="1" applyBorder="1" applyAlignment="1">
      <alignment horizontal="left" vertical="top"/>
    </xf>
    <xf numFmtId="0" fontId="2" fillId="2" borderId="2" xfId="2" applyFill="1" applyBorder="1" applyProtection="1">
      <protection locked="0"/>
    </xf>
    <xf numFmtId="0" fontId="2" fillId="2" borderId="3" xfId="2" applyFill="1" applyBorder="1" applyProtection="1">
      <protection locked="0"/>
    </xf>
    <xf numFmtId="0" fontId="2" fillId="2" borderId="4" xfId="2" applyFill="1" applyBorder="1" applyProtection="1">
      <protection locked="0"/>
    </xf>
    <xf numFmtId="0" fontId="2" fillId="2" borderId="7" xfId="2" applyFill="1" applyBorder="1" applyAlignment="1">
      <alignment horizontal="left" vertical="top"/>
    </xf>
    <xf numFmtId="0" fontId="14" fillId="0" borderId="0" xfId="2" applyFont="1"/>
    <xf numFmtId="0" fontId="2" fillId="2" borderId="5" xfId="2" applyFill="1" applyBorder="1" applyProtection="1">
      <protection locked="0"/>
    </xf>
    <xf numFmtId="0" fontId="2" fillId="2" borderId="6" xfId="2" applyFill="1" applyBorder="1" applyProtection="1">
      <protection locked="0"/>
    </xf>
    <xf numFmtId="0" fontId="15" fillId="2" borderId="2" xfId="2" applyFont="1" applyFill="1" applyBorder="1" applyAlignment="1">
      <alignment vertical="center"/>
    </xf>
    <xf numFmtId="0" fontId="15" fillId="2" borderId="3" xfId="2" applyFont="1" applyFill="1" applyBorder="1" applyAlignment="1">
      <alignment vertical="center"/>
    </xf>
    <xf numFmtId="0" fontId="17" fillId="2" borderId="7" xfId="2" applyFont="1" applyFill="1" applyBorder="1" applyProtection="1">
      <protection locked="0"/>
    </xf>
    <xf numFmtId="0" fontId="17" fillId="2" borderId="1" xfId="2" applyFont="1" applyFill="1" applyBorder="1" applyProtection="1">
      <protection locked="0"/>
    </xf>
    <xf numFmtId="0" fontId="17" fillId="2" borderId="8" xfId="2" applyFont="1" applyFill="1" applyBorder="1" applyProtection="1">
      <protection locked="0"/>
    </xf>
    <xf numFmtId="0" fontId="0" fillId="0" borderId="0" xfId="0" applyAlignment="1">
      <alignment horizontal="center" vertical="center"/>
    </xf>
    <xf numFmtId="0" fontId="0" fillId="0" borderId="0" xfId="0" applyAlignment="1">
      <alignment horizontal="center"/>
    </xf>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0" fontId="18" fillId="2" borderId="0" xfId="0" applyFont="1" applyFill="1" applyAlignment="1">
      <alignment horizontal="center" vertical="center"/>
    </xf>
    <xf numFmtId="0" fontId="12" fillId="2" borderId="0" xfId="0" applyFont="1" applyFill="1" applyAlignment="1">
      <alignment vertical="center"/>
    </xf>
    <xf numFmtId="0" fontId="7" fillId="2" borderId="0" xfId="0" applyFont="1" applyFill="1" applyAlignment="1">
      <alignment vertical="center"/>
    </xf>
    <xf numFmtId="0" fontId="12" fillId="2" borderId="0" xfId="0" applyFont="1" applyFill="1" applyAlignment="1">
      <alignment horizontal="center" vertical="center"/>
    </xf>
    <xf numFmtId="0" fontId="15" fillId="0" borderId="0" xfId="0" applyFont="1" applyAlignment="1">
      <alignment horizontal="center"/>
    </xf>
    <xf numFmtId="0" fontId="15" fillId="2" borderId="0" xfId="0" applyFont="1" applyFill="1" applyAlignment="1">
      <alignment horizont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1" fillId="2" borderId="0" xfId="0" applyFont="1" applyFill="1" applyAlignment="1">
      <alignment horizontal="center" vertical="center"/>
    </xf>
    <xf numFmtId="0" fontId="21" fillId="2" borderId="11" xfId="0" applyFont="1" applyFill="1" applyBorder="1" applyAlignment="1">
      <alignment horizontal="center"/>
    </xf>
    <xf numFmtId="0" fontId="15" fillId="0" borderId="5"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49" fontId="0" fillId="3" borderId="5" xfId="0" applyNumberFormat="1" applyFill="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3" fontId="6" fillId="0" borderId="0" xfId="0" applyNumberFormat="1" applyFont="1" applyAlignment="1" applyProtection="1">
      <alignment horizontal="center" vertical="center"/>
      <protection locked="0"/>
    </xf>
    <xf numFmtId="0" fontId="6" fillId="0" borderId="6" xfId="0"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49" fontId="0" fillId="3" borderId="11" xfId="0" applyNumberFormat="1" applyFill="1" applyBorder="1" applyAlignment="1">
      <alignment horizontal="center" vertical="center"/>
    </xf>
    <xf numFmtId="0" fontId="8" fillId="0" borderId="11" xfId="0" applyFont="1" applyBorder="1" applyAlignment="1" applyProtection="1">
      <alignment horizontal="center" vertical="center"/>
      <protection locked="0"/>
    </xf>
    <xf numFmtId="49" fontId="0" fillId="3" borderId="0" xfId="0" applyNumberFormat="1" applyFill="1" applyAlignment="1">
      <alignment horizontal="center" vertical="center"/>
    </xf>
    <xf numFmtId="16" fontId="6" fillId="0" borderId="0" xfId="0" applyNumberFormat="1" applyFont="1" applyAlignment="1" applyProtection="1">
      <alignment horizontal="center" vertical="center"/>
      <protection locked="0"/>
    </xf>
    <xf numFmtId="0" fontId="15" fillId="0" borderId="7"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49" fontId="0" fillId="3" borderId="1" xfId="0" applyNumberFormat="1" applyFill="1" applyBorder="1" applyAlignment="1">
      <alignment horizontal="center" vertical="center"/>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49" fontId="0" fillId="3" borderId="6" xfId="0" applyNumberFormat="1" applyFill="1" applyBorder="1" applyAlignment="1">
      <alignment horizontal="center" vertical="center"/>
    </xf>
    <xf numFmtId="0" fontId="8" fillId="0" borderId="7" xfId="0" applyFont="1" applyBorder="1" applyAlignment="1" applyProtection="1">
      <alignment horizontal="center" vertical="center"/>
      <protection locked="0"/>
    </xf>
    <xf numFmtId="49" fontId="0" fillId="3" borderId="8" xfId="0" applyNumberFormat="1" applyFill="1" applyBorder="1" applyAlignment="1">
      <alignment horizontal="center" vertical="center"/>
    </xf>
    <xf numFmtId="0" fontId="23" fillId="0" borderId="0" xfId="0" applyFont="1"/>
    <xf numFmtId="0" fontId="7" fillId="2" borderId="0" xfId="0" applyFont="1" applyFill="1" applyAlignment="1">
      <alignment horizontal="center" vertical="top"/>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 fontId="0" fillId="0" borderId="13"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4" fontId="0" fillId="0" borderId="21" xfId="0" applyNumberFormat="1" applyBorder="1" applyProtection="1">
      <protection locked="0"/>
    </xf>
    <xf numFmtId="164" fontId="6" fillId="0" borderId="11"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3" fontId="6" fillId="0" borderId="13" xfId="0" applyNumberFormat="1" applyFont="1" applyBorder="1" applyAlignment="1" applyProtection="1">
      <alignment horizontal="center" vertical="center"/>
      <protection locked="0"/>
    </xf>
    <xf numFmtId="164" fontId="6" fillId="0" borderId="21" xfId="0" applyNumberFormat="1" applyFont="1" applyBorder="1" applyAlignment="1" applyProtection="1">
      <alignment horizontal="center" vertical="center"/>
      <protection locked="0"/>
    </xf>
    <xf numFmtId="0" fontId="7" fillId="2" borderId="0" xfId="0" applyFont="1" applyFill="1"/>
    <xf numFmtId="0" fontId="2" fillId="2" borderId="0" xfId="2" applyFill="1" applyBorder="1"/>
    <xf numFmtId="0" fontId="7" fillId="2" borderId="14" xfId="2" applyFont="1" applyFill="1" applyBorder="1" applyAlignment="1" applyProtection="1">
      <alignment horizontal="center"/>
      <protection locked="0"/>
    </xf>
    <xf numFmtId="0" fontId="8" fillId="2" borderId="14" xfId="2" applyFont="1" applyFill="1" applyBorder="1" applyAlignment="1" applyProtection="1">
      <alignment horizontal="center"/>
      <protection locked="0"/>
    </xf>
    <xf numFmtId="0" fontId="17" fillId="2" borderId="15" xfId="2" applyFont="1" applyFill="1" applyBorder="1" applyProtection="1">
      <protection locked="0"/>
    </xf>
    <xf numFmtId="0" fontId="17" fillId="2" borderId="9" xfId="2" applyFont="1" applyFill="1" applyBorder="1" applyProtection="1">
      <protection locked="0"/>
    </xf>
    <xf numFmtId="0" fontId="17" fillId="2" borderId="16" xfId="2" applyFont="1" applyFill="1" applyBorder="1" applyProtection="1">
      <protection locked="0"/>
    </xf>
    <xf numFmtId="0" fontId="12" fillId="2" borderId="0" xfId="2" applyFont="1" applyFill="1" applyBorder="1" applyAlignment="1">
      <alignment vertical="top"/>
    </xf>
    <xf numFmtId="0" fontId="13" fillId="2" borderId="1" xfId="1" applyFont="1" applyFill="1" applyBorder="1" applyAlignment="1" applyProtection="1">
      <alignment vertical="top"/>
      <protection locked="0"/>
    </xf>
    <xf numFmtId="0" fontId="13" fillId="2" borderId="17" xfId="1" applyFont="1" applyFill="1" applyBorder="1" applyAlignment="1" applyProtection="1">
      <alignment vertical="top"/>
      <protection locked="0"/>
    </xf>
    <xf numFmtId="0" fontId="16" fillId="0" borderId="7" xfId="1" applyFont="1" applyFill="1" applyBorder="1" applyAlignment="1" applyProtection="1">
      <alignment horizontal="center" vertical="center"/>
      <protection locked="0"/>
    </xf>
    <xf numFmtId="0" fontId="16" fillId="0" borderId="1" xfId="1" applyFont="1" applyFill="1" applyBorder="1" applyAlignment="1" applyProtection="1">
      <alignment horizontal="center" vertical="center"/>
      <protection locked="0"/>
    </xf>
    <xf numFmtId="0" fontId="16" fillId="0" borderId="17" xfId="1" applyFont="1" applyFill="1" applyBorder="1" applyAlignment="1" applyProtection="1">
      <alignment horizontal="center" vertical="center"/>
      <protection locked="0"/>
    </xf>
    <xf numFmtId="0" fontId="9" fillId="2" borderId="18" xfId="2" applyFont="1" applyFill="1" applyBorder="1" applyAlignment="1">
      <alignment horizontal="center"/>
    </xf>
    <xf numFmtId="0" fontId="9" fillId="2" borderId="0" xfId="2" applyFont="1" applyFill="1" applyBorder="1" applyAlignment="1">
      <alignment horizontal="center"/>
    </xf>
    <xf numFmtId="0" fontId="15" fillId="0" borderId="12"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0" xfId="0" applyFont="1" applyBorder="1" applyAlignment="1">
      <alignment horizontal="center" vertical="center" wrapText="1" shrinkToFit="1"/>
    </xf>
    <xf numFmtId="0" fontId="15" fillId="3" borderId="12" xfId="0" applyFont="1" applyFill="1" applyBorder="1" applyAlignment="1">
      <alignment horizontal="center" vertical="center" textRotation="90" wrapText="1"/>
    </xf>
    <xf numFmtId="0" fontId="15" fillId="3" borderId="11" xfId="0" applyFont="1" applyFill="1" applyBorder="1" applyAlignment="1">
      <alignment horizontal="center" vertical="center" textRotation="90" wrapText="1"/>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20"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2" xfId="0" applyFont="1" applyBorder="1" applyAlignment="1">
      <alignment horizontal="center" vertical="top" wrapText="1"/>
    </xf>
    <xf numFmtId="0" fontId="15" fillId="0" borderId="11" xfId="0" applyFont="1" applyBorder="1" applyAlignment="1">
      <alignment horizontal="center" vertical="top" wrapText="1"/>
    </xf>
    <xf numFmtId="0" fontId="15" fillId="0" borderId="20" xfId="0" applyFont="1" applyBorder="1" applyAlignment="1">
      <alignment horizontal="center" vertical="top" wrapText="1"/>
    </xf>
    <xf numFmtId="0" fontId="15" fillId="0" borderId="6" xfId="0" applyFont="1" applyBorder="1" applyAlignment="1">
      <alignment horizontal="center"/>
    </xf>
    <xf numFmtId="0" fontId="15" fillId="0" borderId="19" xfId="0" applyFont="1" applyBorder="1" applyAlignment="1">
      <alignment horizont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0"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0" xfId="0" applyFont="1" applyFill="1" applyBorder="1" applyAlignment="1">
      <alignment horizontal="center" vertical="center" wrapText="1"/>
    </xf>
  </cellXfs>
  <cellStyles count="3">
    <cellStyle name="Lien hypertexte" xfId="1" builtinId="8"/>
    <cellStyle name="Normal" xfId="0" builtinId="0"/>
    <cellStyle name="Normal_Logements_locaux vacan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9</xdr:col>
      <xdr:colOff>0</xdr:colOff>
      <xdr:row>24</xdr:row>
      <xdr:rowOff>142875</xdr:rowOff>
    </xdr:from>
    <xdr:to>
      <xdr:col>13</xdr:col>
      <xdr:colOff>0</xdr:colOff>
      <xdr:row>29</xdr:row>
      <xdr:rowOff>97155</xdr:rowOff>
    </xdr:to>
    <xdr:sp macro="" textlink="">
      <xdr:nvSpPr>
        <xdr:cNvPr id="44427" name="Text Box 23"/>
        <xdr:cNvSpPr txBox="1">
          <a:spLocks noChangeArrowheads="1"/>
        </xdr:cNvSpPr>
      </xdr:nvSpPr>
      <xdr:spPr bwMode="auto">
        <a:xfrm>
          <a:off x="4686300" y="3962400"/>
          <a:ext cx="197167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r>
            <a:rPr lang="fr-CH" sz="800" b="0" i="0" u="none" strike="noStrike" baseline="0">
              <a:solidFill>
                <a:srgbClr val="000000"/>
              </a:solidFill>
              <a:latin typeface="Arial"/>
              <a:cs typeface="Arial"/>
            </a:rPr>
            <a:t>   Adresse postale:</a:t>
          </a:r>
        </a:p>
        <a:p>
          <a:pPr algn="l" rtl="0">
            <a:lnSpc>
              <a:spcPts val="700"/>
            </a:lnSpc>
            <a:defRPr sz="1000"/>
          </a:pPr>
          <a:endParaRPr lang="fr-CH" sz="800" b="0" i="0" u="none" strike="noStrike" baseline="0">
            <a:solidFill>
              <a:srgbClr val="000000"/>
            </a:solidFill>
            <a:latin typeface="Arial"/>
            <a:cs typeface="Arial"/>
          </a:endParaRPr>
        </a:p>
        <a:p>
          <a:pPr algn="l" rtl="0">
            <a:defRPr sz="1000"/>
          </a:pPr>
          <a:r>
            <a:rPr lang="fr-CH" sz="800" b="0" i="0" u="none" strike="noStrike" baseline="0">
              <a:solidFill>
                <a:srgbClr val="000000"/>
              </a:solidFill>
              <a:latin typeface="Arial"/>
              <a:cs typeface="Arial"/>
            </a:rPr>
            <a:t>   </a:t>
          </a:r>
          <a:r>
            <a:rPr lang="fr-CH" sz="900" b="0" i="0" u="none" strike="noStrike" baseline="0">
              <a:solidFill>
                <a:srgbClr val="000000"/>
              </a:solidFill>
              <a:latin typeface="Arial"/>
              <a:cs typeface="Arial"/>
            </a:rPr>
            <a:t>Office cantonal de la statistique </a:t>
          </a:r>
        </a:p>
        <a:p>
          <a:pPr algn="l" rtl="0">
            <a:defRPr sz="1000"/>
          </a:pPr>
          <a:r>
            <a:rPr lang="fr-CH" sz="900" b="0" i="0" u="none" strike="noStrike" baseline="0">
              <a:solidFill>
                <a:srgbClr val="000000"/>
              </a:solidFill>
              <a:latin typeface="Arial"/>
              <a:cs typeface="Arial"/>
            </a:rPr>
            <a:t>   Case postale 1735</a:t>
          </a:r>
        </a:p>
        <a:p>
          <a:pPr algn="l" rtl="0">
            <a:defRPr sz="1000"/>
          </a:pPr>
          <a:r>
            <a:rPr lang="fr-CH" sz="900" b="0" i="0" u="none" strike="noStrike" baseline="0">
              <a:solidFill>
                <a:srgbClr val="000000"/>
              </a:solidFill>
              <a:latin typeface="Arial"/>
              <a:cs typeface="Arial"/>
            </a:rPr>
            <a:t>   1211 Genève 26</a:t>
          </a:r>
          <a:endParaRPr lang="fr-CH" sz="1100" b="0" i="0" u="none" strike="noStrike" baseline="0">
            <a:solidFill>
              <a:srgbClr val="000000"/>
            </a:solidFill>
            <a:latin typeface="Arial"/>
            <a:cs typeface="Arial"/>
          </a:endParaRPr>
        </a:p>
        <a:p>
          <a:pPr algn="l" rtl="0">
            <a:defRPr sz="1000"/>
          </a:pPr>
          <a:endParaRPr lang="fr-CH" sz="1100" b="0" i="0" u="none" strike="noStrike" baseline="0">
            <a:solidFill>
              <a:srgbClr val="000000"/>
            </a:solidFill>
            <a:latin typeface="Arial"/>
            <a:cs typeface="Arial"/>
          </a:endParaRPr>
        </a:p>
        <a:p>
          <a:pPr algn="l" rtl="0">
            <a:defRPr sz="1000"/>
          </a:pPr>
          <a:r>
            <a:rPr lang="fr-CH" sz="1100" b="0" i="0" u="none" strike="noStrike" baseline="0">
              <a:solidFill>
                <a:srgbClr val="000000"/>
              </a:solidFill>
              <a:latin typeface="Arial"/>
              <a:cs typeface="Arial"/>
            </a:rPr>
            <a:t> </a:t>
          </a:r>
          <a:endParaRPr lang="fr-CH" sz="800" b="0" i="0" u="none" strike="noStrike" baseline="0">
            <a:solidFill>
              <a:srgbClr val="000000"/>
            </a:solidFill>
            <a:latin typeface="Arial"/>
            <a:cs typeface="Arial"/>
          </a:endParaRPr>
        </a:p>
        <a:p>
          <a:pPr algn="l" rtl="0">
            <a:defRPr sz="1000"/>
          </a:pPr>
          <a:endParaRPr lang="fr-CH"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xdr:col>
          <xdr:colOff>83820</xdr:colOff>
          <xdr:row>20</xdr:row>
          <xdr:rowOff>0</xdr:rowOff>
        </xdr:from>
        <xdr:to>
          <xdr:col>3</xdr:col>
          <xdr:colOff>350520</xdr:colOff>
          <xdr:row>21</xdr:row>
          <xdr:rowOff>76200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CH" sz="800" b="0" i="0" u="none" strike="noStrike" baseline="0">
                  <a:solidFill>
                    <a:srgbClr val="0066CC"/>
                  </a:solidFill>
                  <a:latin typeface="Arial Black"/>
                </a:rPr>
                <a:t>Appartements vacants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83820</xdr:colOff>
          <xdr:row>22</xdr:row>
          <xdr:rowOff>121920</xdr:rowOff>
        </xdr:from>
        <xdr:to>
          <xdr:col>3</xdr:col>
          <xdr:colOff>350520</xdr:colOff>
          <xdr:row>24</xdr:row>
          <xdr:rowOff>152400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CH" sz="800" b="0" i="0" u="none" strike="noStrike" baseline="0">
                  <a:solidFill>
                    <a:srgbClr val="0066CC"/>
                  </a:solidFill>
                  <a:latin typeface="Arial Black"/>
                </a:rPr>
                <a:t>Locaux vacants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38100</xdr:rowOff>
        </xdr:from>
        <xdr:to>
          <xdr:col>3</xdr:col>
          <xdr:colOff>342900</xdr:colOff>
          <xdr:row>29</xdr:row>
          <xdr:rowOff>60960</xdr:rowOff>
        </xdr:to>
        <xdr:sp macro="" textlink="">
          <xdr:nvSpPr>
            <xdr:cNvPr id="10244" name="Button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CH" sz="800" b="0" i="0" u="none" strike="noStrike" baseline="0">
                  <a:solidFill>
                    <a:srgbClr val="0066CC"/>
                  </a:solidFill>
                  <a:latin typeface="Arial Black"/>
                </a:rPr>
                <a:t>Maisons individuelles (villas) vacantes</a:t>
              </a:r>
            </a:p>
          </xdr:txBody>
        </xdr:sp>
        <xdr:clientData fPrintsWithSheet="0"/>
      </xdr:twoCellAnchor>
    </mc:Choice>
    <mc:Fallback/>
  </mc:AlternateContent>
  <xdr:twoCellAnchor>
    <xdr:from>
      <xdr:col>0</xdr:col>
      <xdr:colOff>200025</xdr:colOff>
      <xdr:row>1</xdr:row>
      <xdr:rowOff>0</xdr:rowOff>
    </xdr:from>
    <xdr:to>
      <xdr:col>6</xdr:col>
      <xdr:colOff>47625</xdr:colOff>
      <xdr:row>3</xdr:row>
      <xdr:rowOff>0</xdr:rowOff>
    </xdr:to>
    <xdr:sp macro="" textlink="">
      <xdr:nvSpPr>
        <xdr:cNvPr id="44428" name="Text Box 6"/>
        <xdr:cNvSpPr txBox="1">
          <a:spLocks noChangeArrowheads="1"/>
        </xdr:cNvSpPr>
      </xdr:nvSpPr>
      <xdr:spPr bwMode="auto">
        <a:xfrm>
          <a:off x="200025" y="114300"/>
          <a:ext cx="2809875" cy="276225"/>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txBody>
        <a:bodyPr vertOverflow="clip" wrap="square" lIns="27432" tIns="22860" rIns="0" bIns="0" anchor="t" upright="1"/>
        <a:lstStyle/>
        <a:p>
          <a:pPr algn="l" rtl="0">
            <a:defRPr sz="1000"/>
          </a:pPr>
          <a:r>
            <a:rPr lang="fr-CH" sz="1000" b="1" i="0" u="none" strike="noStrike" baseline="0">
              <a:solidFill>
                <a:srgbClr val="000000"/>
              </a:solidFill>
              <a:latin typeface="Arial"/>
              <a:cs typeface="Arial"/>
            </a:rPr>
            <a:t>Office fédéral de la statistique (OFS)</a:t>
          </a:r>
          <a:endParaRPr lang="fr-CH" sz="1100" b="0" i="0" u="none" strike="noStrike" baseline="0">
            <a:solidFill>
              <a:srgbClr val="000000"/>
            </a:solidFill>
            <a:latin typeface="Arial"/>
            <a:cs typeface="Arial"/>
          </a:endParaRPr>
        </a:p>
        <a:p>
          <a:pPr algn="l" rtl="0">
            <a:defRPr sz="1000"/>
          </a:pPr>
          <a:endParaRPr lang="fr-CH" sz="1100" b="0" i="0" u="none" strike="noStrike" baseline="0">
            <a:solidFill>
              <a:srgbClr val="000000"/>
            </a:solidFill>
            <a:latin typeface="Arial"/>
            <a:cs typeface="Arial"/>
          </a:endParaRPr>
        </a:p>
      </xdr:txBody>
    </xdr:sp>
    <xdr:clientData/>
  </xdr:twoCellAnchor>
  <xdr:twoCellAnchor>
    <xdr:from>
      <xdr:col>2</xdr:col>
      <xdr:colOff>47625</xdr:colOff>
      <xdr:row>6</xdr:row>
      <xdr:rowOff>0</xdr:rowOff>
    </xdr:from>
    <xdr:to>
      <xdr:col>11</xdr:col>
      <xdr:colOff>295275</xdr:colOff>
      <xdr:row>9</xdr:row>
      <xdr:rowOff>123825</xdr:rowOff>
    </xdr:to>
    <xdr:sp macro="" textlink="">
      <xdr:nvSpPr>
        <xdr:cNvPr id="44429" name="Text Box 7"/>
        <xdr:cNvSpPr txBox="1">
          <a:spLocks noChangeArrowheads="1"/>
        </xdr:cNvSpPr>
      </xdr:nvSpPr>
      <xdr:spPr bwMode="auto">
        <a:xfrm>
          <a:off x="876300" y="781050"/>
          <a:ext cx="5172075" cy="571500"/>
        </a:xfrm>
        <a:prstGeom prst="rect">
          <a:avLst/>
        </a:prstGeom>
        <a:solidFill>
          <a:srgbClr xmlns:mc="http://schemas.openxmlformats.org/markup-compatibility/2006" xmlns:a14="http://schemas.microsoft.com/office/drawing/2010/main" val="FFFFFF" mc:Ignorable="a14" a14:legacySpreadsheetColorIndex="9">
            <a:alpha val="50195"/>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fr-CH" sz="1100" b="1" i="0" u="none" strike="noStrike" baseline="0">
              <a:solidFill>
                <a:srgbClr val="000000"/>
              </a:solidFill>
              <a:latin typeface="Calibri"/>
              <a:cs typeface="Calibri"/>
            </a:rPr>
            <a:t>ENQUÊTE ANNUELLE SUR LES LOGEMENTS ET LOCAUX VACANTS AU 1</a:t>
          </a:r>
          <a:r>
            <a:rPr lang="fr-CH" sz="1100" b="1" i="0" u="none" strike="noStrike" baseline="30000">
              <a:solidFill>
                <a:srgbClr val="000000"/>
              </a:solidFill>
              <a:latin typeface="Calibri"/>
              <a:cs typeface="Calibri"/>
            </a:rPr>
            <a:t>er</a:t>
          </a:r>
          <a:r>
            <a:rPr lang="fr-CH" sz="1100" b="1" i="0" u="none" strike="noStrike" baseline="0">
              <a:solidFill>
                <a:srgbClr val="000000"/>
              </a:solidFill>
              <a:latin typeface="Calibri"/>
              <a:cs typeface="Calibri"/>
            </a:rPr>
            <a:t> JUIN 2023</a:t>
          </a:r>
        </a:p>
      </xdr:txBody>
    </xdr:sp>
    <xdr:clientData/>
  </xdr:twoCellAnchor>
  <xdr:twoCellAnchor>
    <xdr:from>
      <xdr:col>6</xdr:col>
      <xdr:colOff>409575</xdr:colOff>
      <xdr:row>1</xdr:row>
      <xdr:rowOff>0</xdr:rowOff>
    </xdr:from>
    <xdr:to>
      <xdr:col>13</xdr:col>
      <xdr:colOff>19050</xdr:colOff>
      <xdr:row>3</xdr:row>
      <xdr:rowOff>0</xdr:rowOff>
    </xdr:to>
    <xdr:sp macro="" textlink="">
      <xdr:nvSpPr>
        <xdr:cNvPr id="44430" name="Text Box 8"/>
        <xdr:cNvSpPr txBox="1">
          <a:spLocks noChangeArrowheads="1"/>
        </xdr:cNvSpPr>
      </xdr:nvSpPr>
      <xdr:spPr bwMode="auto">
        <a:xfrm>
          <a:off x="3371850" y="114300"/>
          <a:ext cx="3305175" cy="276225"/>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txBody>
        <a:bodyPr vertOverflow="clip" wrap="square" lIns="0" tIns="22860" rIns="27432" bIns="0" anchor="t" upright="1"/>
        <a:lstStyle/>
        <a:p>
          <a:pPr algn="r" rtl="0">
            <a:defRPr sz="1000"/>
          </a:pPr>
          <a:r>
            <a:rPr lang="fr-CH" sz="1000" b="1" i="0" u="none" strike="noStrike" baseline="0">
              <a:solidFill>
                <a:srgbClr val="000000"/>
              </a:solidFill>
              <a:latin typeface="Arial"/>
              <a:cs typeface="Arial"/>
            </a:rPr>
            <a:t>Office cantonal de la statistique (OCSTAT)</a:t>
          </a:r>
          <a:endParaRPr lang="fr-CH" sz="1100" b="0" i="0" u="none" strike="noStrike" baseline="0">
            <a:solidFill>
              <a:srgbClr val="000000"/>
            </a:solidFill>
            <a:latin typeface="Arial"/>
            <a:cs typeface="Arial"/>
          </a:endParaRPr>
        </a:p>
        <a:p>
          <a:pPr algn="r" rtl="0">
            <a:defRPr sz="1000"/>
          </a:pPr>
          <a:endParaRPr lang="fr-CH" sz="1100" b="0" i="0" u="none" strike="noStrike" baseline="0">
            <a:solidFill>
              <a:srgbClr val="000000"/>
            </a:solidFill>
            <a:latin typeface="Arial"/>
            <a:cs typeface="Arial"/>
          </a:endParaRPr>
        </a:p>
      </xdr:txBody>
    </xdr:sp>
    <xdr:clientData/>
  </xdr:twoCellAnchor>
  <xdr:twoCellAnchor>
    <xdr:from>
      <xdr:col>3</xdr:col>
      <xdr:colOff>457200</xdr:colOff>
      <xdr:row>20</xdr:row>
      <xdr:rowOff>9525</xdr:rowOff>
    </xdr:from>
    <xdr:to>
      <xdr:col>6</xdr:col>
      <xdr:colOff>666750</xdr:colOff>
      <xdr:row>21</xdr:row>
      <xdr:rowOff>114300</xdr:rowOff>
    </xdr:to>
    <xdr:sp macro="" textlink="">
      <xdr:nvSpPr>
        <xdr:cNvPr id="44431" name="Text Box 9"/>
        <xdr:cNvSpPr txBox="1">
          <a:spLocks noChangeArrowheads="1"/>
        </xdr:cNvSpPr>
      </xdr:nvSpPr>
      <xdr:spPr bwMode="auto">
        <a:xfrm>
          <a:off x="1819275" y="3343275"/>
          <a:ext cx="18097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0" u="none" strike="noStrike" baseline="0">
              <a:solidFill>
                <a:srgbClr val="000000"/>
              </a:solidFill>
              <a:latin typeface="Arial"/>
              <a:cs typeface="Arial"/>
            </a:rPr>
            <a:t>Nombre total d'appartements vacants :</a:t>
          </a:r>
        </a:p>
      </xdr:txBody>
    </xdr:sp>
    <xdr:clientData/>
  </xdr:twoCellAnchor>
  <xdr:twoCellAnchor>
    <xdr:from>
      <xdr:col>3</xdr:col>
      <xdr:colOff>457200</xdr:colOff>
      <xdr:row>22</xdr:row>
      <xdr:rowOff>133350</xdr:rowOff>
    </xdr:from>
    <xdr:to>
      <xdr:col>6</xdr:col>
      <xdr:colOff>666750</xdr:colOff>
      <xdr:row>25</xdr:row>
      <xdr:rowOff>85725</xdr:rowOff>
    </xdr:to>
    <xdr:sp macro="" textlink="">
      <xdr:nvSpPr>
        <xdr:cNvPr id="44432" name="Text Box 10"/>
        <xdr:cNvSpPr txBox="1">
          <a:spLocks noChangeArrowheads="1"/>
        </xdr:cNvSpPr>
      </xdr:nvSpPr>
      <xdr:spPr bwMode="auto">
        <a:xfrm>
          <a:off x="1819275" y="3762375"/>
          <a:ext cx="1809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0" u="none" strike="noStrike" baseline="0">
              <a:solidFill>
                <a:srgbClr val="000000"/>
              </a:solidFill>
              <a:latin typeface="Arial"/>
              <a:cs typeface="Arial"/>
            </a:rPr>
            <a:t>Nombre total de locaux commerciaux, industriels ou artisanaux vacants :</a:t>
          </a:r>
        </a:p>
      </xdr:txBody>
    </xdr:sp>
    <xdr:clientData/>
  </xdr:twoCellAnchor>
  <xdr:twoCellAnchor>
    <xdr:from>
      <xdr:col>3</xdr:col>
      <xdr:colOff>466725</xdr:colOff>
      <xdr:row>27</xdr:row>
      <xdr:rowOff>49530</xdr:rowOff>
    </xdr:from>
    <xdr:to>
      <xdr:col>6</xdr:col>
      <xdr:colOff>676275</xdr:colOff>
      <xdr:row>29</xdr:row>
      <xdr:rowOff>106680</xdr:rowOff>
    </xdr:to>
    <xdr:sp macro="" textlink="">
      <xdr:nvSpPr>
        <xdr:cNvPr id="44433" name="Text Box 12"/>
        <xdr:cNvSpPr txBox="1">
          <a:spLocks noChangeArrowheads="1"/>
        </xdr:cNvSpPr>
      </xdr:nvSpPr>
      <xdr:spPr bwMode="auto">
        <a:xfrm>
          <a:off x="1828800" y="4219575"/>
          <a:ext cx="18097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0" u="none" strike="noStrike" baseline="0">
              <a:solidFill>
                <a:srgbClr val="000000"/>
              </a:solidFill>
              <a:latin typeface="Arial"/>
              <a:cs typeface="Arial"/>
            </a:rPr>
            <a:t>Nombre total de maisons individuelles (villas) vacantes :</a:t>
          </a:r>
        </a:p>
      </xdr:txBody>
    </xdr:sp>
    <xdr:clientData/>
  </xdr:twoCellAnchor>
  <mc:AlternateContent xmlns:mc="http://schemas.openxmlformats.org/markup-compatibility/2006">
    <mc:Choice xmlns:a14="http://schemas.microsoft.com/office/drawing/2010/main" Requires="a14">
      <xdr:twoCellAnchor>
        <xdr:from>
          <xdr:col>9</xdr:col>
          <xdr:colOff>7620</xdr:colOff>
          <xdr:row>11</xdr:row>
          <xdr:rowOff>152400</xdr:rowOff>
        </xdr:from>
        <xdr:to>
          <xdr:col>12</xdr:col>
          <xdr:colOff>365760</xdr:colOff>
          <xdr:row>12</xdr:row>
          <xdr:rowOff>220980</xdr:rowOff>
        </xdr:to>
        <xdr:sp macro="" textlink="">
          <xdr:nvSpPr>
            <xdr:cNvPr id="10253" name="Button 13" hidden="1">
              <a:extLst>
                <a:ext uri="{63B3BB69-23CF-44E3-9099-C40C66FF867C}">
                  <a14:compatExt spid="_x0000_s1025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H" sz="1200" b="0" i="0" u="none" strike="noStrike" baseline="0">
                  <a:solidFill>
                    <a:srgbClr val="000000"/>
                  </a:solidFill>
                  <a:latin typeface="Arial"/>
                  <a:cs typeface="Arial"/>
                </a:rPr>
                <a:t>Imprimer </a:t>
              </a:r>
            </a:p>
          </xdr:txBody>
        </xdr:sp>
        <xdr:clientData fPrintsWithSheet="0"/>
      </xdr:twoCellAnchor>
    </mc:Choice>
    <mc:Fallback/>
  </mc:AlternateContent>
  <xdr:twoCellAnchor editAs="oneCell">
    <xdr:from>
      <xdr:col>1</xdr:col>
      <xdr:colOff>38100</xdr:colOff>
      <xdr:row>30</xdr:row>
      <xdr:rowOff>100965</xdr:rowOff>
    </xdr:from>
    <xdr:to>
      <xdr:col>6</xdr:col>
      <xdr:colOff>142875</xdr:colOff>
      <xdr:row>32</xdr:row>
      <xdr:rowOff>123825</xdr:rowOff>
    </xdr:to>
    <xdr:sp macro="" textlink="">
      <xdr:nvSpPr>
        <xdr:cNvPr id="44434" name="Text Box 14"/>
        <xdr:cNvSpPr txBox="1">
          <a:spLocks noChangeArrowheads="1"/>
        </xdr:cNvSpPr>
      </xdr:nvSpPr>
      <xdr:spPr bwMode="auto">
        <a:xfrm>
          <a:off x="333375" y="4829175"/>
          <a:ext cx="2771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1" u="none" strike="noStrike" baseline="0">
              <a:solidFill>
                <a:srgbClr val="000000"/>
              </a:solidFill>
              <a:latin typeface="Arial"/>
              <a:cs typeface="Arial"/>
            </a:rPr>
            <a:t>Le soussigné garantit l'exactitude des réponses fournies,</a:t>
          </a:r>
        </a:p>
      </xdr:txBody>
    </xdr:sp>
    <xdr:clientData/>
  </xdr:twoCellAnchor>
  <xdr:twoCellAnchor editAs="oneCell">
    <xdr:from>
      <xdr:col>1</xdr:col>
      <xdr:colOff>28575</xdr:colOff>
      <xdr:row>34</xdr:row>
      <xdr:rowOff>47625</xdr:rowOff>
    </xdr:from>
    <xdr:to>
      <xdr:col>3</xdr:col>
      <xdr:colOff>28575</xdr:colOff>
      <xdr:row>35</xdr:row>
      <xdr:rowOff>0</xdr:rowOff>
    </xdr:to>
    <xdr:sp macro="" textlink="">
      <xdr:nvSpPr>
        <xdr:cNvPr id="44435" name="Text Box 15"/>
        <xdr:cNvSpPr txBox="1">
          <a:spLocks noChangeArrowheads="1"/>
        </xdr:cNvSpPr>
      </xdr:nvSpPr>
      <xdr:spPr bwMode="auto">
        <a:xfrm>
          <a:off x="323850" y="5410200"/>
          <a:ext cx="10668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1" u="none" strike="noStrike" baseline="0">
              <a:solidFill>
                <a:srgbClr val="000000"/>
              </a:solidFill>
              <a:latin typeface="Arial"/>
              <a:cs typeface="Arial"/>
            </a:rPr>
            <a:t>Timbre et signature</a:t>
          </a:r>
        </a:p>
      </xdr:txBody>
    </xdr:sp>
    <xdr:clientData/>
  </xdr:twoCellAnchor>
  <xdr:twoCellAnchor editAs="oneCell">
    <xdr:from>
      <xdr:col>1</xdr:col>
      <xdr:colOff>38100</xdr:colOff>
      <xdr:row>38</xdr:row>
      <xdr:rowOff>28575</xdr:rowOff>
    </xdr:from>
    <xdr:to>
      <xdr:col>2</xdr:col>
      <xdr:colOff>390525</xdr:colOff>
      <xdr:row>39</xdr:row>
      <xdr:rowOff>20955</xdr:rowOff>
    </xdr:to>
    <xdr:sp macro="" textlink="">
      <xdr:nvSpPr>
        <xdr:cNvPr id="44436" name="Text Box 16"/>
        <xdr:cNvSpPr txBox="1">
          <a:spLocks noChangeArrowheads="1"/>
        </xdr:cNvSpPr>
      </xdr:nvSpPr>
      <xdr:spPr bwMode="auto">
        <a:xfrm>
          <a:off x="333375" y="6219825"/>
          <a:ext cx="885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1" u="none" strike="noStrike" baseline="0">
              <a:solidFill>
                <a:srgbClr val="000000"/>
              </a:solidFill>
              <a:latin typeface="Arial"/>
              <a:cs typeface="Arial"/>
            </a:rPr>
            <a:t>Genève, le</a:t>
          </a:r>
        </a:p>
      </xdr:txBody>
    </xdr:sp>
    <xdr:clientData/>
  </xdr:twoCellAnchor>
  <xdr:twoCellAnchor>
    <xdr:from>
      <xdr:col>3</xdr:col>
      <xdr:colOff>447675</xdr:colOff>
      <xdr:row>17</xdr:row>
      <xdr:rowOff>47625</xdr:rowOff>
    </xdr:from>
    <xdr:to>
      <xdr:col>7</xdr:col>
      <xdr:colOff>114300</xdr:colOff>
      <xdr:row>17</xdr:row>
      <xdr:rowOff>228600</xdr:rowOff>
    </xdr:to>
    <xdr:sp macro="" textlink="">
      <xdr:nvSpPr>
        <xdr:cNvPr id="44437" name="Text Box 17"/>
        <xdr:cNvSpPr txBox="1">
          <a:spLocks noChangeArrowheads="1"/>
        </xdr:cNvSpPr>
      </xdr:nvSpPr>
      <xdr:spPr bwMode="auto">
        <a:xfrm>
          <a:off x="1809750" y="2886075"/>
          <a:ext cx="19526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800" b="1" i="0" u="none" strike="noStrike" baseline="0">
              <a:solidFill>
                <a:srgbClr val="000000"/>
              </a:solidFill>
              <a:latin typeface="Arial Narrow"/>
            </a:rPr>
            <a:t>Récapitulation des informations fournies :</a:t>
          </a:r>
        </a:p>
      </xdr:txBody>
    </xdr:sp>
    <xdr:clientData/>
  </xdr:twoCellAnchor>
  <xdr:twoCellAnchor>
    <xdr:from>
      <xdr:col>1</xdr:col>
      <xdr:colOff>28575</xdr:colOff>
      <xdr:row>17</xdr:row>
      <xdr:rowOff>38100</xdr:rowOff>
    </xdr:from>
    <xdr:to>
      <xdr:col>3</xdr:col>
      <xdr:colOff>457200</xdr:colOff>
      <xdr:row>17</xdr:row>
      <xdr:rowOff>202096</xdr:rowOff>
    </xdr:to>
    <xdr:sp macro="" textlink="">
      <xdr:nvSpPr>
        <xdr:cNvPr id="44438" name="Text Box 18"/>
        <xdr:cNvSpPr txBox="1">
          <a:spLocks noChangeArrowheads="1"/>
        </xdr:cNvSpPr>
      </xdr:nvSpPr>
      <xdr:spPr bwMode="auto">
        <a:xfrm>
          <a:off x="323850" y="2876550"/>
          <a:ext cx="1495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800" b="0" i="0" u="none" strike="noStrike" baseline="0">
              <a:solidFill>
                <a:srgbClr val="FF0000"/>
              </a:solidFill>
              <a:latin typeface="Arial Narrow"/>
            </a:rPr>
            <a:t>Selectionnez (le) les types d'objets</a:t>
          </a:r>
        </a:p>
      </xdr:txBody>
    </xdr:sp>
    <xdr:clientData fPrintsWithSheet="0"/>
  </xdr:twoCellAnchor>
  <xdr:twoCellAnchor>
    <xdr:from>
      <xdr:col>1</xdr:col>
      <xdr:colOff>28575</xdr:colOff>
      <xdr:row>40</xdr:row>
      <xdr:rowOff>9525</xdr:rowOff>
    </xdr:from>
    <xdr:to>
      <xdr:col>13</xdr:col>
      <xdr:colOff>0</xdr:colOff>
      <xdr:row>46</xdr:row>
      <xdr:rowOff>51504</xdr:rowOff>
    </xdr:to>
    <xdr:sp macro="" textlink="">
      <xdr:nvSpPr>
        <xdr:cNvPr id="44439" name="Text Box 19"/>
        <xdr:cNvSpPr txBox="1">
          <a:spLocks noChangeArrowheads="1"/>
        </xdr:cNvSpPr>
      </xdr:nvSpPr>
      <xdr:spPr bwMode="auto">
        <a:xfrm>
          <a:off x="323850" y="6562725"/>
          <a:ext cx="6334125"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fr-CH" sz="900" b="0" i="0" u="none" strike="noStrike" baseline="0">
              <a:solidFill>
                <a:srgbClr val="000000"/>
              </a:solidFill>
              <a:latin typeface="Arial"/>
              <a:cs typeface="Arial"/>
            </a:rPr>
            <a:t>                          </a:t>
          </a:r>
        </a:p>
        <a:p>
          <a:pPr algn="ctr" rtl="0">
            <a:defRPr sz="1000"/>
          </a:pPr>
          <a:r>
            <a:rPr lang="fr-CH" sz="900" b="0" i="0" u="sng" strike="noStrike" baseline="0">
              <a:solidFill>
                <a:srgbClr val="000000"/>
              </a:solidFill>
              <a:latin typeface="Arial"/>
              <a:cs typeface="Arial"/>
            </a:rPr>
            <a:t>Envoi du questionnaire et des formulaires</a:t>
          </a:r>
          <a:endParaRPr lang="fr-CH" sz="1000" b="0" i="0" u="none" strike="noStrike" baseline="0">
            <a:solidFill>
              <a:srgbClr val="000000"/>
            </a:solidFill>
            <a:latin typeface="Arial"/>
            <a:cs typeface="Arial"/>
          </a:endParaRPr>
        </a:p>
        <a:p>
          <a:pPr algn="ctr" rtl="0">
            <a:defRPr sz="1000"/>
          </a:pPr>
          <a:endParaRPr lang="fr-CH" sz="1000" b="0" i="0" u="none" strike="noStrike" baseline="0">
            <a:solidFill>
              <a:srgbClr val="000000"/>
            </a:solidFill>
            <a:latin typeface="Arial"/>
            <a:cs typeface="Arial"/>
          </a:endParaRPr>
        </a:p>
        <a:p>
          <a:pPr algn="ctr" rtl="0">
            <a:defRPr sz="1000"/>
          </a:pPr>
          <a:r>
            <a:rPr lang="fr-CH" sz="800" b="0" i="0" u="none" strike="noStrike" baseline="0">
              <a:solidFill>
                <a:srgbClr val="000000"/>
              </a:solidFill>
              <a:latin typeface="Arial"/>
              <a:cs typeface="Arial"/>
            </a:rPr>
            <a:t>Afin de garantir la confidentialité des informations, nous vous recommandons de retourner les formulaires par envoi postal.</a:t>
          </a:r>
        </a:p>
        <a:p>
          <a:pPr algn="ctr" rtl="0">
            <a:defRPr sz="1000"/>
          </a:pPr>
          <a:endParaRPr lang="fr-CH" sz="800" b="0" i="0" u="none" strike="noStrike" baseline="0">
            <a:solidFill>
              <a:srgbClr val="000000"/>
            </a:solidFill>
            <a:latin typeface="Arial"/>
            <a:cs typeface="Arial"/>
          </a:endParaRPr>
        </a:p>
      </xdr:txBody>
    </xdr:sp>
    <xdr:clientData/>
  </xdr:twoCellAnchor>
  <xdr:twoCellAnchor>
    <xdr:from>
      <xdr:col>1</xdr:col>
      <xdr:colOff>28575</xdr:colOff>
      <xdr:row>50</xdr:row>
      <xdr:rowOff>11430</xdr:rowOff>
    </xdr:from>
    <xdr:to>
      <xdr:col>13</xdr:col>
      <xdr:colOff>0</xdr:colOff>
      <xdr:row>56</xdr:row>
      <xdr:rowOff>91373</xdr:rowOff>
    </xdr:to>
    <xdr:sp macro="" textlink="">
      <xdr:nvSpPr>
        <xdr:cNvPr id="44440" name="Text Box 20"/>
        <xdr:cNvSpPr txBox="1">
          <a:spLocks noChangeArrowheads="1"/>
        </xdr:cNvSpPr>
      </xdr:nvSpPr>
      <xdr:spPr bwMode="auto">
        <a:xfrm>
          <a:off x="323850" y="8191500"/>
          <a:ext cx="6334125"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800"/>
            </a:lnSpc>
            <a:defRPr sz="1000"/>
          </a:pPr>
          <a:r>
            <a:rPr lang="fr-CH" sz="1000" b="0" i="0" u="none" strike="noStrike" baseline="0">
              <a:solidFill>
                <a:srgbClr val="000000"/>
              </a:solidFill>
              <a:latin typeface="Arial"/>
              <a:cs typeface="Arial"/>
            </a:rPr>
            <a:t>Nous vous remercions de votre collaboration. Nous vous rappelons que toutes les données communiquées sont soumises au secret statistique, qui fait l’objet de dispositions légales fédérales et cantonales très strictes. </a:t>
          </a:r>
        </a:p>
        <a:p>
          <a:pPr algn="just" rtl="0">
            <a:lnSpc>
              <a:spcPts val="1000"/>
            </a:lnSpc>
            <a:defRPr sz="1000"/>
          </a:pPr>
          <a:r>
            <a:rPr lang="fr-CH" sz="1000" b="0" i="0" u="none" strike="noStrike" baseline="0">
              <a:solidFill>
                <a:srgbClr val="000000"/>
              </a:solidFill>
              <a:latin typeface="Arial"/>
              <a:cs typeface="Arial"/>
            </a:rPr>
            <a:t>L'OCSTAT garantit donc un utilisation strictement statistique des renseignements fournis. Ces données ne sont utilisées que dans le cadre de l'exploitation de l’enquête sur les logements et locaux vacants et disponibles. Elles ne sont en aucun cas publiées sous une forme qui permettrait l’identification d’un logement ou local en particulier ou l'identification du répondant de l'enquête.</a:t>
          </a:r>
        </a:p>
        <a:p>
          <a:pPr algn="just" rtl="0">
            <a:lnSpc>
              <a:spcPts val="1100"/>
            </a:lnSpc>
            <a:defRPr sz="1000"/>
          </a:pPr>
          <a:endParaRPr lang="fr-CH" sz="1000" b="0" i="0" u="none" strike="noStrike" baseline="0">
            <a:solidFill>
              <a:srgbClr val="000000"/>
            </a:solidFill>
            <a:latin typeface="Arial"/>
            <a:cs typeface="Arial"/>
          </a:endParaRPr>
        </a:p>
        <a:p>
          <a:pPr algn="just" rtl="0">
            <a:defRPr sz="1000"/>
          </a:pPr>
          <a:endParaRPr lang="fr-CH" sz="800" b="0" i="0" u="none" strike="noStrike" baseline="0">
            <a:solidFill>
              <a:srgbClr val="000000"/>
            </a:solidFill>
            <a:latin typeface="Arial"/>
            <a:cs typeface="Arial"/>
          </a:endParaRPr>
        </a:p>
        <a:p>
          <a:pPr algn="just" rtl="0">
            <a:lnSpc>
              <a:spcPts val="800"/>
            </a:lnSpc>
            <a:defRPr sz="1000"/>
          </a:pPr>
          <a:endParaRPr lang="fr-CH" sz="800" b="0" i="0" u="none" strike="noStrike" baseline="0">
            <a:solidFill>
              <a:srgbClr val="000000"/>
            </a:solidFill>
            <a:latin typeface="Arial"/>
            <a:cs typeface="Arial"/>
          </a:endParaRPr>
        </a:p>
      </xdr:txBody>
    </xdr:sp>
    <xdr:clientData/>
  </xdr:twoCellAnchor>
  <xdr:twoCellAnchor>
    <xdr:from>
      <xdr:col>9</xdr:col>
      <xdr:colOff>66675</xdr:colOff>
      <xdr:row>30</xdr:row>
      <xdr:rowOff>60960</xdr:rowOff>
    </xdr:from>
    <xdr:to>
      <xdr:col>10</xdr:col>
      <xdr:colOff>466725</xdr:colOff>
      <xdr:row>32</xdr:row>
      <xdr:rowOff>11218</xdr:rowOff>
    </xdr:to>
    <xdr:sp macro="" textlink="">
      <xdr:nvSpPr>
        <xdr:cNvPr id="44441" name="Text Box 26"/>
        <xdr:cNvSpPr txBox="1">
          <a:spLocks noChangeArrowheads="1"/>
        </xdr:cNvSpPr>
      </xdr:nvSpPr>
      <xdr:spPr bwMode="auto">
        <a:xfrm>
          <a:off x="4752975" y="4781550"/>
          <a:ext cx="933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H" sz="800" b="0" i="0" u="none" strike="noStrike" baseline="0">
              <a:solidFill>
                <a:srgbClr val="000000"/>
              </a:solidFill>
              <a:latin typeface="Arial"/>
              <a:cs typeface="Arial"/>
            </a:rPr>
            <a:t> Renseignements :</a:t>
          </a:r>
        </a:p>
      </xdr:txBody>
    </xdr:sp>
    <xdr:clientData/>
  </xdr:twoCellAnchor>
  <xdr:twoCellAnchor>
    <xdr:from>
      <xdr:col>9</xdr:col>
      <xdr:colOff>57150</xdr:colOff>
      <xdr:row>19</xdr:row>
      <xdr:rowOff>76200</xdr:rowOff>
    </xdr:from>
    <xdr:to>
      <xdr:col>12</xdr:col>
      <xdr:colOff>352425</xdr:colOff>
      <xdr:row>23</xdr:row>
      <xdr:rowOff>0</xdr:rowOff>
    </xdr:to>
    <xdr:sp macro="" textlink="">
      <xdr:nvSpPr>
        <xdr:cNvPr id="44442" name="ZoneTexte 1"/>
        <xdr:cNvSpPr txBox="1">
          <a:spLocks noChangeArrowheads="1"/>
        </xdr:cNvSpPr>
      </xdr:nvSpPr>
      <xdr:spPr bwMode="auto">
        <a:xfrm>
          <a:off x="4743450" y="3248025"/>
          <a:ext cx="18954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fr-CH" sz="1100" b="1" i="0" u="none" strike="noStrike" baseline="0">
              <a:solidFill>
                <a:srgbClr val="000000"/>
              </a:solidFill>
              <a:latin typeface="Calibri"/>
              <a:cs typeface="Calibri"/>
            </a:rPr>
            <a:t>A remplir et à retourner avant le 9 juin 2023</a:t>
          </a:r>
          <a:endParaRPr lang="fr-CH" sz="1100" b="0" i="0" u="none" strike="noStrike" baseline="0">
            <a:solidFill>
              <a:srgbClr val="000000"/>
            </a:solidFill>
            <a:latin typeface="Calibri"/>
            <a:cs typeface="Calibri"/>
          </a:endParaRPr>
        </a:p>
        <a:p>
          <a:pPr algn="l" rtl="0">
            <a:defRPr sz="1000"/>
          </a:pPr>
          <a:endParaRPr lang="fr-CH" sz="1100" b="0" i="0" u="none" strike="noStrike" baseline="0">
            <a:solidFill>
              <a:srgbClr val="000000"/>
            </a:solidFill>
            <a:latin typeface="Calibri"/>
            <a:cs typeface="Calibri"/>
          </a:endParaRPr>
        </a:p>
      </xdr:txBody>
    </xdr:sp>
    <xdr:clientData/>
  </xdr:twoCellAnchor>
  <xdr:twoCellAnchor>
    <xdr:from>
      <xdr:col>7</xdr:col>
      <xdr:colOff>0</xdr:colOff>
      <xdr:row>19</xdr:row>
      <xdr:rowOff>144780</xdr:rowOff>
    </xdr:from>
    <xdr:to>
      <xdr:col>8</xdr:col>
      <xdr:colOff>259080</xdr:colOff>
      <xdr:row>21</xdr:row>
      <xdr:rowOff>76200</xdr:rowOff>
    </xdr:to>
    <xdr:sp macro="" textlink="">
      <xdr:nvSpPr>
        <xdr:cNvPr id="44538" name="Rectangle 1"/>
        <xdr:cNvSpPr>
          <a:spLocks noChangeArrowheads="1"/>
        </xdr:cNvSpPr>
      </xdr:nvSpPr>
      <xdr:spPr bwMode="auto">
        <a:xfrm>
          <a:off x="3649980" y="3139440"/>
          <a:ext cx="762000" cy="2209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678180</xdr:colOff>
      <xdr:row>23</xdr:row>
      <xdr:rowOff>0</xdr:rowOff>
    </xdr:from>
    <xdr:to>
      <xdr:col>8</xdr:col>
      <xdr:colOff>243840</xdr:colOff>
      <xdr:row>25</xdr:row>
      <xdr:rowOff>22860</xdr:rowOff>
    </xdr:to>
    <xdr:sp macro="" textlink="">
      <xdr:nvSpPr>
        <xdr:cNvPr id="44539" name="Rectangle 25"/>
        <xdr:cNvSpPr>
          <a:spLocks noChangeArrowheads="1"/>
        </xdr:cNvSpPr>
      </xdr:nvSpPr>
      <xdr:spPr bwMode="auto">
        <a:xfrm>
          <a:off x="3642360" y="3581400"/>
          <a:ext cx="75438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27</xdr:row>
      <xdr:rowOff>53340</xdr:rowOff>
    </xdr:from>
    <xdr:to>
      <xdr:col>8</xdr:col>
      <xdr:colOff>259080</xdr:colOff>
      <xdr:row>28</xdr:row>
      <xdr:rowOff>114300</xdr:rowOff>
    </xdr:to>
    <xdr:sp macro="" textlink="">
      <xdr:nvSpPr>
        <xdr:cNvPr id="44540" name="Rectangle 28"/>
        <xdr:cNvSpPr>
          <a:spLocks noChangeArrowheads="1"/>
        </xdr:cNvSpPr>
      </xdr:nvSpPr>
      <xdr:spPr bwMode="auto">
        <a:xfrm>
          <a:off x="3649980" y="4015740"/>
          <a:ext cx="762000" cy="2209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906780</xdr:colOff>
          <xdr:row>2</xdr:row>
          <xdr:rowOff>137160</xdr:rowOff>
        </xdr:from>
        <xdr:to>
          <xdr:col>3</xdr:col>
          <xdr:colOff>1165860</xdr:colOff>
          <xdr:row>3</xdr:row>
          <xdr:rowOff>190500</xdr:rowOff>
        </xdr:to>
        <xdr:sp macro="" textlink="">
          <xdr:nvSpPr>
            <xdr:cNvPr id="1262" name="Button 238" hidden="1">
              <a:extLst>
                <a:ext uri="{63B3BB69-23CF-44E3-9099-C40C66FF867C}">
                  <a14:compatExt spid="_x0000_s12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0</xdr:row>
          <xdr:rowOff>83820</xdr:rowOff>
        </xdr:from>
        <xdr:to>
          <xdr:col>2</xdr:col>
          <xdr:colOff>373380</xdr:colOff>
          <xdr:row>0</xdr:row>
          <xdr:rowOff>289560</xdr:rowOff>
        </xdr:to>
        <xdr:sp macro="" textlink="">
          <xdr:nvSpPr>
            <xdr:cNvPr id="1263" name="Button 239" hidden="1">
              <a:extLst>
                <a:ext uri="{63B3BB69-23CF-44E3-9099-C40C66FF867C}">
                  <a14:compatExt spid="_x0000_s12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Aide sur les définitions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xdr:row>
          <xdr:rowOff>38100</xdr:rowOff>
        </xdr:from>
        <xdr:to>
          <xdr:col>9</xdr:col>
          <xdr:colOff>1074420</xdr:colOff>
          <xdr:row>3</xdr:row>
          <xdr:rowOff>190500</xdr:rowOff>
        </xdr:to>
        <xdr:sp macro="" textlink="">
          <xdr:nvSpPr>
            <xdr:cNvPr id="1278" name="Button 254" hidden="1">
              <a:extLst>
                <a:ext uri="{63B3BB69-23CF-44E3-9099-C40C66FF867C}">
                  <a14:compatExt spid="_x0000_s12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000000"/>
                  </a:solidFill>
                  <a:latin typeface="Arial"/>
                  <a:cs typeface="Arial"/>
                </a:rPr>
                <a:t>Calculer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419100</xdr:colOff>
          <xdr:row>0</xdr:row>
          <xdr:rowOff>83820</xdr:rowOff>
        </xdr:from>
        <xdr:to>
          <xdr:col>3</xdr:col>
          <xdr:colOff>594360</xdr:colOff>
          <xdr:row>0</xdr:row>
          <xdr:rowOff>289560</xdr:rowOff>
        </xdr:to>
        <xdr:sp macro="" textlink="">
          <xdr:nvSpPr>
            <xdr:cNvPr id="1293" name="Button 269" hidden="1">
              <a:extLst>
                <a:ext uri="{63B3BB69-23CF-44E3-9099-C40C66FF867C}">
                  <a14:compatExt spid="_x0000_s12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Retour page principale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274320</xdr:colOff>
          <xdr:row>2</xdr:row>
          <xdr:rowOff>137160</xdr:rowOff>
        </xdr:from>
        <xdr:to>
          <xdr:col>4</xdr:col>
          <xdr:colOff>533400</xdr:colOff>
          <xdr:row>3</xdr:row>
          <xdr:rowOff>190500</xdr:rowOff>
        </xdr:to>
        <xdr:sp macro="" textlink="">
          <xdr:nvSpPr>
            <xdr:cNvPr id="1299" name="Button 275" hidden="1">
              <a:extLst>
                <a:ext uri="{63B3BB69-23CF-44E3-9099-C40C66FF867C}">
                  <a14:compatExt spid="_x0000_s12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381000</xdr:colOff>
          <xdr:row>2</xdr:row>
          <xdr:rowOff>137160</xdr:rowOff>
        </xdr:from>
        <xdr:to>
          <xdr:col>5</xdr:col>
          <xdr:colOff>647700</xdr:colOff>
          <xdr:row>3</xdr:row>
          <xdr:rowOff>190500</xdr:rowOff>
        </xdr:to>
        <xdr:sp macro="" textlink="">
          <xdr:nvSpPr>
            <xdr:cNvPr id="1300" name="Button 276" hidden="1">
              <a:extLst>
                <a:ext uri="{63B3BB69-23CF-44E3-9099-C40C66FF867C}">
                  <a14:compatExt spid="_x0000_s1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693420</xdr:colOff>
          <xdr:row>2</xdr:row>
          <xdr:rowOff>137160</xdr:rowOff>
        </xdr:from>
        <xdr:to>
          <xdr:col>5</xdr:col>
          <xdr:colOff>960120</xdr:colOff>
          <xdr:row>3</xdr:row>
          <xdr:rowOff>190500</xdr:rowOff>
        </xdr:to>
        <xdr:sp macro="" textlink="">
          <xdr:nvSpPr>
            <xdr:cNvPr id="1306" name="Button 282" hidden="1">
              <a:extLst>
                <a:ext uri="{63B3BB69-23CF-44E3-9099-C40C66FF867C}">
                  <a14:compatExt spid="_x0000_s13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(5)</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182880</xdr:colOff>
          <xdr:row>3</xdr:row>
          <xdr:rowOff>38100</xdr:rowOff>
        </xdr:from>
        <xdr:to>
          <xdr:col>8</xdr:col>
          <xdr:colOff>1074420</xdr:colOff>
          <xdr:row>3</xdr:row>
          <xdr:rowOff>190500</xdr:rowOff>
        </xdr:to>
        <xdr:sp macro="" textlink="">
          <xdr:nvSpPr>
            <xdr:cNvPr id="5125" name="Button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000000"/>
                  </a:solidFill>
                  <a:latin typeface="Arial"/>
                  <a:cs typeface="Arial"/>
                </a:rPr>
                <a:t>Calculer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0</xdr:row>
          <xdr:rowOff>83820</xdr:rowOff>
        </xdr:from>
        <xdr:to>
          <xdr:col>2</xdr:col>
          <xdr:colOff>487680</xdr:colOff>
          <xdr:row>0</xdr:row>
          <xdr:rowOff>289560</xdr:rowOff>
        </xdr:to>
        <xdr:sp macro="" textlink="">
          <xdr:nvSpPr>
            <xdr:cNvPr id="5129" name="Button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Aide sur les définitions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533400</xdr:colOff>
          <xdr:row>0</xdr:row>
          <xdr:rowOff>83820</xdr:rowOff>
        </xdr:from>
        <xdr:to>
          <xdr:col>3</xdr:col>
          <xdr:colOff>708660</xdr:colOff>
          <xdr:row>0</xdr:row>
          <xdr:rowOff>289560</xdr:rowOff>
        </xdr:to>
        <xdr:sp macro="" textlink="">
          <xdr:nvSpPr>
            <xdr:cNvPr id="5130" name="Button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Retour page principale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906780</xdr:colOff>
          <xdr:row>2</xdr:row>
          <xdr:rowOff>137160</xdr:rowOff>
        </xdr:from>
        <xdr:to>
          <xdr:col>3</xdr:col>
          <xdr:colOff>1165860</xdr:colOff>
          <xdr:row>3</xdr:row>
          <xdr:rowOff>190500</xdr:rowOff>
        </xdr:to>
        <xdr:sp macro="" textlink="">
          <xdr:nvSpPr>
            <xdr:cNvPr id="5133" name="Button 13" hidden="1">
              <a:extLst>
                <a:ext uri="{63B3BB69-23CF-44E3-9099-C40C66FF867C}">
                  <a14:compatExt spid="_x0000_s51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289560</xdr:colOff>
          <xdr:row>2</xdr:row>
          <xdr:rowOff>137160</xdr:rowOff>
        </xdr:from>
        <xdr:to>
          <xdr:col>4</xdr:col>
          <xdr:colOff>541020</xdr:colOff>
          <xdr:row>3</xdr:row>
          <xdr:rowOff>190500</xdr:rowOff>
        </xdr:to>
        <xdr:sp macro="" textlink="">
          <xdr:nvSpPr>
            <xdr:cNvPr id="5134" name="Button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388620</xdr:colOff>
          <xdr:row>2</xdr:row>
          <xdr:rowOff>137160</xdr:rowOff>
        </xdr:from>
        <xdr:to>
          <xdr:col>5</xdr:col>
          <xdr:colOff>647700</xdr:colOff>
          <xdr:row>3</xdr:row>
          <xdr:rowOff>190500</xdr:rowOff>
        </xdr:to>
        <xdr:sp macro="" textlink="">
          <xdr:nvSpPr>
            <xdr:cNvPr id="5135" name="Button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678180</xdr:colOff>
          <xdr:row>2</xdr:row>
          <xdr:rowOff>137160</xdr:rowOff>
        </xdr:from>
        <xdr:to>
          <xdr:col>5</xdr:col>
          <xdr:colOff>937260</xdr:colOff>
          <xdr:row>3</xdr:row>
          <xdr:rowOff>190500</xdr:rowOff>
        </xdr:to>
        <xdr:sp macro="" textlink="">
          <xdr:nvSpPr>
            <xdr:cNvPr id="5137" name="Button 17" hidden="1">
              <a:extLst>
                <a:ext uri="{63B3BB69-23CF-44E3-9099-C40C66FF867C}">
                  <a14:compatExt spid="_x0000_s51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(5)</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182880</xdr:colOff>
          <xdr:row>3</xdr:row>
          <xdr:rowOff>106680</xdr:rowOff>
        </xdr:from>
        <xdr:to>
          <xdr:col>9</xdr:col>
          <xdr:colOff>1074420</xdr:colOff>
          <xdr:row>3</xdr:row>
          <xdr:rowOff>259080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000000"/>
                  </a:solidFill>
                  <a:latin typeface="Arial"/>
                  <a:cs typeface="Arial"/>
                </a:rPr>
                <a:t>Calculer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0</xdr:row>
          <xdr:rowOff>83820</xdr:rowOff>
        </xdr:from>
        <xdr:to>
          <xdr:col>2</xdr:col>
          <xdr:colOff>274320</xdr:colOff>
          <xdr:row>0</xdr:row>
          <xdr:rowOff>289560</xdr:rowOff>
        </xdr:to>
        <xdr:sp macro="" textlink="">
          <xdr:nvSpPr>
            <xdr:cNvPr id="6165" name="Button 21" hidden="1">
              <a:extLst>
                <a:ext uri="{63B3BB69-23CF-44E3-9099-C40C66FF867C}">
                  <a14:compatExt spid="_x0000_s61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Aide sur les définitions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327660</xdr:colOff>
          <xdr:row>0</xdr:row>
          <xdr:rowOff>83820</xdr:rowOff>
        </xdr:from>
        <xdr:to>
          <xdr:col>3</xdr:col>
          <xdr:colOff>563880</xdr:colOff>
          <xdr:row>0</xdr:row>
          <xdr:rowOff>289560</xdr:rowOff>
        </xdr:to>
        <xdr:sp macro="" textlink="">
          <xdr:nvSpPr>
            <xdr:cNvPr id="6166" name="Button 22" hidden="1">
              <a:extLst>
                <a:ext uri="{63B3BB69-23CF-44E3-9099-C40C66FF867C}">
                  <a14:compatExt spid="_x0000_s61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800" b="0" i="0" u="none" strike="noStrike" baseline="0">
                  <a:solidFill>
                    <a:srgbClr val="000000"/>
                  </a:solidFill>
                  <a:latin typeface="Arial"/>
                  <a:cs typeface="Arial"/>
                </a:rPr>
                <a:t>Retour page principale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175260</xdr:colOff>
          <xdr:row>3</xdr:row>
          <xdr:rowOff>30480</xdr:rowOff>
        </xdr:from>
        <xdr:to>
          <xdr:col>1</xdr:col>
          <xdr:colOff>441960</xdr:colOff>
          <xdr:row>3</xdr:row>
          <xdr:rowOff>259080</xdr:rowOff>
        </xdr:to>
        <xdr:sp macro="" textlink="">
          <xdr:nvSpPr>
            <xdr:cNvPr id="6174" name="Button 30" hidden="1">
              <a:extLst>
                <a:ext uri="{63B3BB69-23CF-44E3-9099-C40C66FF867C}">
                  <a14:compatExt spid="_x0000_s617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H" sz="1000" b="0" i="0" u="none" strike="noStrike" baseline="0">
                  <a:solidFill>
                    <a:srgbClr val="FF0000"/>
                  </a:solidFill>
                  <a:latin typeface="Arial"/>
                  <a:cs typeface="Arial"/>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274320</xdr:colOff>
          <xdr:row>3</xdr:row>
          <xdr:rowOff>45720</xdr:rowOff>
        </xdr:from>
        <xdr:to>
          <xdr:col>4</xdr:col>
          <xdr:colOff>533400</xdr:colOff>
          <xdr:row>3</xdr:row>
          <xdr:rowOff>251460</xdr:rowOff>
        </xdr:to>
        <xdr:sp macro="" textlink="">
          <xdr:nvSpPr>
            <xdr:cNvPr id="6192" name="Button 48" hidden="1">
              <a:extLst>
                <a:ext uri="{63B3BB69-23CF-44E3-9099-C40C66FF867C}">
                  <a14:compatExt spid="_x0000_s619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914400</xdr:colOff>
          <xdr:row>3</xdr:row>
          <xdr:rowOff>22860</xdr:rowOff>
        </xdr:from>
        <xdr:to>
          <xdr:col>3</xdr:col>
          <xdr:colOff>1173480</xdr:colOff>
          <xdr:row>3</xdr:row>
          <xdr:rowOff>259080</xdr:rowOff>
        </xdr:to>
        <xdr:sp macro="" textlink="">
          <xdr:nvSpPr>
            <xdr:cNvPr id="6193" name="Button 49" hidden="1">
              <a:extLst>
                <a:ext uri="{63B3BB69-23CF-44E3-9099-C40C66FF867C}">
                  <a14:compatExt spid="_x0000_s61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411480</xdr:colOff>
          <xdr:row>3</xdr:row>
          <xdr:rowOff>22860</xdr:rowOff>
        </xdr:from>
        <xdr:to>
          <xdr:col>5</xdr:col>
          <xdr:colOff>670560</xdr:colOff>
          <xdr:row>3</xdr:row>
          <xdr:rowOff>259080</xdr:rowOff>
        </xdr:to>
        <xdr:sp macro="" textlink="">
          <xdr:nvSpPr>
            <xdr:cNvPr id="6194" name="Button 50" hidden="1">
              <a:extLst>
                <a:ext uri="{63B3BB69-23CF-44E3-9099-C40C66FF867C}">
                  <a14:compatExt spid="_x0000_s61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708660</xdr:colOff>
          <xdr:row>3</xdr:row>
          <xdr:rowOff>22860</xdr:rowOff>
        </xdr:from>
        <xdr:to>
          <xdr:col>5</xdr:col>
          <xdr:colOff>960120</xdr:colOff>
          <xdr:row>3</xdr:row>
          <xdr:rowOff>259080</xdr:rowOff>
        </xdr:to>
        <xdr:sp macro="" textlink="">
          <xdr:nvSpPr>
            <xdr:cNvPr id="6243" name="Button 99" hidden="1">
              <a:extLst>
                <a:ext uri="{63B3BB69-23CF-44E3-9099-C40C66FF867C}">
                  <a14:compatExt spid="_x0000_s62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495300</xdr:colOff>
          <xdr:row>3</xdr:row>
          <xdr:rowOff>22860</xdr:rowOff>
        </xdr:from>
        <xdr:to>
          <xdr:col>1</xdr:col>
          <xdr:colOff>754380</xdr:colOff>
          <xdr:row>3</xdr:row>
          <xdr:rowOff>259080</xdr:rowOff>
        </xdr:to>
        <xdr:sp macro="" textlink="">
          <xdr:nvSpPr>
            <xdr:cNvPr id="6246" name="Button 102" hidden="1">
              <a:extLst>
                <a:ext uri="{63B3BB69-23CF-44E3-9099-C40C66FF867C}">
                  <a14:compatExt spid="_x0000_s62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900" b="0" i="0" u="none" strike="noStrike" baseline="0">
                  <a:solidFill>
                    <a:srgbClr val="FF0000"/>
                  </a:solidFill>
                  <a:latin typeface="Arial"/>
                  <a:cs typeface="Arial"/>
                </a:rPr>
                <a:t>(5)</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geneve.ch/statistique" TargetMode="External"/><Relationship Id="rId1" Type="http://schemas.openxmlformats.org/officeDocument/2006/relationships/hyperlink" Target="mailto:alexandre.cuendet@etat.ge.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ctrlProp" Target="../ctrlProps/ctrlProp5.xml"/><Relationship Id="rId7"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Q57"/>
  <sheetViews>
    <sheetView showRowColHeaders="0" tabSelected="1" workbookViewId="0">
      <selection activeCell="O5" sqref="O5"/>
    </sheetView>
  </sheetViews>
  <sheetFormatPr baseColWidth="10" defaultColWidth="7" defaultRowHeight="10.199999999999999" x14ac:dyDescent="0.2"/>
  <cols>
    <col min="1" max="1" width="3.8984375" style="1" customWidth="1"/>
    <col min="2" max="6" width="7" style="1" customWidth="1"/>
    <col min="7" max="7" width="9" style="1" customWidth="1"/>
    <col min="8" max="8" width="6.59765625" style="1" customWidth="1"/>
    <col min="9" max="12" width="7" style="1" customWidth="1"/>
    <col min="13" max="13" width="4.8984375" style="1" customWidth="1"/>
    <col min="14" max="14" width="2.8984375" style="1" customWidth="1"/>
    <col min="15" max="15" width="7" style="1" customWidth="1"/>
    <col min="16" max="16" width="8" style="1" customWidth="1"/>
    <col min="17" max="16384" width="7" style="1"/>
  </cols>
  <sheetData>
    <row r="1" spans="1:17" ht="9" customHeight="1" x14ac:dyDescent="0.2">
      <c r="A1" s="2"/>
      <c r="B1" s="2"/>
      <c r="C1" s="2"/>
      <c r="D1" s="2"/>
      <c r="E1" s="2"/>
      <c r="F1" s="2"/>
      <c r="G1" s="2"/>
      <c r="H1" s="2"/>
      <c r="I1" s="2"/>
      <c r="J1" s="2"/>
      <c r="K1" s="2"/>
      <c r="L1" s="2"/>
      <c r="M1" s="2"/>
      <c r="N1" s="2"/>
      <c r="O1" s="3" t="s">
        <v>0</v>
      </c>
      <c r="P1" s="3">
        <v>5</v>
      </c>
      <c r="Q1" s="3"/>
    </row>
    <row r="2" spans="1:17" x14ac:dyDescent="0.2">
      <c r="A2" s="2"/>
      <c r="B2" s="4"/>
      <c r="C2" s="4"/>
      <c r="D2" s="4"/>
      <c r="E2" s="4"/>
      <c r="F2" s="4"/>
      <c r="G2" s="4"/>
      <c r="H2" s="4"/>
      <c r="I2" s="4"/>
      <c r="J2" s="4"/>
      <c r="K2" s="4"/>
      <c r="L2" s="4"/>
      <c r="M2" s="4"/>
      <c r="N2" s="4"/>
      <c r="O2" s="5" t="s">
        <v>1</v>
      </c>
      <c r="P2" s="5"/>
      <c r="Q2" s="3"/>
    </row>
    <row r="3" spans="1:17" ht="9" customHeight="1" x14ac:dyDescent="0.2">
      <c r="A3" s="4"/>
      <c r="B3" s="4"/>
      <c r="C3" s="4"/>
      <c r="D3" s="4"/>
      <c r="E3" s="4"/>
      <c r="F3" s="4"/>
      <c r="G3" s="4"/>
      <c r="H3" s="4"/>
      <c r="I3" s="4"/>
      <c r="J3" s="4"/>
      <c r="K3" s="4"/>
      <c r="L3" s="4"/>
      <c r="M3" s="4"/>
      <c r="N3" s="4"/>
      <c r="O3" s="5" t="s">
        <v>2</v>
      </c>
      <c r="P3" s="5"/>
      <c r="Q3" s="5"/>
    </row>
    <row r="4" spans="1:17" ht="12" customHeight="1" x14ac:dyDescent="0.2">
      <c r="A4" s="4"/>
      <c r="B4" s="4"/>
      <c r="C4" s="4"/>
      <c r="D4" s="4"/>
      <c r="E4" s="4"/>
      <c r="F4" s="4"/>
      <c r="G4" s="4"/>
      <c r="H4" s="4"/>
      <c r="I4" s="4"/>
      <c r="J4" s="4"/>
      <c r="K4" s="4"/>
      <c r="L4" s="4"/>
      <c r="M4" s="4"/>
      <c r="N4" s="4"/>
      <c r="O4" s="3" t="s">
        <v>3</v>
      </c>
      <c r="P4" s="5"/>
      <c r="Q4" s="5"/>
    </row>
    <row r="5" spans="1:17" ht="8.25" customHeight="1" x14ac:dyDescent="0.2">
      <c r="A5" s="2"/>
      <c r="B5" s="6"/>
      <c r="C5" s="6"/>
      <c r="D5" s="6"/>
      <c r="E5" s="6"/>
      <c r="F5" s="6"/>
      <c r="G5" s="6"/>
      <c r="H5" s="6"/>
      <c r="I5" s="6"/>
      <c r="J5" s="6"/>
      <c r="K5" s="6"/>
      <c r="L5" s="6"/>
      <c r="M5" s="6"/>
      <c r="N5" s="2"/>
      <c r="O5" s="5" t="s">
        <v>4</v>
      </c>
      <c r="P5" s="5"/>
      <c r="Q5" s="3"/>
    </row>
    <row r="6" spans="1:17" ht="10.5" customHeight="1" x14ac:dyDescent="0.2">
      <c r="A6" s="4"/>
      <c r="B6" s="4"/>
      <c r="C6" s="4"/>
      <c r="D6" s="4"/>
      <c r="E6" s="4"/>
      <c r="F6" s="4"/>
      <c r="G6" s="4"/>
      <c r="H6" s="4"/>
      <c r="I6" s="4"/>
      <c r="J6" s="4"/>
      <c r="K6" s="4"/>
      <c r="L6" s="4"/>
      <c r="M6" s="4"/>
      <c r="N6" s="4"/>
      <c r="O6" s="5"/>
      <c r="P6" s="5"/>
      <c r="Q6" s="5"/>
    </row>
    <row r="7" spans="1:17" ht="9.75" customHeight="1" x14ac:dyDescent="0.2">
      <c r="A7" s="4"/>
      <c r="B7" s="4"/>
      <c r="C7" s="2"/>
      <c r="D7" s="4"/>
      <c r="E7" s="4"/>
      <c r="F7" s="4"/>
      <c r="G7" s="4"/>
      <c r="H7" s="4"/>
      <c r="I7" s="4"/>
      <c r="J7" s="4"/>
      <c r="K7" s="4"/>
      <c r="L7" s="4"/>
      <c r="M7" s="4"/>
      <c r="N7" s="4"/>
      <c r="O7" s="5"/>
      <c r="P7" s="5"/>
      <c r="Q7" s="5"/>
    </row>
    <row r="8" spans="1:17" x14ac:dyDescent="0.2">
      <c r="A8" s="4"/>
      <c r="B8" s="4"/>
      <c r="C8" s="4"/>
      <c r="D8" s="4"/>
      <c r="E8" s="4"/>
      <c r="F8" s="4"/>
      <c r="G8" s="4"/>
      <c r="H8" s="4"/>
      <c r="I8" s="4"/>
      <c r="J8" s="4"/>
      <c r="K8" s="4"/>
      <c r="L8" s="4"/>
      <c r="M8" s="4"/>
      <c r="N8" s="4"/>
      <c r="O8" s="5"/>
      <c r="P8" s="5"/>
      <c r="Q8" s="5"/>
    </row>
    <row r="9" spans="1:17" x14ac:dyDescent="0.2">
      <c r="A9" s="4"/>
      <c r="B9" s="4"/>
      <c r="C9" s="4"/>
      <c r="D9" s="4"/>
      <c r="E9" s="4"/>
      <c r="F9" s="4"/>
      <c r="G9" s="4"/>
      <c r="H9" s="4"/>
      <c r="I9" s="4"/>
      <c r="J9" s="4"/>
      <c r="K9" s="4"/>
      <c r="L9" s="4"/>
      <c r="M9" s="4"/>
      <c r="N9" s="4"/>
      <c r="O9" s="7"/>
      <c r="P9" s="7"/>
      <c r="Q9" s="7"/>
    </row>
    <row r="10" spans="1:17" ht="18" customHeight="1" x14ac:dyDescent="0.2">
      <c r="A10" s="2"/>
      <c r="B10" s="6"/>
      <c r="C10" s="6"/>
      <c r="D10" s="6"/>
      <c r="E10" s="6"/>
      <c r="F10" s="6"/>
      <c r="G10" s="6"/>
      <c r="H10" s="6"/>
      <c r="I10" s="6"/>
      <c r="J10" s="6"/>
      <c r="K10" s="6"/>
      <c r="L10" s="6"/>
      <c r="M10" s="6"/>
      <c r="N10" s="4"/>
      <c r="O10" s="4"/>
      <c r="P10" s="4"/>
      <c r="Q10" s="4"/>
    </row>
    <row r="11" spans="1:17" x14ac:dyDescent="0.2">
      <c r="A11" s="4"/>
      <c r="B11" s="4"/>
      <c r="C11" s="4"/>
      <c r="D11" s="4"/>
      <c r="E11" s="4"/>
      <c r="F11" s="4"/>
      <c r="G11" s="4"/>
      <c r="H11" s="4"/>
      <c r="I11" s="4"/>
      <c r="J11" s="4"/>
      <c r="K11" s="4"/>
      <c r="L11" s="4"/>
      <c r="M11" s="4"/>
      <c r="N11" s="4"/>
      <c r="O11" s="4"/>
      <c r="P11" s="4"/>
      <c r="Q11" s="4"/>
    </row>
    <row r="12" spans="1:17" ht="13.8" x14ac:dyDescent="0.3">
      <c r="A12" s="2"/>
      <c r="B12" s="9" t="s">
        <v>5</v>
      </c>
      <c r="C12" s="9"/>
      <c r="D12" s="9"/>
      <c r="E12" s="9"/>
      <c r="F12" s="9"/>
      <c r="G12" s="9"/>
      <c r="H12" s="9"/>
      <c r="I12" s="9"/>
      <c r="J12" s="2"/>
      <c r="K12" s="2"/>
      <c r="L12" s="2"/>
      <c r="M12" s="2"/>
      <c r="N12" s="4"/>
      <c r="O12" s="4"/>
      <c r="P12" s="4"/>
      <c r="Q12" s="4"/>
    </row>
    <row r="13" spans="1:17" ht="18.75" customHeight="1" x14ac:dyDescent="0.25">
      <c r="A13" s="2"/>
      <c r="B13" s="108"/>
      <c r="C13" s="108"/>
      <c r="D13" s="108"/>
      <c r="E13" s="108"/>
      <c r="F13" s="108"/>
      <c r="G13" s="108"/>
      <c r="H13" s="108"/>
      <c r="I13" s="10"/>
      <c r="J13" s="2"/>
      <c r="K13" s="2"/>
      <c r="L13" s="2"/>
      <c r="M13" s="2"/>
      <c r="N13" s="4"/>
      <c r="O13" s="4"/>
      <c r="P13" s="4"/>
      <c r="Q13" s="4"/>
    </row>
    <row r="14" spans="1:17" x14ac:dyDescent="0.2">
      <c r="A14" s="4"/>
      <c r="B14" s="4"/>
      <c r="C14" s="4"/>
      <c r="D14" s="4"/>
      <c r="E14" s="4"/>
      <c r="F14" s="4"/>
      <c r="G14" s="4"/>
      <c r="H14" s="4"/>
      <c r="I14" s="4"/>
      <c r="J14" s="4"/>
      <c r="K14" s="4"/>
      <c r="L14" s="4"/>
      <c r="M14" s="4"/>
      <c r="N14" s="4"/>
      <c r="O14" s="4"/>
      <c r="P14" s="4"/>
      <c r="Q14" s="4"/>
    </row>
    <row r="15" spans="1:17" ht="13.8" x14ac:dyDescent="0.3">
      <c r="A15" s="2"/>
      <c r="B15" s="9" t="s">
        <v>6</v>
      </c>
      <c r="C15" s="9"/>
      <c r="D15" s="9"/>
      <c r="E15" s="9"/>
      <c r="F15" s="9"/>
      <c r="G15" s="9"/>
      <c r="H15" s="4"/>
      <c r="I15" s="4"/>
      <c r="J15" s="8" t="s">
        <v>7</v>
      </c>
      <c r="K15" s="4"/>
      <c r="L15" s="4"/>
      <c r="M15" s="4"/>
      <c r="N15" s="4"/>
      <c r="O15" s="4"/>
      <c r="P15" s="4"/>
      <c r="Q15" s="4"/>
    </row>
    <row r="16" spans="1:17" ht="18.75" customHeight="1" x14ac:dyDescent="0.25">
      <c r="A16" s="2"/>
      <c r="B16" s="108"/>
      <c r="C16" s="108"/>
      <c r="D16" s="108"/>
      <c r="E16" s="108"/>
      <c r="F16" s="108"/>
      <c r="G16" s="108"/>
      <c r="H16" s="108"/>
      <c r="I16" s="10"/>
      <c r="J16" s="109"/>
      <c r="K16" s="109"/>
      <c r="L16" s="109"/>
      <c r="M16" s="109"/>
      <c r="N16" s="4"/>
      <c r="O16" s="4"/>
      <c r="P16" s="4"/>
      <c r="Q16" s="4"/>
    </row>
    <row r="17" spans="1:17" ht="18.75" customHeight="1" x14ac:dyDescent="0.3">
      <c r="A17" s="2"/>
      <c r="B17" s="11"/>
      <c r="C17" s="11"/>
      <c r="D17" s="11"/>
      <c r="E17" s="11"/>
      <c r="F17" s="11"/>
      <c r="G17" s="11"/>
      <c r="H17" s="119"/>
      <c r="I17" s="12"/>
      <c r="J17" s="13"/>
      <c r="K17" s="11"/>
      <c r="L17" s="11"/>
      <c r="M17" s="11"/>
      <c r="N17" s="4"/>
      <c r="O17" s="4"/>
      <c r="P17" s="4"/>
      <c r="Q17" s="4"/>
    </row>
    <row r="18" spans="1:17" ht="18.75" customHeight="1" x14ac:dyDescent="0.25">
      <c r="A18" s="15"/>
      <c r="B18" s="15"/>
      <c r="C18" s="11"/>
      <c r="D18" s="11"/>
      <c r="E18" s="11"/>
      <c r="F18" s="11"/>
      <c r="G18" s="11"/>
      <c r="H18" s="120"/>
      <c r="I18" s="11"/>
      <c r="J18" s="11"/>
      <c r="K18" s="11"/>
      <c r="L18" s="11"/>
      <c r="M18" s="11"/>
      <c r="N18" s="4"/>
      <c r="O18" s="4"/>
      <c r="P18" s="4"/>
      <c r="Q18" s="4"/>
    </row>
    <row r="19" spans="1:17" ht="7.5" customHeight="1" x14ac:dyDescent="0.25">
      <c r="A19" s="11"/>
      <c r="B19" s="11"/>
      <c r="C19" s="11"/>
      <c r="D19" s="11"/>
      <c r="E19" s="11"/>
      <c r="F19" s="11"/>
      <c r="G19" s="11"/>
      <c r="H19" s="120"/>
      <c r="I19" s="11"/>
      <c r="J19" s="11"/>
      <c r="K19" s="11"/>
      <c r="L19" s="11"/>
      <c r="M19" s="11"/>
      <c r="N19" s="4"/>
      <c r="O19" s="4"/>
      <c r="P19" s="4"/>
      <c r="Q19" s="4"/>
    </row>
    <row r="20" spans="1:17" ht="12.75" customHeight="1" x14ac:dyDescent="0.25">
      <c r="A20" s="15"/>
      <c r="B20" s="15"/>
      <c r="C20" s="11"/>
      <c r="D20" s="11"/>
      <c r="E20" s="11"/>
      <c r="F20" s="11"/>
      <c r="G20" s="11"/>
      <c r="H20" s="16"/>
      <c r="I20" s="2"/>
      <c r="J20" s="17"/>
      <c r="K20" s="18"/>
      <c r="L20" s="18"/>
      <c r="M20" s="19"/>
      <c r="N20" s="4"/>
      <c r="O20" s="4"/>
      <c r="P20" s="4"/>
      <c r="Q20" s="4"/>
    </row>
    <row r="21" spans="1:17" ht="10.5" customHeight="1" x14ac:dyDescent="0.25">
      <c r="A21" s="11"/>
      <c r="B21" s="11"/>
      <c r="C21" s="11"/>
      <c r="D21" s="11"/>
      <c r="E21" s="11"/>
      <c r="F21" s="11"/>
      <c r="G21" s="11"/>
      <c r="H21" s="4"/>
      <c r="I21" s="4"/>
      <c r="J21" s="20"/>
      <c r="K21" s="11"/>
      <c r="L21" s="11"/>
      <c r="M21" s="21"/>
      <c r="N21" s="4"/>
      <c r="O21" s="4"/>
      <c r="P21" s="4"/>
      <c r="Q21" s="4"/>
    </row>
    <row r="22" spans="1:17" ht="12.75" customHeight="1" x14ac:dyDescent="0.25">
      <c r="A22" s="11"/>
      <c r="B22" s="11"/>
      <c r="C22" s="11"/>
      <c r="D22" s="11"/>
      <c r="E22" s="11"/>
      <c r="F22" s="11"/>
      <c r="G22" s="11"/>
      <c r="H22" s="16"/>
      <c r="I22" s="2"/>
      <c r="J22" s="20"/>
      <c r="K22" s="11"/>
      <c r="L22" s="11"/>
      <c r="M22" s="21"/>
      <c r="N22" s="4"/>
      <c r="O22" s="4"/>
      <c r="P22" s="4"/>
      <c r="Q22" s="4"/>
    </row>
    <row r="23" spans="1:17" ht="11.25" customHeight="1" x14ac:dyDescent="0.25">
      <c r="A23" s="15"/>
      <c r="B23" s="15"/>
      <c r="C23" s="11"/>
      <c r="D23" s="11"/>
      <c r="E23" s="11"/>
      <c r="F23" s="11"/>
      <c r="G23" s="11"/>
      <c r="H23" s="107"/>
      <c r="I23" s="2"/>
      <c r="J23" s="20"/>
      <c r="K23" s="11"/>
      <c r="L23" s="11"/>
      <c r="M23" s="21"/>
      <c r="N23" s="4"/>
      <c r="O23" s="4"/>
      <c r="P23" s="4"/>
      <c r="Q23" s="4"/>
    </row>
    <row r="24" spans="1:17" ht="3.75" customHeight="1" x14ac:dyDescent="0.25">
      <c r="A24" s="11"/>
      <c r="B24" s="11"/>
      <c r="C24" s="11"/>
      <c r="D24" s="11"/>
      <c r="E24" s="11"/>
      <c r="F24" s="11"/>
      <c r="G24" s="11"/>
      <c r="H24" s="107"/>
      <c r="I24" s="2"/>
      <c r="J24" s="22"/>
      <c r="K24" s="23"/>
      <c r="L24" s="23"/>
      <c r="M24" s="24"/>
      <c r="N24" s="4"/>
      <c r="O24" s="4"/>
      <c r="P24" s="4"/>
      <c r="Q24" s="4"/>
    </row>
    <row r="25" spans="1:17" ht="12.75" customHeight="1" x14ac:dyDescent="0.25">
      <c r="A25" s="11"/>
      <c r="B25" s="11"/>
      <c r="C25" s="11"/>
      <c r="D25" s="11"/>
      <c r="E25" s="11"/>
      <c r="F25" s="11"/>
      <c r="G25" s="11"/>
      <c r="H25" s="16"/>
      <c r="I25" s="2"/>
      <c r="J25" s="20"/>
      <c r="K25" s="11"/>
      <c r="L25" s="11"/>
      <c r="M25" s="21"/>
      <c r="N25" s="4"/>
      <c r="O25" s="4"/>
      <c r="P25" s="4"/>
      <c r="Q25" s="4"/>
    </row>
    <row r="26" spans="1:17" ht="9" customHeight="1" x14ac:dyDescent="0.25">
      <c r="A26" s="11"/>
      <c r="B26" s="11"/>
      <c r="C26" s="11"/>
      <c r="D26" s="11"/>
      <c r="E26" s="11"/>
      <c r="F26" s="11"/>
      <c r="G26" s="11"/>
      <c r="H26" s="107"/>
      <c r="I26" s="2"/>
      <c r="J26" s="20"/>
      <c r="K26" s="11"/>
      <c r="L26" s="11"/>
      <c r="M26" s="21"/>
      <c r="N26" s="4"/>
      <c r="O26" s="4"/>
      <c r="P26" s="4"/>
      <c r="Q26" s="4"/>
    </row>
    <row r="27" spans="1:17" ht="5.25" customHeight="1" x14ac:dyDescent="0.25">
      <c r="A27" s="11"/>
      <c r="B27" s="11"/>
      <c r="C27" s="11"/>
      <c r="D27" s="11"/>
      <c r="E27" s="11"/>
      <c r="F27" s="11"/>
      <c r="G27" s="11"/>
      <c r="H27" s="107"/>
      <c r="I27" s="2"/>
      <c r="J27" s="20"/>
      <c r="K27" s="11"/>
      <c r="L27" s="11"/>
      <c r="M27" s="21"/>
      <c r="N27" s="4"/>
      <c r="O27" s="4"/>
      <c r="P27" s="25"/>
      <c r="Q27" s="2"/>
    </row>
    <row r="28" spans="1:17" ht="12.75" customHeight="1" x14ac:dyDescent="0.25">
      <c r="A28" s="15"/>
      <c r="B28" s="15"/>
      <c r="C28" s="11"/>
      <c r="D28" s="11"/>
      <c r="E28" s="11"/>
      <c r="F28" s="11"/>
      <c r="G28" s="11"/>
      <c r="H28" s="16"/>
      <c r="I28" s="2"/>
      <c r="J28" s="20"/>
      <c r="K28" s="11"/>
      <c r="L28" s="11"/>
      <c r="M28" s="21"/>
      <c r="N28" s="4"/>
      <c r="O28" s="4"/>
      <c r="P28" s="4"/>
      <c r="Q28" s="4"/>
    </row>
    <row r="29" spans="1:17" ht="13.8" x14ac:dyDescent="0.25">
      <c r="A29" s="11"/>
      <c r="B29" s="11"/>
      <c r="C29" s="11"/>
      <c r="D29" s="11"/>
      <c r="E29" s="11"/>
      <c r="F29" s="11"/>
      <c r="G29" s="11"/>
      <c r="H29" s="16"/>
      <c r="I29" s="2"/>
      <c r="J29" s="20"/>
      <c r="K29" s="11"/>
      <c r="L29" s="11"/>
      <c r="M29" s="21"/>
      <c r="N29" s="4"/>
      <c r="O29" s="4"/>
      <c r="P29" s="4"/>
      <c r="Q29" s="4"/>
    </row>
    <row r="30" spans="1:17" ht="13.8" x14ac:dyDescent="0.25">
      <c r="A30" s="11"/>
      <c r="B30" s="11"/>
      <c r="C30" s="11"/>
      <c r="D30" s="11"/>
      <c r="E30" s="11"/>
      <c r="F30" s="11"/>
      <c r="G30" s="11"/>
      <c r="H30" s="4"/>
      <c r="I30" s="4"/>
      <c r="J30" s="26"/>
      <c r="K30" s="4"/>
      <c r="L30" s="4"/>
      <c r="M30" s="27"/>
      <c r="N30" s="4"/>
      <c r="O30" s="4"/>
      <c r="P30" s="4"/>
      <c r="Q30" s="4"/>
    </row>
    <row r="31" spans="1:17" x14ac:dyDescent="0.2">
      <c r="A31" s="107"/>
      <c r="B31" s="107"/>
      <c r="C31" s="107"/>
      <c r="D31" s="107"/>
      <c r="E31" s="107"/>
      <c r="F31" s="107"/>
      <c r="G31" s="107"/>
      <c r="H31" s="4"/>
      <c r="I31" s="4"/>
      <c r="J31" s="28" t="s">
        <v>8</v>
      </c>
      <c r="K31" s="29"/>
      <c r="L31" s="29"/>
      <c r="M31" s="30"/>
      <c r="N31" s="4"/>
      <c r="O31" s="4"/>
      <c r="P31" s="4"/>
      <c r="Q31" s="4"/>
    </row>
    <row r="32" spans="1:17" ht="5.25" customHeight="1" x14ac:dyDescent="0.25">
      <c r="A32" s="107"/>
      <c r="B32" s="4"/>
      <c r="C32" s="4"/>
      <c r="D32" s="16"/>
      <c r="E32" s="31"/>
      <c r="F32" s="31"/>
      <c r="G32" s="31"/>
      <c r="H32" s="4"/>
      <c r="I32" s="4"/>
      <c r="J32" s="26"/>
      <c r="K32" s="4"/>
      <c r="L32" s="4"/>
      <c r="M32" s="21"/>
      <c r="N32" s="4"/>
      <c r="O32" s="4"/>
      <c r="P32" s="4"/>
      <c r="Q32" s="32"/>
    </row>
    <row r="33" spans="1:17" ht="18" customHeight="1" x14ac:dyDescent="0.2">
      <c r="A33" s="107"/>
      <c r="B33" s="107"/>
      <c r="C33" s="107"/>
      <c r="D33" s="31"/>
      <c r="E33" s="31"/>
      <c r="F33" s="31"/>
      <c r="G33" s="31"/>
      <c r="H33" s="4"/>
      <c r="I33" s="4"/>
      <c r="J33" s="33" t="s">
        <v>92</v>
      </c>
      <c r="K33" s="113" t="s">
        <v>9</v>
      </c>
      <c r="L33" s="113"/>
      <c r="M33" s="27"/>
      <c r="N33" s="4"/>
      <c r="O33" s="4"/>
      <c r="P33" s="4"/>
      <c r="Q33" s="4"/>
    </row>
    <row r="34" spans="1:17" ht="15.75" customHeight="1" x14ac:dyDescent="0.2">
      <c r="A34" s="107"/>
      <c r="B34" s="107"/>
      <c r="C34" s="107"/>
      <c r="D34" s="34"/>
      <c r="E34" s="35"/>
      <c r="F34" s="35"/>
      <c r="G34" s="36"/>
      <c r="H34" s="4"/>
      <c r="I34" s="4"/>
      <c r="J34" s="37" t="s">
        <v>10</v>
      </c>
      <c r="K34" s="114" t="s">
        <v>11</v>
      </c>
      <c r="L34" s="114"/>
      <c r="M34" s="115"/>
      <c r="N34" s="38"/>
      <c r="O34" s="4"/>
      <c r="P34" s="4"/>
      <c r="Q34" s="4"/>
    </row>
    <row r="35" spans="1:17" ht="18.75" customHeight="1" x14ac:dyDescent="0.25">
      <c r="A35" s="107"/>
      <c r="B35" s="107"/>
      <c r="C35" s="107"/>
      <c r="D35" s="39"/>
      <c r="E35" s="31"/>
      <c r="F35" s="31"/>
      <c r="G35" s="40"/>
      <c r="H35" s="4"/>
      <c r="I35" s="4"/>
      <c r="J35" s="41" t="s">
        <v>93</v>
      </c>
      <c r="K35" s="42"/>
      <c r="L35" s="42"/>
      <c r="M35" s="27"/>
      <c r="N35" s="4"/>
      <c r="O35" s="4"/>
      <c r="P35" s="14"/>
      <c r="Q35" s="2"/>
    </row>
    <row r="36" spans="1:17" ht="11.4" x14ac:dyDescent="0.2">
      <c r="A36" s="107"/>
      <c r="B36" s="4"/>
      <c r="C36" s="4"/>
      <c r="D36" s="26"/>
      <c r="E36" s="4"/>
      <c r="F36" s="4"/>
      <c r="G36" s="27"/>
      <c r="H36" s="4"/>
      <c r="I36" s="4"/>
      <c r="J36" s="116" t="s">
        <v>12</v>
      </c>
      <c r="K36" s="117"/>
      <c r="L36" s="117"/>
      <c r="M36" s="118"/>
      <c r="N36" s="4"/>
      <c r="O36" s="4"/>
      <c r="P36" s="4"/>
      <c r="Q36" s="4"/>
    </row>
    <row r="37" spans="1:17" ht="18.75" customHeight="1" x14ac:dyDescent="0.3">
      <c r="A37" s="107"/>
      <c r="B37" s="4"/>
      <c r="C37" s="4"/>
      <c r="D37" s="43"/>
      <c r="E37" s="44"/>
      <c r="F37" s="44"/>
      <c r="G37" s="45"/>
      <c r="H37" s="4"/>
      <c r="I37" s="4"/>
      <c r="J37" s="4"/>
      <c r="K37" s="4"/>
      <c r="L37" s="4"/>
      <c r="M37" s="4"/>
      <c r="N37" s="4"/>
      <c r="O37" s="4"/>
      <c r="P37" s="4"/>
      <c r="Q37" s="4"/>
    </row>
    <row r="38" spans="1:17" ht="13.8" x14ac:dyDescent="0.25">
      <c r="A38" s="107"/>
      <c r="B38" s="107"/>
      <c r="C38" s="107"/>
      <c r="D38" s="107"/>
      <c r="E38" s="107"/>
      <c r="F38" s="107"/>
      <c r="G38" s="107"/>
      <c r="H38" s="107"/>
      <c r="I38" s="2"/>
      <c r="J38" s="11"/>
      <c r="K38" s="11"/>
      <c r="L38" s="11"/>
      <c r="M38" s="11"/>
      <c r="N38" s="4"/>
      <c r="O38" s="4"/>
      <c r="P38" s="4"/>
      <c r="Q38" s="4"/>
    </row>
    <row r="39" spans="1:17" ht="15.6" x14ac:dyDescent="0.3">
      <c r="A39" s="2"/>
      <c r="B39" s="2"/>
      <c r="C39" s="2"/>
      <c r="D39" s="110"/>
      <c r="E39" s="111"/>
      <c r="F39" s="111"/>
      <c r="G39" s="112"/>
      <c r="H39" s="4"/>
      <c r="I39" s="4"/>
      <c r="J39" s="4"/>
      <c r="K39" s="4"/>
      <c r="L39" s="4"/>
      <c r="M39" s="4"/>
      <c r="N39" s="4"/>
      <c r="O39" s="4"/>
      <c r="P39" s="4"/>
      <c r="Q39" s="4"/>
    </row>
    <row r="40" spans="1:17" x14ac:dyDescent="0.2">
      <c r="A40" s="2"/>
      <c r="B40" s="2"/>
      <c r="C40" s="2"/>
      <c r="D40" s="4"/>
      <c r="E40" s="4"/>
      <c r="F40" s="4"/>
      <c r="G40" s="4"/>
      <c r="H40" s="4"/>
      <c r="I40" s="4"/>
      <c r="J40" s="4"/>
      <c r="K40" s="4"/>
      <c r="L40" s="4"/>
      <c r="M40" s="4"/>
      <c r="N40" s="4"/>
      <c r="O40" s="4"/>
      <c r="P40" s="4"/>
      <c r="Q40" s="4"/>
    </row>
    <row r="41" spans="1:17" x14ac:dyDescent="0.2">
      <c r="A41" s="2"/>
      <c r="B41" s="2"/>
      <c r="C41" s="2"/>
      <c r="D41" s="2"/>
      <c r="E41" s="2"/>
      <c r="F41" s="2"/>
      <c r="G41" s="2"/>
      <c r="H41" s="2"/>
      <c r="I41" s="2"/>
      <c r="J41" s="2"/>
      <c r="K41" s="2"/>
      <c r="L41" s="2"/>
      <c r="M41" s="2"/>
      <c r="N41" s="2"/>
      <c r="O41" s="4"/>
      <c r="P41" s="4"/>
      <c r="Q41" s="4"/>
    </row>
    <row r="42" spans="1:17" x14ac:dyDescent="0.2">
      <c r="A42" s="2"/>
      <c r="B42" s="2"/>
      <c r="C42" s="2"/>
      <c r="D42" s="2"/>
      <c r="E42" s="2"/>
      <c r="F42" s="2"/>
      <c r="G42" s="2"/>
      <c r="H42" s="2"/>
      <c r="I42" s="2"/>
      <c r="J42" s="2"/>
      <c r="K42" s="2"/>
      <c r="L42" s="2"/>
      <c r="M42" s="2"/>
      <c r="N42" s="2"/>
      <c r="O42" s="4"/>
      <c r="P42" s="4"/>
      <c r="Q42" s="4"/>
    </row>
    <row r="43" spans="1:17" x14ac:dyDescent="0.2">
      <c r="A43" s="2"/>
      <c r="B43" s="2"/>
      <c r="C43" s="2"/>
      <c r="D43" s="2"/>
      <c r="E43" s="2"/>
      <c r="F43" s="2"/>
      <c r="G43" s="2"/>
      <c r="H43" s="2"/>
      <c r="I43" s="2"/>
      <c r="J43" s="2"/>
      <c r="K43" s="2"/>
      <c r="L43" s="2"/>
      <c r="M43" s="2"/>
      <c r="N43" s="2"/>
      <c r="O43" s="4"/>
      <c r="P43" s="4"/>
      <c r="Q43" s="4"/>
    </row>
    <row r="44" spans="1:17" x14ac:dyDescent="0.2">
      <c r="A44" s="2"/>
      <c r="B44" s="2"/>
      <c r="C44" s="2"/>
      <c r="D44" s="2"/>
      <c r="E44" s="2"/>
      <c r="F44" s="2"/>
      <c r="G44" s="2"/>
      <c r="H44" s="2"/>
      <c r="I44" s="2"/>
      <c r="J44" s="2"/>
      <c r="K44" s="2"/>
      <c r="L44" s="2"/>
      <c r="M44" s="2"/>
      <c r="N44" s="2"/>
      <c r="O44" s="4"/>
      <c r="P44" s="4"/>
      <c r="Q44" s="4"/>
    </row>
    <row r="45" spans="1:17" x14ac:dyDescent="0.2">
      <c r="A45" s="2"/>
      <c r="B45" s="2"/>
      <c r="C45" s="2"/>
      <c r="D45" s="2"/>
      <c r="E45" s="2"/>
      <c r="F45" s="2"/>
      <c r="G45" s="2"/>
      <c r="H45" s="2"/>
      <c r="I45" s="2"/>
      <c r="J45" s="2"/>
      <c r="K45" s="2"/>
      <c r="L45" s="2"/>
      <c r="M45" s="2"/>
      <c r="N45" s="2"/>
      <c r="O45" s="4"/>
      <c r="P45" s="4"/>
      <c r="Q45" s="4"/>
    </row>
    <row r="46" spans="1:17" x14ac:dyDescent="0.2">
      <c r="A46" s="2"/>
      <c r="B46" s="2"/>
      <c r="C46" s="2"/>
      <c r="D46" s="2"/>
      <c r="E46" s="2"/>
      <c r="F46" s="2"/>
      <c r="G46" s="2"/>
      <c r="H46" s="2"/>
      <c r="I46" s="2"/>
      <c r="J46" s="2"/>
      <c r="K46" s="2"/>
      <c r="L46" s="2"/>
      <c r="M46" s="2"/>
      <c r="N46" s="2"/>
      <c r="O46" s="4"/>
      <c r="P46" s="4"/>
      <c r="Q46" s="4"/>
    </row>
    <row r="47" spans="1:17" x14ac:dyDescent="0.2">
      <c r="A47" s="2"/>
      <c r="B47" s="2"/>
      <c r="C47" s="2"/>
      <c r="D47" s="2"/>
      <c r="E47" s="2"/>
      <c r="F47" s="2"/>
      <c r="G47" s="2"/>
      <c r="H47" s="2"/>
      <c r="I47" s="2"/>
      <c r="J47" s="2"/>
      <c r="K47" s="2"/>
      <c r="L47" s="2"/>
      <c r="M47" s="2"/>
      <c r="N47" s="2"/>
      <c r="O47" s="4"/>
      <c r="P47" s="4"/>
      <c r="Q47" s="4"/>
    </row>
    <row r="48" spans="1:17" x14ac:dyDescent="0.2">
      <c r="A48" s="4"/>
      <c r="B48" s="4"/>
      <c r="C48" s="4"/>
      <c r="D48" s="4"/>
      <c r="E48" s="4"/>
      <c r="F48" s="4"/>
      <c r="G48" s="4"/>
      <c r="H48" s="4"/>
      <c r="I48" s="4"/>
      <c r="J48" s="4"/>
      <c r="K48" s="4"/>
      <c r="L48" s="4"/>
      <c r="M48" s="4"/>
      <c r="N48" s="4"/>
      <c r="O48" s="4"/>
      <c r="P48" s="4"/>
      <c r="Q48" s="4"/>
    </row>
    <row r="49" spans="1:17" x14ac:dyDescent="0.2">
      <c r="A49" s="4"/>
      <c r="B49" s="4"/>
      <c r="C49" s="4"/>
      <c r="D49" s="4"/>
      <c r="E49" s="4"/>
      <c r="F49" s="4"/>
      <c r="G49" s="4"/>
      <c r="H49" s="4"/>
      <c r="I49" s="4"/>
      <c r="J49" s="4"/>
      <c r="K49" s="4"/>
      <c r="L49" s="4"/>
      <c r="M49" s="4"/>
      <c r="N49" s="4"/>
      <c r="O49" s="4"/>
      <c r="P49" s="4"/>
      <c r="Q49" s="4"/>
    </row>
    <row r="50" spans="1:17" x14ac:dyDescent="0.2">
      <c r="A50" s="4"/>
      <c r="B50" s="4"/>
      <c r="C50" s="4"/>
      <c r="D50" s="4"/>
      <c r="E50" s="4"/>
      <c r="F50" s="4"/>
      <c r="G50" s="4"/>
      <c r="H50" s="4"/>
      <c r="I50" s="4"/>
      <c r="J50" s="4"/>
      <c r="K50" s="4"/>
      <c r="L50" s="4"/>
      <c r="M50" s="4"/>
      <c r="N50" s="4"/>
      <c r="O50" s="4"/>
      <c r="P50" s="4"/>
      <c r="Q50" s="4"/>
    </row>
    <row r="51" spans="1:17" x14ac:dyDescent="0.2">
      <c r="A51" s="2"/>
      <c r="B51" s="2"/>
      <c r="C51" s="2"/>
      <c r="D51" s="2"/>
      <c r="E51" s="2"/>
      <c r="F51" s="2"/>
      <c r="G51" s="2"/>
      <c r="H51" s="2"/>
      <c r="I51" s="2"/>
      <c r="J51" s="2"/>
      <c r="K51" s="2"/>
      <c r="L51" s="2"/>
      <c r="M51" s="2"/>
      <c r="N51" s="4"/>
      <c r="O51" s="4"/>
      <c r="P51" s="4"/>
      <c r="Q51" s="4"/>
    </row>
    <row r="52" spans="1:17" x14ac:dyDescent="0.2">
      <c r="A52" s="2"/>
      <c r="B52" s="2"/>
      <c r="C52" s="2"/>
      <c r="D52" s="2"/>
      <c r="E52" s="2"/>
      <c r="F52" s="2"/>
      <c r="G52" s="2"/>
      <c r="H52" s="2"/>
      <c r="I52" s="2"/>
      <c r="J52" s="2"/>
      <c r="K52" s="2"/>
      <c r="L52" s="2"/>
      <c r="M52" s="2"/>
      <c r="N52" s="4"/>
      <c r="O52" s="4"/>
      <c r="P52" s="4"/>
      <c r="Q52" s="4"/>
    </row>
    <row r="53" spans="1:17" x14ac:dyDescent="0.2">
      <c r="A53" s="2"/>
      <c r="B53" s="2"/>
      <c r="C53" s="2"/>
      <c r="D53" s="2"/>
      <c r="E53" s="2"/>
      <c r="F53" s="2"/>
      <c r="G53" s="2"/>
      <c r="H53" s="2"/>
      <c r="I53" s="2"/>
      <c r="J53" s="2"/>
      <c r="K53" s="2"/>
      <c r="L53" s="2"/>
      <c r="M53" s="2"/>
      <c r="N53" s="4"/>
      <c r="O53" s="4"/>
      <c r="P53" s="4"/>
      <c r="Q53" s="4"/>
    </row>
    <row r="54" spans="1:17" x14ac:dyDescent="0.2">
      <c r="A54" s="2"/>
      <c r="B54" s="2"/>
      <c r="C54" s="2"/>
      <c r="D54" s="2"/>
      <c r="E54" s="2"/>
      <c r="F54" s="2"/>
      <c r="G54" s="2"/>
      <c r="H54" s="2"/>
      <c r="I54" s="2"/>
      <c r="J54" s="2"/>
      <c r="K54" s="2"/>
      <c r="L54" s="2"/>
      <c r="M54" s="2"/>
      <c r="N54" s="4"/>
      <c r="O54" s="4"/>
      <c r="P54" s="4"/>
      <c r="Q54" s="4"/>
    </row>
    <row r="55" spans="1:17" x14ac:dyDescent="0.2">
      <c r="A55" s="2"/>
      <c r="B55" s="2"/>
      <c r="C55" s="2"/>
      <c r="D55" s="2"/>
      <c r="E55" s="2"/>
      <c r="F55" s="2"/>
      <c r="G55" s="2"/>
      <c r="H55" s="2"/>
      <c r="I55" s="2"/>
      <c r="J55" s="2"/>
      <c r="K55" s="2"/>
      <c r="L55" s="2"/>
      <c r="M55" s="2"/>
      <c r="N55" s="4"/>
      <c r="O55" s="4"/>
      <c r="P55" s="4"/>
      <c r="Q55" s="4"/>
    </row>
    <row r="56" spans="1:17" x14ac:dyDescent="0.2">
      <c r="A56" s="2"/>
      <c r="B56" s="2"/>
      <c r="C56" s="2"/>
      <c r="D56" s="2"/>
      <c r="E56" s="2"/>
      <c r="F56" s="2"/>
      <c r="G56" s="2"/>
      <c r="H56" s="2"/>
      <c r="I56" s="2"/>
      <c r="J56" s="2"/>
      <c r="K56" s="2"/>
      <c r="L56" s="2"/>
      <c r="M56" s="2"/>
      <c r="N56" s="4"/>
      <c r="O56" s="4"/>
      <c r="P56" s="4"/>
      <c r="Q56" s="4"/>
    </row>
    <row r="57" spans="1:17" x14ac:dyDescent="0.2">
      <c r="A57" s="2"/>
      <c r="B57" s="2"/>
      <c r="C57" s="2"/>
      <c r="D57" s="2"/>
      <c r="E57" s="2"/>
      <c r="F57" s="2"/>
      <c r="G57" s="2"/>
      <c r="H57" s="2"/>
      <c r="I57" s="2"/>
      <c r="J57" s="2"/>
      <c r="K57" s="2"/>
      <c r="L57" s="2"/>
      <c r="M57" s="2"/>
      <c r="N57" s="4"/>
      <c r="O57" s="4"/>
      <c r="P57" s="4"/>
      <c r="Q57" s="4"/>
    </row>
  </sheetData>
  <mergeCells count="15">
    <mergeCell ref="J16:M16"/>
    <mergeCell ref="D39:G39"/>
    <mergeCell ref="K33:L33"/>
    <mergeCell ref="K34:M34"/>
    <mergeCell ref="J36:M36"/>
    <mergeCell ref="B38:H38"/>
    <mergeCell ref="H23:H24"/>
    <mergeCell ref="H26:H27"/>
    <mergeCell ref="H17:H19"/>
    <mergeCell ref="A31:A38"/>
    <mergeCell ref="B31:G31"/>
    <mergeCell ref="B33:B35"/>
    <mergeCell ref="C33:C35"/>
    <mergeCell ref="B13:H13"/>
    <mergeCell ref="B16:H16"/>
  </mergeCells>
  <phoneticPr fontId="24" type="noConversion"/>
  <hyperlinks>
    <hyperlink ref="K34" r:id="rId1" display="mailto:alexandre.cuendet@etat.ge.ch"/>
    <hyperlink ref="J36" r:id="rId2" display="http://www.geneve.ch/statistique"/>
  </hyperlinks>
  <pageMargins left="0.36" right="0.4" top="0.75" bottom="0.62" header="0.49" footer="0.45"/>
  <pageSetup paperSize="9" scale="94"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1" r:id="rId6" name="Button 1">
              <controlPr defaultSize="0" print="0" autoFill="0" autoPict="0" macro="[0]!Appart_QuandClic">
                <anchor moveWithCells="1" sizeWithCells="1">
                  <from>
                    <xdr:col>1</xdr:col>
                    <xdr:colOff>83820</xdr:colOff>
                    <xdr:row>20</xdr:row>
                    <xdr:rowOff>0</xdr:rowOff>
                  </from>
                  <to>
                    <xdr:col>3</xdr:col>
                    <xdr:colOff>350520</xdr:colOff>
                    <xdr:row>21</xdr:row>
                    <xdr:rowOff>76200</xdr:rowOff>
                  </to>
                </anchor>
              </controlPr>
            </control>
          </mc:Choice>
        </mc:AlternateContent>
        <mc:AlternateContent xmlns:mc="http://schemas.openxmlformats.org/markup-compatibility/2006">
          <mc:Choice Requires="x14">
            <control shapeId="10242" r:id="rId7" name="Button 2">
              <controlPr defaultSize="0" print="0" autoFill="0" autoPict="0" macro="[0]!Local_QuandClic">
                <anchor moveWithCells="1" sizeWithCells="1">
                  <from>
                    <xdr:col>1</xdr:col>
                    <xdr:colOff>83820</xdr:colOff>
                    <xdr:row>22</xdr:row>
                    <xdr:rowOff>121920</xdr:rowOff>
                  </from>
                  <to>
                    <xdr:col>3</xdr:col>
                    <xdr:colOff>350520</xdr:colOff>
                    <xdr:row>24</xdr:row>
                    <xdr:rowOff>152400</xdr:rowOff>
                  </to>
                </anchor>
              </controlPr>
            </control>
          </mc:Choice>
        </mc:AlternateContent>
        <mc:AlternateContent xmlns:mc="http://schemas.openxmlformats.org/markup-compatibility/2006">
          <mc:Choice Requires="x14">
            <control shapeId="10244" r:id="rId8" name="Button 4">
              <controlPr defaultSize="0" print="0" autoFill="0" autoPict="0" macro="[0]!Villa_QuandClic">
                <anchor moveWithCells="1" sizeWithCells="1">
                  <from>
                    <xdr:col>1</xdr:col>
                    <xdr:colOff>99060</xdr:colOff>
                    <xdr:row>27</xdr:row>
                    <xdr:rowOff>38100</xdr:rowOff>
                  </from>
                  <to>
                    <xdr:col>3</xdr:col>
                    <xdr:colOff>342900</xdr:colOff>
                    <xdr:row>29</xdr:row>
                    <xdr:rowOff>60960</xdr:rowOff>
                  </to>
                </anchor>
              </controlPr>
            </control>
          </mc:Choice>
        </mc:AlternateContent>
        <mc:AlternateContent xmlns:mc="http://schemas.openxmlformats.org/markup-compatibility/2006">
          <mc:Choice Requires="x14">
            <control shapeId="10253" r:id="rId9" name="Button 13">
              <controlPr defaultSize="0" print="0" autoFill="0" autoPict="0" macro="[0]!imprim_QuandClic">
                <anchor moveWithCells="1" sizeWithCells="1">
                  <from>
                    <xdr:col>9</xdr:col>
                    <xdr:colOff>7620</xdr:colOff>
                    <xdr:row>11</xdr:row>
                    <xdr:rowOff>152400</xdr:rowOff>
                  </from>
                  <to>
                    <xdr:col>12</xdr:col>
                    <xdr:colOff>365760</xdr:colOff>
                    <xdr:row>12</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B68"/>
  <sheetViews>
    <sheetView workbookViewId="0">
      <pane ySplit="4" topLeftCell="A8" activePane="bottomLeft" state="frozenSplit"/>
      <selection activeCell="B13" sqref="B13:H13"/>
      <selection pane="bottomLeft" activeCell="M1" sqref="M1"/>
    </sheetView>
  </sheetViews>
  <sheetFormatPr baseColWidth="10" defaultRowHeight="13.8" x14ac:dyDescent="0.25"/>
  <cols>
    <col min="1" max="1" width="2.3984375" customWidth="1"/>
    <col min="2" max="2" width="11.8984375" style="46" customWidth="1"/>
    <col min="3" max="3" width="12.69921875" customWidth="1"/>
    <col min="4" max="4" width="27.5" customWidth="1"/>
    <col min="5" max="5" width="10.59765625" customWidth="1"/>
    <col min="6" max="6" width="17.69921875" style="46" customWidth="1"/>
    <col min="7" max="7" width="3.19921875" style="47" customWidth="1"/>
    <col min="8" max="9" width="10.59765625" style="47" customWidth="1"/>
    <col min="10" max="10" width="16.19921875" customWidth="1"/>
    <col min="11" max="12" width="11.59765625" customWidth="1"/>
    <col min="18" max="28" width="11" style="48" customWidth="1"/>
  </cols>
  <sheetData>
    <row r="1" spans="1:28" s="48" customFormat="1" ht="30" customHeight="1" x14ac:dyDescent="0.25">
      <c r="B1" s="49"/>
      <c r="D1" s="51"/>
      <c r="E1" s="52"/>
      <c r="F1" s="53"/>
      <c r="G1" s="54" t="s">
        <v>97</v>
      </c>
      <c r="H1" s="53"/>
      <c r="I1" s="53"/>
    </row>
    <row r="2" spans="1:28" s="55" customFormat="1" ht="22.5" customHeight="1" x14ac:dyDescent="0.2">
      <c r="A2" s="135"/>
      <c r="B2" s="57" t="s">
        <v>13</v>
      </c>
      <c r="C2" s="58" t="s">
        <v>14</v>
      </c>
      <c r="D2" s="126" t="s">
        <v>15</v>
      </c>
      <c r="E2" s="126" t="s">
        <v>16</v>
      </c>
      <c r="F2" s="126" t="s">
        <v>17</v>
      </c>
      <c r="G2" s="124" t="s">
        <v>18</v>
      </c>
      <c r="H2" s="126" t="s">
        <v>19</v>
      </c>
      <c r="I2" s="129" t="s">
        <v>20</v>
      </c>
      <c r="J2" s="132" t="s">
        <v>21</v>
      </c>
      <c r="K2" s="121" t="s">
        <v>22</v>
      </c>
      <c r="L2" s="121" t="s">
        <v>23</v>
      </c>
      <c r="M2" s="56"/>
      <c r="N2" s="56"/>
      <c r="O2" s="56"/>
      <c r="P2" s="56"/>
      <c r="Q2" s="56"/>
      <c r="R2" s="56"/>
      <c r="S2" s="56"/>
      <c r="T2" s="56"/>
      <c r="U2" s="56"/>
      <c r="V2" s="56"/>
      <c r="W2" s="56"/>
      <c r="X2" s="56"/>
      <c r="Y2" s="56"/>
      <c r="Z2" s="56"/>
      <c r="AA2" s="56"/>
      <c r="AB2" s="56"/>
    </row>
    <row r="3" spans="1:28" s="55" customFormat="1" ht="14.25" customHeight="1" x14ac:dyDescent="0.2">
      <c r="A3" s="135"/>
      <c r="B3" s="59" t="s">
        <v>24</v>
      </c>
      <c r="C3" s="60" t="s">
        <v>25</v>
      </c>
      <c r="D3" s="127"/>
      <c r="E3" s="127"/>
      <c r="F3" s="127"/>
      <c r="G3" s="125"/>
      <c r="H3" s="127"/>
      <c r="I3" s="130"/>
      <c r="J3" s="133"/>
      <c r="K3" s="122"/>
      <c r="L3" s="122"/>
      <c r="M3" s="56"/>
      <c r="N3" s="56"/>
      <c r="O3" s="56"/>
      <c r="P3" s="56"/>
      <c r="Q3" s="56"/>
      <c r="R3" s="56"/>
      <c r="S3" s="56"/>
      <c r="T3" s="56"/>
      <c r="U3" s="56"/>
      <c r="V3" s="56"/>
      <c r="W3" s="56"/>
      <c r="X3" s="56"/>
      <c r="Y3" s="56"/>
      <c r="Z3" s="56"/>
      <c r="AA3" s="56"/>
      <c r="AB3" s="56"/>
    </row>
    <row r="4" spans="1:28" s="55" customFormat="1" ht="16.5" customHeight="1" x14ac:dyDescent="0.2">
      <c r="A4" s="136"/>
      <c r="B4" s="59" t="s">
        <v>26</v>
      </c>
      <c r="C4" s="60" t="s">
        <v>27</v>
      </c>
      <c r="D4" s="128"/>
      <c r="E4" s="128"/>
      <c r="F4" s="128"/>
      <c r="G4" s="125"/>
      <c r="H4" s="128"/>
      <c r="I4" s="131"/>
      <c r="J4" s="134"/>
      <c r="K4" s="123"/>
      <c r="L4" s="123"/>
      <c r="M4" s="56"/>
      <c r="N4" s="56"/>
      <c r="O4" s="56"/>
      <c r="P4" s="56"/>
      <c r="Q4" s="56"/>
      <c r="R4" s="56"/>
      <c r="S4" s="56"/>
      <c r="T4" s="56"/>
      <c r="U4" s="56"/>
      <c r="V4" s="56"/>
      <c r="W4" s="56"/>
      <c r="X4" s="56"/>
      <c r="Y4" s="56"/>
      <c r="Z4" s="56"/>
      <c r="AA4" s="56"/>
      <c r="AB4" s="56"/>
    </row>
    <row r="5" spans="1:28" ht="18" customHeight="1" x14ac:dyDescent="0.25">
      <c r="A5" s="61">
        <v>1</v>
      </c>
      <c r="B5" s="62"/>
      <c r="C5" s="63"/>
      <c r="D5" s="64"/>
      <c r="E5" s="65"/>
      <c r="F5" s="66" t="s">
        <v>28</v>
      </c>
      <c r="G5" s="67" t="str">
        <f>VLOOKUP($F5,Listes!$A1:$B49,2,0)</f>
        <v>.</v>
      </c>
      <c r="H5" s="68"/>
      <c r="I5" s="69"/>
      <c r="J5" s="72"/>
      <c r="K5" s="68"/>
      <c r="L5" s="101"/>
      <c r="M5" s="48"/>
      <c r="N5" s="48"/>
      <c r="O5" s="48"/>
      <c r="P5" s="48"/>
      <c r="Q5" s="48"/>
    </row>
    <row r="6" spans="1:28" ht="18" customHeight="1" x14ac:dyDescent="0.25">
      <c r="A6" s="61">
        <v>2</v>
      </c>
      <c r="B6" s="68"/>
      <c r="C6" s="71"/>
      <c r="D6" s="64"/>
      <c r="E6" s="65"/>
      <c r="F6" s="66" t="s">
        <v>28</v>
      </c>
      <c r="G6" s="67" t="str">
        <f>VLOOKUP($F6,Listes!$A1:$B49,2,0)</f>
        <v>.</v>
      </c>
      <c r="H6" s="68"/>
      <c r="I6" s="69"/>
      <c r="J6" s="72"/>
      <c r="K6" s="71"/>
      <c r="L6" s="102"/>
      <c r="M6" s="48"/>
      <c r="N6" s="48"/>
      <c r="O6" s="48"/>
      <c r="P6" s="48"/>
      <c r="Q6" s="48"/>
    </row>
    <row r="7" spans="1:28" ht="18" customHeight="1" x14ac:dyDescent="0.25">
      <c r="A7" s="61">
        <v>3</v>
      </c>
      <c r="B7" s="68"/>
      <c r="C7" s="71"/>
      <c r="D7" s="64"/>
      <c r="E7" s="65"/>
      <c r="F7" s="66" t="s">
        <v>28</v>
      </c>
      <c r="G7" s="73" t="str">
        <f>VLOOKUP($F7,Listes!$A1:$B49,2,0)</f>
        <v>.</v>
      </c>
      <c r="H7" s="71"/>
      <c r="I7" s="69"/>
      <c r="J7" s="72"/>
      <c r="K7" s="68"/>
      <c r="L7" s="102"/>
      <c r="M7" s="48"/>
      <c r="N7" s="48"/>
      <c r="O7" s="48"/>
      <c r="P7" s="48"/>
      <c r="Q7" s="48"/>
    </row>
    <row r="8" spans="1:28" ht="18" customHeight="1" x14ac:dyDescent="0.25">
      <c r="A8" s="61">
        <v>4</v>
      </c>
      <c r="B8" s="68"/>
      <c r="C8" s="71"/>
      <c r="D8" s="64"/>
      <c r="E8" s="65"/>
      <c r="F8" s="66" t="s">
        <v>28</v>
      </c>
      <c r="G8" s="73" t="str">
        <f>VLOOKUP($F8,Listes!$A1:$B49,2,0)</f>
        <v>.</v>
      </c>
      <c r="H8" s="71"/>
      <c r="I8" s="69"/>
      <c r="J8" s="72"/>
      <c r="K8" s="68"/>
      <c r="L8" s="102"/>
      <c r="M8" s="48"/>
      <c r="N8" s="48"/>
      <c r="O8" s="48"/>
      <c r="P8" s="48"/>
      <c r="Q8" s="48"/>
    </row>
    <row r="9" spans="1:28" ht="18" customHeight="1" x14ac:dyDescent="0.25">
      <c r="A9" s="61">
        <v>5</v>
      </c>
      <c r="B9" s="68"/>
      <c r="C9" s="71"/>
      <c r="D9" s="64"/>
      <c r="E9" s="65"/>
      <c r="F9" s="66" t="s">
        <v>28</v>
      </c>
      <c r="G9" s="73" t="str">
        <f>VLOOKUP($F9,Listes!$A1:$B49,2,0)</f>
        <v>.</v>
      </c>
      <c r="H9" s="71"/>
      <c r="I9" s="69"/>
      <c r="J9" s="72"/>
      <c r="K9" s="68"/>
      <c r="L9" s="102"/>
      <c r="M9" s="48"/>
      <c r="N9" s="48"/>
      <c r="O9" s="48"/>
      <c r="P9" s="48"/>
      <c r="Q9" s="48"/>
    </row>
    <row r="10" spans="1:28" ht="18" customHeight="1" x14ac:dyDescent="0.25">
      <c r="A10" s="61">
        <v>6</v>
      </c>
      <c r="B10" s="68"/>
      <c r="C10" s="71"/>
      <c r="D10" s="64"/>
      <c r="E10" s="65"/>
      <c r="F10" s="66" t="s">
        <v>28</v>
      </c>
      <c r="G10" s="73" t="str">
        <f>VLOOKUP($F10,Listes!$A1:$B49,2,0)</f>
        <v>.</v>
      </c>
      <c r="H10" s="71"/>
      <c r="I10" s="69"/>
      <c r="J10" s="72"/>
      <c r="K10" s="68"/>
      <c r="L10" s="102"/>
      <c r="M10" s="48"/>
      <c r="N10" s="48"/>
      <c r="O10" s="48"/>
      <c r="P10" s="48"/>
      <c r="Q10" s="48"/>
    </row>
    <row r="11" spans="1:28" ht="18" customHeight="1" x14ac:dyDescent="0.25">
      <c r="A11" s="61">
        <v>7</v>
      </c>
      <c r="B11" s="68"/>
      <c r="C11" s="71"/>
      <c r="D11" s="64"/>
      <c r="E11" s="65"/>
      <c r="F11" s="66" t="s">
        <v>28</v>
      </c>
      <c r="G11" s="73" t="str">
        <f>VLOOKUP($F11,Listes!$A1:$B49,2,0)</f>
        <v>.</v>
      </c>
      <c r="H11" s="71"/>
      <c r="I11" s="69"/>
      <c r="J11" s="72"/>
      <c r="K11" s="68"/>
      <c r="L11" s="102"/>
      <c r="M11" s="48"/>
      <c r="N11" s="48"/>
      <c r="O11" s="48"/>
      <c r="P11" s="48"/>
      <c r="Q11" s="48"/>
    </row>
    <row r="12" spans="1:28" ht="18" customHeight="1" x14ac:dyDescent="0.25">
      <c r="A12" s="61">
        <v>8</v>
      </c>
      <c r="B12" s="68"/>
      <c r="C12" s="71"/>
      <c r="D12" s="64"/>
      <c r="E12" s="65"/>
      <c r="F12" s="66" t="s">
        <v>28</v>
      </c>
      <c r="G12" s="73" t="str">
        <f>VLOOKUP($F12,Listes!$A1:$B49,2,0)</f>
        <v>.</v>
      </c>
      <c r="H12" s="71"/>
      <c r="I12" s="69"/>
      <c r="J12" s="72"/>
      <c r="K12" s="68"/>
      <c r="L12" s="102"/>
      <c r="M12" s="48"/>
      <c r="N12" s="48"/>
      <c r="O12" s="48"/>
      <c r="P12" s="48"/>
      <c r="Q12" s="48"/>
    </row>
    <row r="13" spans="1:28" ht="18" customHeight="1" x14ac:dyDescent="0.25">
      <c r="A13" s="61">
        <v>9</v>
      </c>
      <c r="B13" s="68"/>
      <c r="C13" s="71"/>
      <c r="D13" s="64"/>
      <c r="E13" s="65"/>
      <c r="F13" s="66" t="s">
        <v>28</v>
      </c>
      <c r="G13" s="73" t="str">
        <f>VLOOKUP($F13,Listes!$A1:$B49,2,0)</f>
        <v>.</v>
      </c>
      <c r="H13" s="71"/>
      <c r="I13" s="69"/>
      <c r="J13" s="72"/>
      <c r="K13" s="68"/>
      <c r="L13" s="102"/>
      <c r="M13" s="48"/>
      <c r="N13" s="48"/>
      <c r="O13" s="48"/>
      <c r="P13" s="48"/>
      <c r="Q13" s="48"/>
    </row>
    <row r="14" spans="1:28" ht="18" customHeight="1" x14ac:dyDescent="0.25">
      <c r="A14" s="61">
        <v>10</v>
      </c>
      <c r="B14" s="68"/>
      <c r="C14" s="71"/>
      <c r="D14" s="64"/>
      <c r="E14" s="65"/>
      <c r="F14" s="66" t="s">
        <v>28</v>
      </c>
      <c r="G14" s="73" t="str">
        <f>VLOOKUP($F14,Listes!$A1:$B49,2,0)</f>
        <v>.</v>
      </c>
      <c r="H14" s="71"/>
      <c r="I14" s="69"/>
      <c r="J14" s="72"/>
      <c r="K14" s="68"/>
      <c r="L14" s="102"/>
      <c r="M14" s="48"/>
      <c r="N14" s="48"/>
      <c r="O14" s="48"/>
      <c r="P14" s="48"/>
      <c r="Q14" s="48"/>
    </row>
    <row r="15" spans="1:28" ht="18" customHeight="1" x14ac:dyDescent="0.25">
      <c r="A15" s="61">
        <v>11</v>
      </c>
      <c r="B15" s="68"/>
      <c r="C15" s="71"/>
      <c r="D15" s="64"/>
      <c r="E15" s="65"/>
      <c r="F15" s="66" t="s">
        <v>28</v>
      </c>
      <c r="G15" s="73" t="str">
        <f>VLOOKUP($F15,Listes!$A1:$B49,2,0)</f>
        <v>.</v>
      </c>
      <c r="H15" s="71"/>
      <c r="I15" s="69"/>
      <c r="J15" s="72"/>
      <c r="K15" s="68"/>
      <c r="L15" s="102"/>
      <c r="M15" s="48"/>
      <c r="N15" s="48"/>
      <c r="O15" s="48"/>
      <c r="P15" s="48"/>
      <c r="Q15" s="48"/>
    </row>
    <row r="16" spans="1:28" ht="18" customHeight="1" x14ac:dyDescent="0.25">
      <c r="A16" s="61">
        <v>12</v>
      </c>
      <c r="B16" s="68"/>
      <c r="C16" s="71"/>
      <c r="D16" s="64"/>
      <c r="E16" s="65"/>
      <c r="F16" s="66" t="s">
        <v>28</v>
      </c>
      <c r="G16" s="73" t="str">
        <f>VLOOKUP($F16,Listes!$A1:$B49,2,0)</f>
        <v>.</v>
      </c>
      <c r="H16" s="71"/>
      <c r="I16" s="69"/>
      <c r="J16" s="72"/>
      <c r="K16" s="68"/>
      <c r="L16" s="102"/>
      <c r="M16" s="48"/>
      <c r="N16" s="48"/>
      <c r="O16" s="48"/>
      <c r="P16" s="48"/>
      <c r="Q16" s="48"/>
    </row>
    <row r="17" spans="1:17" ht="18" customHeight="1" x14ac:dyDescent="0.25">
      <c r="A17" s="61">
        <v>13</v>
      </c>
      <c r="B17" s="68"/>
      <c r="C17" s="71"/>
      <c r="D17" s="64"/>
      <c r="E17" s="65"/>
      <c r="F17" s="74" t="s">
        <v>28</v>
      </c>
      <c r="G17" s="75" t="str">
        <f>VLOOKUP($F17,Listes!$A1:$B49,2,0)</f>
        <v>.</v>
      </c>
      <c r="H17" s="68"/>
      <c r="I17" s="69"/>
      <c r="J17" s="72"/>
      <c r="K17" s="68"/>
      <c r="L17" s="102"/>
      <c r="M17" s="48"/>
      <c r="N17" s="48"/>
      <c r="O17" s="48"/>
      <c r="P17" s="48"/>
      <c r="Q17" s="48"/>
    </row>
    <row r="18" spans="1:17" ht="18" customHeight="1" x14ac:dyDescent="0.25">
      <c r="A18" s="61">
        <v>14</v>
      </c>
      <c r="B18" s="68"/>
      <c r="C18" s="71"/>
      <c r="D18" s="64"/>
      <c r="E18" s="65"/>
      <c r="F18" s="74" t="s">
        <v>28</v>
      </c>
      <c r="G18" s="75" t="str">
        <f>VLOOKUP($F18,Listes!$A1:$B49,2,0)</f>
        <v>.</v>
      </c>
      <c r="H18" s="68"/>
      <c r="I18" s="69"/>
      <c r="J18" s="72"/>
      <c r="K18" s="68"/>
      <c r="L18" s="102"/>
      <c r="M18" s="48"/>
      <c r="N18" s="48"/>
      <c r="O18" s="48"/>
      <c r="P18" s="48"/>
      <c r="Q18" s="48"/>
    </row>
    <row r="19" spans="1:17" ht="18" customHeight="1" x14ac:dyDescent="0.25">
      <c r="A19" s="61">
        <v>15</v>
      </c>
      <c r="B19" s="68"/>
      <c r="C19" s="71"/>
      <c r="D19" s="64"/>
      <c r="E19" s="65"/>
      <c r="F19" s="74" t="s">
        <v>28</v>
      </c>
      <c r="G19" s="75" t="str">
        <f>VLOOKUP($F19,Listes!$A1:$B49,2,0)</f>
        <v>.</v>
      </c>
      <c r="H19" s="68"/>
      <c r="I19" s="69"/>
      <c r="J19" s="72"/>
      <c r="K19" s="68"/>
      <c r="L19" s="102"/>
      <c r="M19" s="48"/>
      <c r="N19" s="48"/>
      <c r="O19" s="48"/>
      <c r="P19" s="48"/>
      <c r="Q19" s="48"/>
    </row>
    <row r="20" spans="1:17" ht="18" customHeight="1" x14ac:dyDescent="0.25">
      <c r="A20" s="61">
        <v>16</v>
      </c>
      <c r="B20" s="68"/>
      <c r="C20" s="71"/>
      <c r="D20" s="64"/>
      <c r="E20" s="65"/>
      <c r="F20" s="74" t="s">
        <v>28</v>
      </c>
      <c r="G20" s="75" t="str">
        <f>VLOOKUP($F20,Listes!$A1:$B49,2,0)</f>
        <v>.</v>
      </c>
      <c r="H20" s="68"/>
      <c r="I20" s="69"/>
      <c r="J20" s="72"/>
      <c r="K20" s="68"/>
      <c r="L20" s="102"/>
      <c r="M20" s="48"/>
      <c r="N20" s="48"/>
      <c r="O20" s="48"/>
      <c r="P20" s="48"/>
      <c r="Q20" s="48"/>
    </row>
    <row r="21" spans="1:17" ht="18" customHeight="1" x14ac:dyDescent="0.25">
      <c r="A21" s="61">
        <v>17</v>
      </c>
      <c r="B21" s="68"/>
      <c r="C21" s="71"/>
      <c r="D21" s="64"/>
      <c r="E21" s="65"/>
      <c r="F21" s="74" t="s">
        <v>28</v>
      </c>
      <c r="G21" s="75" t="str">
        <f>VLOOKUP($F21,Listes!$A1:$B49,2,0)</f>
        <v>.</v>
      </c>
      <c r="H21" s="68"/>
      <c r="I21" s="69"/>
      <c r="J21" s="72"/>
      <c r="K21" s="68"/>
      <c r="L21" s="102"/>
      <c r="M21" s="48"/>
      <c r="N21" s="48"/>
      <c r="O21" s="48"/>
      <c r="P21" s="48"/>
      <c r="Q21" s="48"/>
    </row>
    <row r="22" spans="1:17" ht="18" customHeight="1" x14ac:dyDescent="0.25">
      <c r="A22" s="61">
        <v>18</v>
      </c>
      <c r="B22" s="68"/>
      <c r="C22" s="71"/>
      <c r="D22" s="64"/>
      <c r="E22" s="65"/>
      <c r="F22" s="74" t="s">
        <v>28</v>
      </c>
      <c r="G22" s="75" t="str">
        <f>VLOOKUP($F22,Listes!$A1:$B49,2,0)</f>
        <v>.</v>
      </c>
      <c r="H22" s="68"/>
      <c r="I22" s="69"/>
      <c r="J22" s="72"/>
      <c r="K22" s="68"/>
      <c r="L22" s="102"/>
      <c r="M22" s="48"/>
      <c r="N22" s="48"/>
      <c r="O22" s="48"/>
      <c r="P22" s="48"/>
      <c r="Q22" s="48"/>
    </row>
    <row r="23" spans="1:17" ht="18" customHeight="1" x14ac:dyDescent="0.25">
      <c r="A23" s="61">
        <v>19</v>
      </c>
      <c r="B23" s="68"/>
      <c r="C23" s="71"/>
      <c r="D23" s="64"/>
      <c r="E23" s="65"/>
      <c r="F23" s="74" t="s">
        <v>28</v>
      </c>
      <c r="G23" s="75" t="str">
        <f>VLOOKUP($F23,Listes!$A1:$B49,2,0)</f>
        <v>.</v>
      </c>
      <c r="H23" s="68"/>
      <c r="I23" s="69"/>
      <c r="J23" s="72"/>
      <c r="K23" s="68"/>
      <c r="L23" s="102"/>
      <c r="M23" s="48"/>
      <c r="N23" s="48"/>
      <c r="O23" s="48"/>
      <c r="P23" s="48"/>
      <c r="Q23" s="48"/>
    </row>
    <row r="24" spans="1:17" ht="18" customHeight="1" x14ac:dyDescent="0.25">
      <c r="A24" s="61">
        <v>20</v>
      </c>
      <c r="B24" s="68"/>
      <c r="C24" s="71"/>
      <c r="D24" s="64"/>
      <c r="E24" s="65"/>
      <c r="F24" s="74" t="s">
        <v>28</v>
      </c>
      <c r="G24" s="75" t="str">
        <f>VLOOKUP($F24,Listes!$A1:$B49,2,0)</f>
        <v>.</v>
      </c>
      <c r="H24" s="68"/>
      <c r="I24" s="69"/>
      <c r="J24" s="72"/>
      <c r="K24" s="68"/>
      <c r="L24" s="102"/>
      <c r="M24" s="48"/>
      <c r="N24" s="48"/>
      <c r="O24" s="48"/>
      <c r="P24" s="48"/>
      <c r="Q24" s="48"/>
    </row>
    <row r="25" spans="1:17" ht="18" customHeight="1" x14ac:dyDescent="0.25">
      <c r="A25" s="61">
        <v>21</v>
      </c>
      <c r="B25" s="68"/>
      <c r="C25" s="71"/>
      <c r="D25" s="64"/>
      <c r="E25" s="65"/>
      <c r="F25" s="74" t="s">
        <v>28</v>
      </c>
      <c r="G25" s="75" t="str">
        <f>VLOOKUP($F25,Listes!$A1:$B49,2,0)</f>
        <v>.</v>
      </c>
      <c r="H25" s="68"/>
      <c r="I25" s="69"/>
      <c r="J25" s="72"/>
      <c r="K25" s="68"/>
      <c r="L25" s="102"/>
      <c r="M25" s="48"/>
      <c r="N25" s="48"/>
      <c r="O25" s="48"/>
      <c r="P25" s="48"/>
      <c r="Q25" s="48"/>
    </row>
    <row r="26" spans="1:17" ht="18" customHeight="1" x14ac:dyDescent="0.25">
      <c r="A26" s="61">
        <v>22</v>
      </c>
      <c r="B26" s="68"/>
      <c r="C26" s="71"/>
      <c r="D26" s="64"/>
      <c r="E26" s="65"/>
      <c r="F26" s="74" t="s">
        <v>28</v>
      </c>
      <c r="G26" s="75" t="str">
        <f>VLOOKUP($F26,Listes!$A1:$B49,2,0)</f>
        <v>.</v>
      </c>
      <c r="H26" s="68"/>
      <c r="I26" s="69"/>
      <c r="J26" s="72"/>
      <c r="K26" s="68"/>
      <c r="L26" s="102"/>
      <c r="M26" s="48"/>
      <c r="N26" s="48"/>
      <c r="O26" s="48"/>
      <c r="P26" s="48"/>
      <c r="Q26" s="48"/>
    </row>
    <row r="27" spans="1:17" ht="18" customHeight="1" x14ac:dyDescent="0.25">
      <c r="A27" s="61">
        <v>23</v>
      </c>
      <c r="B27" s="68"/>
      <c r="C27" s="71"/>
      <c r="D27" s="64"/>
      <c r="E27" s="65"/>
      <c r="F27" s="74" t="s">
        <v>28</v>
      </c>
      <c r="G27" s="75" t="str">
        <f>VLOOKUP($F27,Listes!$A1:$B49,2,0)</f>
        <v>.</v>
      </c>
      <c r="H27" s="68"/>
      <c r="I27" s="69"/>
      <c r="J27" s="72"/>
      <c r="K27" s="68"/>
      <c r="L27" s="102"/>
      <c r="M27" s="48"/>
      <c r="N27" s="48"/>
      <c r="O27" s="48"/>
      <c r="P27" s="48"/>
      <c r="Q27" s="48"/>
    </row>
    <row r="28" spans="1:17" ht="18" customHeight="1" x14ac:dyDescent="0.25">
      <c r="A28" s="61">
        <v>24</v>
      </c>
      <c r="B28" s="68"/>
      <c r="C28" s="71"/>
      <c r="D28" s="64"/>
      <c r="E28" s="65"/>
      <c r="F28" s="74" t="s">
        <v>28</v>
      </c>
      <c r="G28" s="75" t="str">
        <f>VLOOKUP($F28,Listes!$A1:$B49,2,0)</f>
        <v>.</v>
      </c>
      <c r="H28" s="68"/>
      <c r="I28" s="76"/>
      <c r="J28" s="72"/>
      <c r="K28" s="68"/>
      <c r="L28" s="102"/>
      <c r="M28" s="48"/>
      <c r="N28" s="48"/>
      <c r="O28" s="48"/>
      <c r="P28" s="48"/>
      <c r="Q28" s="48"/>
    </row>
    <row r="29" spans="1:17" ht="18" customHeight="1" x14ac:dyDescent="0.25">
      <c r="A29" s="61">
        <v>25</v>
      </c>
      <c r="B29" s="68"/>
      <c r="C29" s="71"/>
      <c r="D29" s="64"/>
      <c r="E29" s="65"/>
      <c r="F29" s="74" t="s">
        <v>28</v>
      </c>
      <c r="G29" s="75" t="str">
        <f>VLOOKUP($F29,Listes!$A1:$B49,2,0)</f>
        <v>.</v>
      </c>
      <c r="H29" s="68"/>
      <c r="I29" s="69"/>
      <c r="J29" s="72"/>
      <c r="K29" s="68"/>
      <c r="L29" s="102"/>
      <c r="M29" s="48"/>
      <c r="N29" s="48"/>
      <c r="O29" s="48"/>
      <c r="P29" s="48"/>
      <c r="Q29" s="48"/>
    </row>
    <row r="30" spans="1:17" ht="18" customHeight="1" x14ac:dyDescent="0.25">
      <c r="A30" s="61">
        <v>26</v>
      </c>
      <c r="B30" s="68"/>
      <c r="C30" s="71"/>
      <c r="D30" s="64"/>
      <c r="E30" s="65"/>
      <c r="F30" s="74" t="s">
        <v>28</v>
      </c>
      <c r="G30" s="75" t="str">
        <f>VLOOKUP($F30,Listes!$A1:$B49,2,0)</f>
        <v>.</v>
      </c>
      <c r="H30" s="68"/>
      <c r="I30" s="69"/>
      <c r="J30" s="72"/>
      <c r="K30" s="68"/>
      <c r="L30" s="102"/>
      <c r="M30" s="48"/>
      <c r="N30" s="48"/>
      <c r="O30" s="48"/>
      <c r="P30" s="48"/>
      <c r="Q30" s="48"/>
    </row>
    <row r="31" spans="1:17" ht="18" customHeight="1" x14ac:dyDescent="0.25">
      <c r="A31" s="61">
        <v>27</v>
      </c>
      <c r="B31" s="68"/>
      <c r="C31" s="71"/>
      <c r="D31" s="64"/>
      <c r="E31" s="65"/>
      <c r="F31" s="74" t="s">
        <v>28</v>
      </c>
      <c r="G31" s="75" t="str">
        <f>VLOOKUP($F31,Listes!$A1:$B49,2,0)</f>
        <v>.</v>
      </c>
      <c r="H31" s="68"/>
      <c r="I31" s="69"/>
      <c r="J31" s="72"/>
      <c r="K31" s="68"/>
      <c r="L31" s="102"/>
      <c r="M31" s="48"/>
      <c r="N31" s="48"/>
      <c r="O31" s="48"/>
      <c r="P31" s="48"/>
      <c r="Q31" s="48"/>
    </row>
    <row r="32" spans="1:17" ht="18" customHeight="1" x14ac:dyDescent="0.25">
      <c r="A32" s="61">
        <v>28</v>
      </c>
      <c r="B32" s="68"/>
      <c r="C32" s="71"/>
      <c r="D32" s="64"/>
      <c r="E32" s="65"/>
      <c r="F32" s="74" t="s">
        <v>28</v>
      </c>
      <c r="G32" s="75" t="str">
        <f>VLOOKUP($F32,Listes!$A1:$B49,2,0)</f>
        <v>.</v>
      </c>
      <c r="H32" s="68"/>
      <c r="I32" s="69"/>
      <c r="J32" s="72"/>
      <c r="K32" s="68"/>
      <c r="L32" s="102"/>
      <c r="M32" s="48"/>
      <c r="N32" s="48"/>
      <c r="O32" s="48"/>
      <c r="P32" s="48"/>
      <c r="Q32" s="48"/>
    </row>
    <row r="33" spans="1:17" ht="18" customHeight="1" x14ac:dyDescent="0.25">
      <c r="A33" s="61">
        <v>29</v>
      </c>
      <c r="B33" s="68"/>
      <c r="C33" s="71"/>
      <c r="D33" s="64"/>
      <c r="E33" s="65"/>
      <c r="F33" s="74" t="s">
        <v>28</v>
      </c>
      <c r="G33" s="75" t="str">
        <f>VLOOKUP($F33,Listes!$A1:$B49,2,0)</f>
        <v>.</v>
      </c>
      <c r="H33" s="68"/>
      <c r="I33" s="69"/>
      <c r="J33" s="72"/>
      <c r="K33" s="68"/>
      <c r="L33" s="102"/>
      <c r="M33" s="48"/>
      <c r="N33" s="48"/>
      <c r="O33" s="48"/>
      <c r="P33" s="48"/>
      <c r="Q33" s="48"/>
    </row>
    <row r="34" spans="1:17" ht="18" customHeight="1" x14ac:dyDescent="0.25">
      <c r="A34" s="77">
        <v>30</v>
      </c>
      <c r="B34" s="78"/>
      <c r="C34" s="79"/>
      <c r="D34" s="80"/>
      <c r="E34" s="81"/>
      <c r="F34" s="82" t="s">
        <v>28</v>
      </c>
      <c r="G34" s="83" t="str">
        <f>VLOOKUP($F34,Listes!$A1:$B49,2,0)</f>
        <v>.</v>
      </c>
      <c r="H34" s="78"/>
      <c r="I34" s="84"/>
      <c r="J34" s="104"/>
      <c r="K34" s="78"/>
      <c r="L34" s="103"/>
      <c r="M34" s="48"/>
      <c r="N34" s="48"/>
      <c r="O34" s="48"/>
      <c r="P34" s="48"/>
      <c r="Q34" s="48"/>
    </row>
    <row r="35" spans="1:17" ht="18" customHeight="1" x14ac:dyDescent="0.25">
      <c r="A35" s="48"/>
      <c r="B35" s="49"/>
      <c r="C35" s="48"/>
      <c r="D35" s="48"/>
      <c r="E35" s="48"/>
      <c r="F35" s="49"/>
      <c r="G35" s="50"/>
      <c r="H35" s="50"/>
      <c r="I35" s="50"/>
      <c r="J35" s="48"/>
      <c r="K35" s="48"/>
      <c r="L35" s="86"/>
      <c r="M35" s="48"/>
      <c r="N35" s="48"/>
      <c r="O35" s="48"/>
      <c r="P35" s="48"/>
      <c r="Q35" s="48"/>
    </row>
    <row r="36" spans="1:17" ht="18" customHeight="1" x14ac:dyDescent="0.25">
      <c r="A36" s="48"/>
      <c r="B36" s="49"/>
      <c r="C36" s="48"/>
      <c r="D36" s="48"/>
      <c r="E36" s="48"/>
      <c r="F36" s="49"/>
      <c r="G36" s="50"/>
      <c r="H36" s="50"/>
      <c r="I36" s="50"/>
      <c r="J36" s="48"/>
      <c r="K36" s="48"/>
      <c r="L36" s="48"/>
      <c r="M36" s="48"/>
      <c r="N36" s="48"/>
      <c r="O36" s="48"/>
      <c r="P36" s="48"/>
      <c r="Q36" s="48"/>
    </row>
    <row r="37" spans="1:17" ht="18" customHeight="1" x14ac:dyDescent="0.25">
      <c r="A37" s="48"/>
      <c r="B37" s="49"/>
      <c r="C37" s="48"/>
      <c r="D37" s="48"/>
      <c r="E37" s="48"/>
      <c r="F37" s="49"/>
      <c r="G37" s="50"/>
      <c r="H37" s="50"/>
      <c r="I37" s="50"/>
      <c r="J37" s="48"/>
      <c r="K37" s="48"/>
      <c r="L37" s="48"/>
      <c r="M37" s="48"/>
      <c r="N37" s="48"/>
      <c r="O37" s="48"/>
      <c r="P37" s="48"/>
      <c r="Q37" s="48"/>
    </row>
    <row r="38" spans="1:17" ht="18" customHeight="1" x14ac:dyDescent="0.25">
      <c r="A38" s="48"/>
      <c r="B38" s="49"/>
      <c r="C38" s="48"/>
      <c r="D38" s="48"/>
      <c r="E38" s="48"/>
      <c r="F38" s="49"/>
      <c r="G38" s="50"/>
      <c r="H38" s="50"/>
      <c r="I38" s="50"/>
      <c r="J38" s="48"/>
      <c r="K38" s="48"/>
      <c r="L38" s="48"/>
      <c r="M38" s="48"/>
      <c r="N38" s="48"/>
      <c r="O38" s="48"/>
      <c r="P38" s="48"/>
      <c r="Q38" s="48"/>
    </row>
    <row r="39" spans="1:17" ht="18" customHeight="1" x14ac:dyDescent="0.25">
      <c r="A39" s="48"/>
      <c r="B39" s="49"/>
      <c r="C39" s="48"/>
      <c r="D39" s="48"/>
      <c r="E39" s="48"/>
      <c r="F39" s="49"/>
      <c r="G39" s="50"/>
      <c r="H39" s="50"/>
      <c r="I39" s="50"/>
      <c r="J39" s="48"/>
      <c r="K39" s="48"/>
      <c r="L39" s="48"/>
      <c r="M39" s="48"/>
      <c r="N39" s="48"/>
      <c r="O39" s="48"/>
      <c r="P39" s="48"/>
      <c r="Q39" s="48"/>
    </row>
    <row r="40" spans="1:17" ht="18" customHeight="1" x14ac:dyDescent="0.25">
      <c r="A40" s="48"/>
      <c r="B40" s="49"/>
      <c r="C40" s="48"/>
      <c r="D40" s="48"/>
      <c r="E40" s="48"/>
      <c r="F40" s="49"/>
      <c r="G40" s="50"/>
      <c r="H40" s="50"/>
      <c r="I40" s="50"/>
      <c r="J40" s="48"/>
      <c r="K40" s="48"/>
      <c r="L40" s="48"/>
      <c r="M40" s="48"/>
      <c r="N40" s="48"/>
      <c r="O40" s="48"/>
      <c r="P40" s="48"/>
      <c r="Q40" s="48"/>
    </row>
    <row r="41" spans="1:17" ht="18" customHeight="1" x14ac:dyDescent="0.25">
      <c r="A41" s="48"/>
      <c r="B41" s="49"/>
      <c r="C41" s="48"/>
      <c r="D41" s="48"/>
      <c r="E41" s="48"/>
      <c r="F41" s="49"/>
      <c r="G41" s="50"/>
      <c r="H41" s="50"/>
      <c r="I41" s="50"/>
      <c r="J41" s="48"/>
      <c r="K41" s="48"/>
      <c r="L41" s="48"/>
      <c r="M41" s="48"/>
      <c r="N41" s="48"/>
      <c r="O41" s="48"/>
      <c r="P41" s="48"/>
      <c r="Q41" s="48"/>
    </row>
    <row r="42" spans="1:17" ht="18" customHeight="1" x14ac:dyDescent="0.25">
      <c r="A42" s="48"/>
      <c r="B42" s="49"/>
      <c r="C42" s="48"/>
      <c r="D42" s="48"/>
      <c r="E42" s="48"/>
      <c r="F42" s="49"/>
      <c r="G42" s="50"/>
      <c r="H42" s="50"/>
      <c r="I42" s="50"/>
      <c r="J42" s="48"/>
      <c r="K42" s="48"/>
      <c r="L42" s="48"/>
      <c r="M42" s="48"/>
      <c r="N42" s="48"/>
      <c r="O42" s="48"/>
      <c r="P42" s="48"/>
      <c r="Q42" s="48"/>
    </row>
    <row r="43" spans="1:17" ht="18" customHeight="1" x14ac:dyDescent="0.25">
      <c r="A43" s="48"/>
      <c r="B43" s="49"/>
      <c r="C43" s="48"/>
      <c r="D43" s="48"/>
      <c r="E43" s="48"/>
      <c r="F43" s="49"/>
      <c r="G43" s="50"/>
      <c r="H43" s="50"/>
      <c r="I43" s="50"/>
      <c r="J43" s="48"/>
      <c r="K43" s="48"/>
      <c r="L43" s="48"/>
      <c r="M43" s="48"/>
      <c r="N43" s="48"/>
      <c r="O43" s="48"/>
      <c r="P43" s="48"/>
      <c r="Q43" s="48"/>
    </row>
    <row r="44" spans="1:17" ht="18" customHeight="1" x14ac:dyDescent="0.25">
      <c r="A44" s="48"/>
      <c r="B44" s="49"/>
      <c r="C44" s="48"/>
      <c r="D44" s="48"/>
      <c r="E44" s="48"/>
      <c r="F44" s="49"/>
      <c r="G44" s="50"/>
      <c r="H44" s="50"/>
      <c r="I44" s="50"/>
      <c r="J44" s="48"/>
      <c r="K44" s="48"/>
      <c r="L44" s="48"/>
      <c r="M44" s="48"/>
      <c r="N44" s="48"/>
      <c r="O44" s="48"/>
      <c r="P44" s="48"/>
      <c r="Q44" s="48"/>
    </row>
    <row r="45" spans="1:17" ht="18" customHeight="1" x14ac:dyDescent="0.25">
      <c r="A45" s="48"/>
      <c r="B45" s="49"/>
      <c r="C45" s="48"/>
      <c r="D45" s="48"/>
      <c r="E45" s="48"/>
      <c r="F45" s="49"/>
      <c r="G45" s="50"/>
      <c r="H45" s="50"/>
      <c r="I45" s="50"/>
      <c r="J45" s="48"/>
      <c r="K45" s="48"/>
      <c r="L45" s="48"/>
      <c r="M45" s="48"/>
      <c r="N45" s="48"/>
      <c r="O45" s="48"/>
      <c r="P45" s="48"/>
      <c r="Q45" s="48"/>
    </row>
    <row r="46" spans="1:17" x14ac:dyDescent="0.25">
      <c r="A46" s="48"/>
      <c r="B46" s="49"/>
      <c r="C46" s="48"/>
      <c r="D46" s="48"/>
      <c r="E46" s="48"/>
      <c r="F46" s="49"/>
      <c r="G46" s="50"/>
      <c r="H46" s="50"/>
      <c r="I46" s="50"/>
      <c r="J46" s="48"/>
      <c r="K46" s="48"/>
      <c r="L46" s="48"/>
      <c r="M46" s="48"/>
      <c r="N46" s="48"/>
      <c r="O46" s="48"/>
      <c r="P46" s="48"/>
      <c r="Q46" s="48"/>
    </row>
    <row r="47" spans="1:17" x14ac:dyDescent="0.25">
      <c r="A47" s="48"/>
      <c r="B47" s="49"/>
      <c r="C47" s="48"/>
      <c r="D47" s="48"/>
      <c r="E47" s="48"/>
      <c r="F47" s="49"/>
      <c r="G47" s="50"/>
      <c r="H47" s="50"/>
      <c r="I47" s="50"/>
      <c r="J47" s="48"/>
      <c r="K47" s="48"/>
      <c r="L47" s="48"/>
      <c r="M47" s="48"/>
      <c r="N47" s="48"/>
      <c r="O47" s="48"/>
      <c r="P47" s="48"/>
      <c r="Q47" s="48"/>
    </row>
    <row r="48" spans="1:17" x14ac:dyDescent="0.25">
      <c r="A48" s="48"/>
      <c r="B48" s="49"/>
      <c r="C48" s="48"/>
      <c r="D48" s="48"/>
      <c r="E48" s="48"/>
      <c r="F48" s="49"/>
      <c r="G48" s="50"/>
      <c r="H48" s="50"/>
      <c r="I48" s="50"/>
      <c r="J48" s="48"/>
      <c r="K48" s="48"/>
      <c r="L48" s="48"/>
      <c r="M48" s="48"/>
      <c r="N48" s="48"/>
      <c r="O48" s="48"/>
      <c r="P48" s="48"/>
      <c r="Q48" s="48"/>
    </row>
    <row r="49" spans="2:9" s="48" customFormat="1" x14ac:dyDescent="0.25">
      <c r="B49" s="49"/>
      <c r="F49" s="49"/>
      <c r="G49" s="50"/>
      <c r="H49" s="50"/>
      <c r="I49" s="50"/>
    </row>
    <row r="50" spans="2:9" s="48" customFormat="1" x14ac:dyDescent="0.25">
      <c r="B50" s="49"/>
      <c r="F50" s="49"/>
      <c r="G50" s="50"/>
      <c r="H50" s="50"/>
      <c r="I50" s="50"/>
    </row>
    <row r="51" spans="2:9" s="48" customFormat="1" x14ac:dyDescent="0.25">
      <c r="B51" s="49"/>
      <c r="F51" s="49"/>
      <c r="G51" s="50"/>
      <c r="H51" s="50"/>
      <c r="I51" s="50"/>
    </row>
    <row r="52" spans="2:9" s="48" customFormat="1" x14ac:dyDescent="0.25">
      <c r="B52" s="49"/>
      <c r="F52" s="49"/>
      <c r="G52" s="50"/>
      <c r="H52" s="50"/>
      <c r="I52" s="50"/>
    </row>
    <row r="53" spans="2:9" s="48" customFormat="1" x14ac:dyDescent="0.25">
      <c r="B53" s="49"/>
      <c r="F53" s="49"/>
      <c r="G53" s="50"/>
      <c r="H53" s="50"/>
      <c r="I53" s="50"/>
    </row>
    <row r="54" spans="2:9" s="48" customFormat="1" x14ac:dyDescent="0.25">
      <c r="B54" s="49"/>
      <c r="F54" s="49"/>
      <c r="G54" s="50"/>
      <c r="H54" s="50"/>
      <c r="I54" s="50"/>
    </row>
    <row r="55" spans="2:9" s="48" customFormat="1" x14ac:dyDescent="0.25">
      <c r="B55" s="49"/>
      <c r="F55" s="49"/>
      <c r="G55" s="50"/>
      <c r="H55" s="50"/>
      <c r="I55" s="50"/>
    </row>
    <row r="56" spans="2:9" s="48" customFormat="1" x14ac:dyDescent="0.25">
      <c r="B56" s="49"/>
      <c r="F56" s="49"/>
      <c r="G56" s="50"/>
      <c r="H56" s="50"/>
      <c r="I56" s="50"/>
    </row>
    <row r="57" spans="2:9" s="48" customFormat="1" x14ac:dyDescent="0.25">
      <c r="B57" s="49"/>
      <c r="F57" s="49"/>
      <c r="G57" s="50"/>
      <c r="H57" s="50"/>
      <c r="I57" s="50"/>
    </row>
    <row r="58" spans="2:9" s="48" customFormat="1" x14ac:dyDescent="0.25">
      <c r="B58" s="49"/>
      <c r="F58" s="49"/>
      <c r="G58" s="50"/>
      <c r="H58" s="50"/>
      <c r="I58" s="50"/>
    </row>
    <row r="59" spans="2:9" s="48" customFormat="1" x14ac:dyDescent="0.25">
      <c r="B59" s="49"/>
      <c r="F59" s="49"/>
      <c r="G59" s="50"/>
      <c r="H59" s="50"/>
      <c r="I59" s="50"/>
    </row>
    <row r="60" spans="2:9" s="48" customFormat="1" x14ac:dyDescent="0.25">
      <c r="B60" s="49"/>
      <c r="F60" s="49"/>
      <c r="G60" s="50"/>
      <c r="H60" s="50"/>
      <c r="I60" s="50"/>
    </row>
    <row r="61" spans="2:9" s="48" customFormat="1" x14ac:dyDescent="0.25">
      <c r="B61" s="49"/>
      <c r="F61" s="49"/>
      <c r="G61" s="50"/>
      <c r="H61" s="50"/>
      <c r="I61" s="50"/>
    </row>
    <row r="62" spans="2:9" s="48" customFormat="1" x14ac:dyDescent="0.25">
      <c r="B62" s="49"/>
      <c r="F62" s="49"/>
      <c r="G62" s="50"/>
      <c r="H62" s="50"/>
      <c r="I62" s="50"/>
    </row>
    <row r="63" spans="2:9" s="48" customFormat="1" x14ac:dyDescent="0.25">
      <c r="B63" s="49"/>
      <c r="F63" s="49"/>
      <c r="G63" s="50"/>
      <c r="H63" s="50"/>
      <c r="I63" s="50"/>
    </row>
    <row r="64" spans="2:9" s="48" customFormat="1" x14ac:dyDescent="0.25">
      <c r="B64" s="49"/>
      <c r="F64" s="49"/>
      <c r="G64" s="50"/>
      <c r="H64" s="50"/>
      <c r="I64" s="50"/>
    </row>
    <row r="65" spans="2:12" s="48" customFormat="1" x14ac:dyDescent="0.25">
      <c r="B65" s="49"/>
      <c r="F65" s="49"/>
      <c r="G65" s="50"/>
      <c r="H65" s="50"/>
      <c r="I65" s="50"/>
    </row>
    <row r="66" spans="2:12" s="48" customFormat="1" x14ac:dyDescent="0.25">
      <c r="B66" s="49"/>
      <c r="F66" s="49"/>
      <c r="G66" s="50"/>
      <c r="H66" s="50"/>
      <c r="I66" s="50"/>
    </row>
    <row r="67" spans="2:12" s="48" customFormat="1" x14ac:dyDescent="0.25">
      <c r="B67" s="49"/>
      <c r="F67" s="49"/>
      <c r="G67" s="50"/>
      <c r="H67" s="50"/>
      <c r="I67" s="50"/>
    </row>
    <row r="68" spans="2:12" x14ac:dyDescent="0.25">
      <c r="L68" s="48"/>
    </row>
  </sheetData>
  <sheetProtection selectLockedCells="1"/>
  <mergeCells count="10">
    <mergeCell ref="A2:A4"/>
    <mergeCell ref="D2:D4"/>
    <mergeCell ref="E2:E4"/>
    <mergeCell ref="F2:F4"/>
    <mergeCell ref="K2:K4"/>
    <mergeCell ref="L2:L4"/>
    <mergeCell ref="G2:G4"/>
    <mergeCell ref="H2:H4"/>
    <mergeCell ref="I2:I4"/>
    <mergeCell ref="J2:J4"/>
  </mergeCells>
  <phoneticPr fontId="24" type="noConversion"/>
  <conditionalFormatting sqref="B5:B34">
    <cfRule type="cellIs" priority="1" stopIfTrue="1" operator="between">
      <formula>1</formula>
      <formula>2</formula>
    </cfRule>
  </conditionalFormatting>
  <dataValidations count="6">
    <dataValidation type="custom" errorStyle="information" allowBlank="1" showErrorMessage="1" errorTitle="prix location ou vente " error="Etes vous sûr que le montant saisi est correct ?" sqref="J5:J34">
      <formula1>IF(OR(J5&lt;100000,B5=2),OR(B5=1,J5&gt;100000))</formula1>
    </dataValidation>
    <dataValidation type="list" allowBlank="1" showInputMessage="1" showErrorMessage="1" sqref="F5:F34">
      <formula1>Communes</formula1>
    </dataValidation>
    <dataValidation type="whole" allowBlank="1" showErrorMessage="1" errorTitle="Code erroné" error="Veuillez saisir &quot;1&quot; pour la location ou &quot;2&quot; pour la vente" promptTitle="Code erroné" prompt="Veuillez saisir &quot;1&quot; pour la location ou &quot;2&quot; pour la vente" sqref="B5:B34">
      <formula1>1</formula1>
      <formula2>2</formula2>
    </dataValidation>
    <dataValidation type="whole" allowBlank="1" showErrorMessage="1" errorTitle="Code erroné" error="Veuillez saisir &quot;1&quot; si &gt; 3 mois  ou &quot;2&quot; si &lt; 3 mois" promptTitle="Code erroné" prompt="Veuillez saisir &quot;1&quot; pour la location ou &quot;2&quot; pour la vente" sqref="C5:C34">
      <formula1>1</formula1>
      <formula2>2</formula2>
    </dataValidation>
    <dataValidation type="whole" errorStyle="warning" allowBlank="1" showInputMessage="1" showErrorMessage="1" errorTitle="Année de construction" error="La date de construction ne peut être supérieure au 1er juin 2023" sqref="K5:K34">
      <formula1>0</formula1>
      <formula2>2023</formula2>
    </dataValidation>
    <dataValidation type="date" operator="lessThan" allowBlank="1" showInputMessage="1" showErrorMessage="1" errorTitle="Objet pas accepté" error="Seuls les objets vacants jusqu'au 1er juin 2023 inclus sont valides.  " sqref="L5:L35">
      <formula1>45079</formula1>
    </dataValidation>
  </dataValidations>
  <printOptions gridLines="1"/>
  <pageMargins left="0.56000000000000005" right="0.46" top="0.68" bottom="0.65" header="0.33" footer="0.39"/>
  <pageSetup paperSize="9" scale="74" orientation="landscape"/>
  <headerFooter alignWithMargins="0"/>
  <cellWatches>
    <cellWatch r="D2"/>
  </cellWatches>
  <drawing r:id="rId1"/>
  <legacyDrawing r:id="rId2"/>
  <mc:AlternateContent xmlns:mc="http://schemas.openxmlformats.org/markup-compatibility/2006">
    <mc:Choice Requires="x14">
      <controls>
        <mc:AlternateContent xmlns:mc="http://schemas.openxmlformats.org/markup-compatibility/2006">
          <mc:Choice Requires="x14">
            <control shapeId="1262" r:id="rId3" name="Button 238">
              <controlPr defaultSize="0" print="0" autoFill="0" autoPict="0" macro="[0]!NoteAdresse_QuandClic">
                <anchor moveWithCells="1" sizeWithCells="1">
                  <from>
                    <xdr:col>3</xdr:col>
                    <xdr:colOff>906780</xdr:colOff>
                    <xdr:row>2</xdr:row>
                    <xdr:rowOff>137160</xdr:rowOff>
                  </from>
                  <to>
                    <xdr:col>3</xdr:col>
                    <xdr:colOff>1165860</xdr:colOff>
                    <xdr:row>3</xdr:row>
                    <xdr:rowOff>190500</xdr:rowOff>
                  </to>
                </anchor>
              </controlPr>
            </control>
          </mc:Choice>
        </mc:AlternateContent>
        <mc:AlternateContent xmlns:mc="http://schemas.openxmlformats.org/markup-compatibility/2006">
          <mc:Choice Requires="x14">
            <control shapeId="1263" r:id="rId4" name="Button 239">
              <controlPr defaultSize="0" print="0" autoFill="0" autoPict="0" macro="[0]!Module1.Definitions_QuandClic">
                <anchor moveWithCells="1" sizeWithCells="1">
                  <from>
                    <xdr:col>1</xdr:col>
                    <xdr:colOff>7620</xdr:colOff>
                    <xdr:row>0</xdr:row>
                    <xdr:rowOff>83820</xdr:rowOff>
                  </from>
                  <to>
                    <xdr:col>2</xdr:col>
                    <xdr:colOff>373380</xdr:colOff>
                    <xdr:row>0</xdr:row>
                    <xdr:rowOff>289560</xdr:rowOff>
                  </to>
                </anchor>
              </controlPr>
            </control>
          </mc:Choice>
        </mc:AlternateContent>
        <mc:AlternateContent xmlns:mc="http://schemas.openxmlformats.org/markup-compatibility/2006">
          <mc:Choice Requires="x14">
            <control shapeId="1278" r:id="rId5" name="Button 254">
              <controlPr defaultSize="0" print="0" autoFill="0" autoPict="0" macro="[0]!calculatrice_QuandClic">
                <anchor moveWithCells="1" sizeWithCells="1">
                  <from>
                    <xdr:col>9</xdr:col>
                    <xdr:colOff>182880</xdr:colOff>
                    <xdr:row>3</xdr:row>
                    <xdr:rowOff>38100</xdr:rowOff>
                  </from>
                  <to>
                    <xdr:col>9</xdr:col>
                    <xdr:colOff>1074420</xdr:colOff>
                    <xdr:row>3</xdr:row>
                    <xdr:rowOff>190500</xdr:rowOff>
                  </to>
                </anchor>
              </controlPr>
            </control>
          </mc:Choice>
        </mc:AlternateContent>
        <mc:AlternateContent xmlns:mc="http://schemas.openxmlformats.org/markup-compatibility/2006">
          <mc:Choice Requires="x14">
            <control shapeId="1293" r:id="rId6" name="Button 269">
              <controlPr defaultSize="0" print="0" autoFill="0" autoPict="0" macro="[0]!Retour_QuandClic">
                <anchor moveWithCells="1" sizeWithCells="1">
                  <from>
                    <xdr:col>2</xdr:col>
                    <xdr:colOff>419100</xdr:colOff>
                    <xdr:row>0</xdr:row>
                    <xdr:rowOff>83820</xdr:rowOff>
                  </from>
                  <to>
                    <xdr:col>3</xdr:col>
                    <xdr:colOff>594360</xdr:colOff>
                    <xdr:row>0</xdr:row>
                    <xdr:rowOff>289560</xdr:rowOff>
                  </to>
                </anchor>
              </controlPr>
            </control>
          </mc:Choice>
        </mc:AlternateContent>
        <mc:AlternateContent xmlns:mc="http://schemas.openxmlformats.org/markup-compatibility/2006">
          <mc:Choice Requires="x14">
            <control shapeId="1299" r:id="rId7" name="Button 275">
              <controlPr defaultSize="0" print="0" autoFill="0" autoPict="0" macro="[0]!NoteAdresse_QuandClic">
                <anchor moveWithCells="1" sizeWithCells="1">
                  <from>
                    <xdr:col>4</xdr:col>
                    <xdr:colOff>274320</xdr:colOff>
                    <xdr:row>2</xdr:row>
                    <xdr:rowOff>137160</xdr:rowOff>
                  </from>
                  <to>
                    <xdr:col>4</xdr:col>
                    <xdr:colOff>533400</xdr:colOff>
                    <xdr:row>3</xdr:row>
                    <xdr:rowOff>190500</xdr:rowOff>
                  </to>
                </anchor>
              </controlPr>
            </control>
          </mc:Choice>
        </mc:AlternateContent>
        <mc:AlternateContent xmlns:mc="http://schemas.openxmlformats.org/markup-compatibility/2006">
          <mc:Choice Requires="x14">
            <control shapeId="1300" r:id="rId8" name="Button 276">
              <controlPr defaultSize="0" print="0" autoFill="0" autoPict="0" macro="[0]!NoteAdresse_QuandClic">
                <anchor moveWithCells="1" sizeWithCells="1">
                  <from>
                    <xdr:col>5</xdr:col>
                    <xdr:colOff>381000</xdr:colOff>
                    <xdr:row>2</xdr:row>
                    <xdr:rowOff>137160</xdr:rowOff>
                  </from>
                  <to>
                    <xdr:col>5</xdr:col>
                    <xdr:colOff>647700</xdr:colOff>
                    <xdr:row>3</xdr:row>
                    <xdr:rowOff>190500</xdr:rowOff>
                  </to>
                </anchor>
              </controlPr>
            </control>
          </mc:Choice>
        </mc:AlternateContent>
        <mc:AlternateContent xmlns:mc="http://schemas.openxmlformats.org/markup-compatibility/2006">
          <mc:Choice Requires="x14">
            <control shapeId="1306" r:id="rId9" name="Button 282">
              <controlPr defaultSize="0" print="0" autoFill="0" autoPict="0" macro="[0]!Note2_Quandclic">
                <anchor moveWithCells="1" sizeWithCells="1">
                  <from>
                    <xdr:col>5</xdr:col>
                    <xdr:colOff>693420</xdr:colOff>
                    <xdr:row>2</xdr:row>
                    <xdr:rowOff>137160</xdr:rowOff>
                  </from>
                  <to>
                    <xdr:col>5</xdr:col>
                    <xdr:colOff>960120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U59"/>
  <sheetViews>
    <sheetView workbookViewId="0">
      <pane ySplit="4" topLeftCell="A9" activePane="bottomLeft" state="frozenSplit"/>
      <selection activeCell="A16" sqref="A16:G29"/>
      <selection pane="bottomLeft" activeCell="L1" sqref="L1"/>
    </sheetView>
  </sheetViews>
  <sheetFormatPr baseColWidth="10" defaultRowHeight="13.8" x14ac:dyDescent="0.25"/>
  <cols>
    <col min="1" max="1" width="2.3984375" customWidth="1"/>
    <col min="2" max="2" width="10.3984375" style="46" customWidth="1"/>
    <col min="3" max="3" width="12.69921875" customWidth="1"/>
    <col min="4" max="4" width="27.5" customWidth="1"/>
    <col min="5" max="5" width="10.59765625" customWidth="1"/>
    <col min="6" max="6" width="17.8984375" style="46" customWidth="1"/>
    <col min="7" max="7" width="3.19921875" style="47" customWidth="1"/>
    <col min="8" max="8" width="10.59765625" style="47" customWidth="1"/>
    <col min="9" max="9" width="16.19921875" customWidth="1"/>
    <col min="10" max="11" width="11.59765625" customWidth="1"/>
    <col min="17" max="21" width="11" style="48" customWidth="1"/>
  </cols>
  <sheetData>
    <row r="1" spans="1:21" s="48" customFormat="1" ht="30" customHeight="1" x14ac:dyDescent="0.25">
      <c r="B1" s="49"/>
      <c r="F1" s="51"/>
      <c r="G1" s="54" t="s">
        <v>98</v>
      </c>
      <c r="H1" s="50"/>
    </row>
    <row r="2" spans="1:21" s="55" customFormat="1" ht="22.5" customHeight="1" x14ac:dyDescent="0.2">
      <c r="A2" s="135"/>
      <c r="B2" s="57" t="s">
        <v>29</v>
      </c>
      <c r="C2" s="58" t="s">
        <v>30</v>
      </c>
      <c r="D2" s="126" t="s">
        <v>15</v>
      </c>
      <c r="E2" s="126" t="s">
        <v>16</v>
      </c>
      <c r="F2" s="126" t="s">
        <v>17</v>
      </c>
      <c r="G2" s="124" t="s">
        <v>18</v>
      </c>
      <c r="H2" s="137" t="s">
        <v>20</v>
      </c>
      <c r="I2" s="132" t="s">
        <v>31</v>
      </c>
      <c r="J2" s="121" t="s">
        <v>32</v>
      </c>
      <c r="K2" s="121" t="s">
        <v>33</v>
      </c>
      <c r="L2" s="56"/>
      <c r="M2" s="56"/>
      <c r="N2" s="56"/>
      <c r="O2" s="56"/>
      <c r="P2" s="56"/>
      <c r="Q2" s="56"/>
      <c r="R2" s="56"/>
      <c r="S2" s="56"/>
      <c r="T2" s="56"/>
      <c r="U2" s="56"/>
    </row>
    <row r="3" spans="1:21" s="55" customFormat="1" ht="14.25" customHeight="1" x14ac:dyDescent="0.2">
      <c r="A3" s="135"/>
      <c r="B3" s="59" t="s">
        <v>24</v>
      </c>
      <c r="C3" s="60" t="s">
        <v>25</v>
      </c>
      <c r="D3" s="127"/>
      <c r="E3" s="127"/>
      <c r="F3" s="127"/>
      <c r="G3" s="125"/>
      <c r="H3" s="138"/>
      <c r="I3" s="133"/>
      <c r="J3" s="122"/>
      <c r="K3" s="122"/>
      <c r="L3" s="56"/>
      <c r="M3" s="56"/>
      <c r="N3" s="56"/>
      <c r="O3" s="56"/>
      <c r="P3" s="56"/>
      <c r="Q3" s="56"/>
      <c r="R3" s="56"/>
      <c r="S3" s="56"/>
      <c r="T3" s="56"/>
      <c r="U3" s="56"/>
    </row>
    <row r="4" spans="1:21" s="55" customFormat="1" ht="16.5" customHeight="1" x14ac:dyDescent="0.2">
      <c r="A4" s="136"/>
      <c r="B4" s="59" t="s">
        <v>26</v>
      </c>
      <c r="C4" s="60" t="s">
        <v>27</v>
      </c>
      <c r="D4" s="128"/>
      <c r="E4" s="128"/>
      <c r="F4" s="128"/>
      <c r="G4" s="125"/>
      <c r="H4" s="139"/>
      <c r="I4" s="134"/>
      <c r="J4" s="123"/>
      <c r="K4" s="123"/>
      <c r="L4" s="56"/>
      <c r="M4" s="56"/>
      <c r="N4" s="56"/>
      <c r="O4" s="56"/>
      <c r="P4" s="56"/>
      <c r="Q4" s="56"/>
      <c r="R4" s="56"/>
      <c r="S4" s="56"/>
      <c r="T4" s="56"/>
      <c r="U4" s="56"/>
    </row>
    <row r="5" spans="1:21" ht="18" customHeight="1" x14ac:dyDescent="0.25">
      <c r="A5" s="61">
        <v>1</v>
      </c>
      <c r="B5" s="62"/>
      <c r="C5" s="63"/>
      <c r="D5" s="64"/>
      <c r="E5" s="66"/>
      <c r="F5" s="66" t="s">
        <v>28</v>
      </c>
      <c r="G5" s="67" t="str">
        <f>VLOOKUP($F5,Listes!$A1:$B49,2,0)</f>
        <v>.</v>
      </c>
      <c r="H5" s="68"/>
      <c r="I5" s="70"/>
      <c r="J5" s="68"/>
      <c r="K5" s="105"/>
      <c r="L5" s="48"/>
      <c r="M5" s="48"/>
      <c r="N5" s="48"/>
      <c r="O5" s="48"/>
      <c r="P5" s="48"/>
    </row>
    <row r="6" spans="1:21" ht="18" customHeight="1" x14ac:dyDescent="0.25">
      <c r="A6" s="61">
        <v>2</v>
      </c>
      <c r="B6" s="68"/>
      <c r="C6" s="71"/>
      <c r="D6" s="64"/>
      <c r="E6" s="66"/>
      <c r="F6" s="66" t="s">
        <v>28</v>
      </c>
      <c r="G6" s="67" t="str">
        <f>VLOOKUP($F6,Listes!$A1:$B49,2,0)</f>
        <v>.</v>
      </c>
      <c r="H6" s="68"/>
      <c r="I6" s="87"/>
      <c r="J6" s="71"/>
      <c r="K6" s="102"/>
      <c r="L6" s="48"/>
      <c r="M6" s="48"/>
      <c r="N6" s="48"/>
      <c r="O6" s="48"/>
      <c r="P6" s="48"/>
    </row>
    <row r="7" spans="1:21" ht="18" customHeight="1" x14ac:dyDescent="0.25">
      <c r="A7" s="61">
        <v>3</v>
      </c>
      <c r="B7" s="68"/>
      <c r="C7" s="71"/>
      <c r="D7" s="64"/>
      <c r="E7" s="66"/>
      <c r="F7" s="66" t="s">
        <v>28</v>
      </c>
      <c r="G7" s="73" t="str">
        <f>VLOOKUP($F7,Listes!$A1:$B49,2,0)</f>
        <v>.</v>
      </c>
      <c r="H7" s="71"/>
      <c r="I7" s="70"/>
      <c r="J7" s="68"/>
      <c r="K7" s="102"/>
      <c r="L7" s="48"/>
      <c r="M7" s="48"/>
      <c r="N7" s="48"/>
      <c r="O7" s="48"/>
      <c r="P7" s="48"/>
    </row>
    <row r="8" spans="1:21" ht="18" customHeight="1" x14ac:dyDescent="0.25">
      <c r="A8" s="61">
        <v>4</v>
      </c>
      <c r="B8" s="68"/>
      <c r="C8" s="71"/>
      <c r="D8" s="64"/>
      <c r="E8" s="66"/>
      <c r="F8" s="66" t="s">
        <v>28</v>
      </c>
      <c r="G8" s="73" t="str">
        <f>VLOOKUP($F8,Listes!$A1:$B49,2,0)</f>
        <v>.</v>
      </c>
      <c r="H8" s="71"/>
      <c r="I8" s="70"/>
      <c r="J8" s="68"/>
      <c r="K8" s="102"/>
      <c r="L8" s="48"/>
      <c r="M8" s="48"/>
      <c r="N8" s="48"/>
      <c r="O8" s="48"/>
      <c r="P8" s="48"/>
    </row>
    <row r="9" spans="1:21" ht="18" customHeight="1" x14ac:dyDescent="0.25">
      <c r="A9" s="61">
        <v>5</v>
      </c>
      <c r="B9" s="68"/>
      <c r="C9" s="71"/>
      <c r="D9" s="64"/>
      <c r="E9" s="66"/>
      <c r="F9" s="66" t="s">
        <v>28</v>
      </c>
      <c r="G9" s="73" t="str">
        <f>VLOOKUP($F9,Listes!$A1:$B49,2,0)</f>
        <v>.</v>
      </c>
      <c r="H9" s="71"/>
      <c r="I9" s="70"/>
      <c r="J9" s="68"/>
      <c r="K9" s="102"/>
      <c r="L9" s="48"/>
      <c r="M9" s="48"/>
      <c r="N9" s="48"/>
      <c r="O9" s="48"/>
      <c r="P9" s="48"/>
    </row>
    <row r="10" spans="1:21" ht="18" customHeight="1" x14ac:dyDescent="0.25">
      <c r="A10" s="61">
        <v>6</v>
      </c>
      <c r="B10" s="68"/>
      <c r="C10" s="71"/>
      <c r="D10" s="64"/>
      <c r="E10" s="66"/>
      <c r="F10" s="66" t="s">
        <v>28</v>
      </c>
      <c r="G10" s="73" t="str">
        <f>VLOOKUP($F10,Listes!$A1:$B49,2,0)</f>
        <v>.</v>
      </c>
      <c r="H10" s="71"/>
      <c r="I10" s="70"/>
      <c r="J10" s="68"/>
      <c r="K10" s="102"/>
      <c r="L10" s="48"/>
      <c r="M10" s="48"/>
      <c r="N10" s="48"/>
      <c r="O10" s="48"/>
      <c r="P10" s="48"/>
    </row>
    <row r="11" spans="1:21" ht="18" customHeight="1" x14ac:dyDescent="0.25">
      <c r="A11" s="61">
        <v>7</v>
      </c>
      <c r="B11" s="68"/>
      <c r="C11" s="71"/>
      <c r="D11" s="64"/>
      <c r="E11" s="66"/>
      <c r="F11" s="66" t="s">
        <v>28</v>
      </c>
      <c r="G11" s="73" t="str">
        <f>VLOOKUP($F11,Listes!$A1:$B49,2,0)</f>
        <v>.</v>
      </c>
      <c r="H11" s="71"/>
      <c r="I11" s="70"/>
      <c r="J11" s="68"/>
      <c r="K11" s="102"/>
      <c r="L11" s="48"/>
      <c r="M11" s="48"/>
      <c r="N11" s="48"/>
      <c r="O11" s="48"/>
      <c r="P11" s="48"/>
    </row>
    <row r="12" spans="1:21" ht="18" customHeight="1" x14ac:dyDescent="0.25">
      <c r="A12" s="61">
        <v>8</v>
      </c>
      <c r="B12" s="68"/>
      <c r="C12" s="71"/>
      <c r="D12" s="64"/>
      <c r="E12" s="66"/>
      <c r="F12" s="66" t="s">
        <v>28</v>
      </c>
      <c r="G12" s="73" t="str">
        <f>VLOOKUP($F12,Listes!$A1:$B49,2,0)</f>
        <v>.</v>
      </c>
      <c r="H12" s="71"/>
      <c r="I12" s="70"/>
      <c r="J12" s="68"/>
      <c r="K12" s="102"/>
      <c r="L12" s="48"/>
      <c r="M12" s="48"/>
      <c r="N12" s="48"/>
      <c r="O12" s="48"/>
      <c r="P12" s="48"/>
    </row>
    <row r="13" spans="1:21" ht="18" customHeight="1" x14ac:dyDescent="0.25">
      <c r="A13" s="61">
        <v>9</v>
      </c>
      <c r="B13" s="68"/>
      <c r="C13" s="71"/>
      <c r="D13" s="64"/>
      <c r="E13" s="66"/>
      <c r="F13" s="66" t="s">
        <v>28</v>
      </c>
      <c r="G13" s="73" t="str">
        <f>VLOOKUP($F13,Listes!$A1:$B49,2,0)</f>
        <v>.</v>
      </c>
      <c r="H13" s="71"/>
      <c r="I13" s="70"/>
      <c r="J13" s="68"/>
      <c r="K13" s="102"/>
      <c r="L13" s="48"/>
      <c r="M13" s="48"/>
      <c r="N13" s="48"/>
      <c r="O13" s="48"/>
      <c r="P13" s="48"/>
    </row>
    <row r="14" spans="1:21" ht="18" customHeight="1" x14ac:dyDescent="0.25">
      <c r="A14" s="61">
        <v>10</v>
      </c>
      <c r="B14" s="68"/>
      <c r="C14" s="71"/>
      <c r="D14" s="64"/>
      <c r="E14" s="66"/>
      <c r="F14" s="66" t="s">
        <v>28</v>
      </c>
      <c r="G14" s="73" t="str">
        <f>VLOOKUP($F14,Listes!$A1:$B49,2,0)</f>
        <v>.</v>
      </c>
      <c r="H14" s="71"/>
      <c r="I14" s="70"/>
      <c r="J14" s="68"/>
      <c r="K14" s="102"/>
      <c r="L14" s="48"/>
      <c r="M14" s="48"/>
      <c r="N14" s="48"/>
      <c r="O14" s="48"/>
      <c r="P14" s="48"/>
    </row>
    <row r="15" spans="1:21" ht="18" customHeight="1" x14ac:dyDescent="0.25">
      <c r="A15" s="61">
        <v>11</v>
      </c>
      <c r="B15" s="68"/>
      <c r="C15" s="71"/>
      <c r="D15" s="64"/>
      <c r="E15" s="66"/>
      <c r="F15" s="66" t="s">
        <v>28</v>
      </c>
      <c r="G15" s="73" t="str">
        <f>VLOOKUP($F15,Listes!$A1:$B49,2,0)</f>
        <v>.</v>
      </c>
      <c r="H15" s="71"/>
      <c r="I15" s="70"/>
      <c r="J15" s="68"/>
      <c r="K15" s="102"/>
      <c r="L15" s="48"/>
      <c r="M15" s="48"/>
      <c r="N15" s="48"/>
      <c r="O15" s="48"/>
      <c r="P15" s="48"/>
    </row>
    <row r="16" spans="1:21" ht="18" customHeight="1" x14ac:dyDescent="0.25">
      <c r="A16" s="61">
        <v>12</v>
      </c>
      <c r="B16" s="68"/>
      <c r="C16" s="71"/>
      <c r="D16" s="64"/>
      <c r="E16" s="66"/>
      <c r="F16" s="66" t="s">
        <v>28</v>
      </c>
      <c r="G16" s="73" t="str">
        <f>VLOOKUP($F16,Listes!$A1:$B49,2,0)</f>
        <v>.</v>
      </c>
      <c r="H16" s="71"/>
      <c r="I16" s="70"/>
      <c r="J16" s="68"/>
      <c r="K16" s="102"/>
      <c r="L16" s="48"/>
      <c r="M16" s="48"/>
      <c r="N16" s="48"/>
      <c r="O16" s="48"/>
      <c r="P16" s="48"/>
    </row>
    <row r="17" spans="1:16" ht="18" customHeight="1" x14ac:dyDescent="0.25">
      <c r="A17" s="61">
        <v>13</v>
      </c>
      <c r="B17" s="68"/>
      <c r="C17" s="71"/>
      <c r="D17" s="64"/>
      <c r="E17" s="66"/>
      <c r="F17" s="74" t="s">
        <v>28</v>
      </c>
      <c r="G17" s="88" t="str">
        <f>VLOOKUP($F17,Listes!$A1:$B49,2,0)</f>
        <v>.</v>
      </c>
      <c r="H17" s="71"/>
      <c r="I17" s="70"/>
      <c r="J17" s="68"/>
      <c r="K17" s="102"/>
      <c r="L17" s="48"/>
      <c r="M17" s="48"/>
      <c r="N17" s="48"/>
      <c r="O17" s="48"/>
      <c r="P17" s="48"/>
    </row>
    <row r="18" spans="1:16" ht="18" customHeight="1" x14ac:dyDescent="0.25">
      <c r="A18" s="61">
        <v>14</v>
      </c>
      <c r="B18" s="68"/>
      <c r="C18" s="71"/>
      <c r="D18" s="64"/>
      <c r="E18" s="66"/>
      <c r="F18" s="74" t="s">
        <v>28</v>
      </c>
      <c r="G18" s="88" t="str">
        <f>VLOOKUP($F18,Listes!$A1:$B49,2,0)</f>
        <v>.</v>
      </c>
      <c r="H18" s="71"/>
      <c r="I18" s="70"/>
      <c r="J18" s="68"/>
      <c r="K18" s="102"/>
      <c r="L18" s="48"/>
      <c r="M18" s="48"/>
      <c r="N18" s="48"/>
      <c r="O18" s="48"/>
      <c r="P18" s="48"/>
    </row>
    <row r="19" spans="1:16" ht="18" customHeight="1" x14ac:dyDescent="0.25">
      <c r="A19" s="61">
        <v>15</v>
      </c>
      <c r="B19" s="68"/>
      <c r="C19" s="71"/>
      <c r="D19" s="64"/>
      <c r="E19" s="66"/>
      <c r="F19" s="74" t="s">
        <v>28</v>
      </c>
      <c r="G19" s="88" t="str">
        <f>VLOOKUP($F19,Listes!$A1:$B49,2,0)</f>
        <v>.</v>
      </c>
      <c r="H19" s="71"/>
      <c r="I19" s="70"/>
      <c r="J19" s="68"/>
      <c r="K19" s="102"/>
      <c r="L19" s="48"/>
      <c r="M19" s="48"/>
      <c r="N19" s="48"/>
      <c r="O19" s="48"/>
      <c r="P19" s="48"/>
    </row>
    <row r="20" spans="1:16" ht="18" customHeight="1" x14ac:dyDescent="0.25">
      <c r="A20" s="61">
        <v>16</v>
      </c>
      <c r="B20" s="68"/>
      <c r="C20" s="71"/>
      <c r="D20" s="64"/>
      <c r="E20" s="66"/>
      <c r="F20" s="74" t="s">
        <v>28</v>
      </c>
      <c r="G20" s="88" t="str">
        <f>VLOOKUP($F20,Listes!$A1:$B49,2,0)</f>
        <v>.</v>
      </c>
      <c r="H20" s="71"/>
      <c r="I20" s="70"/>
      <c r="J20" s="68"/>
      <c r="K20" s="102"/>
      <c r="L20" s="48"/>
      <c r="M20" s="48"/>
      <c r="N20" s="48"/>
      <c r="O20" s="48"/>
      <c r="P20" s="48"/>
    </row>
    <row r="21" spans="1:16" ht="18" customHeight="1" x14ac:dyDescent="0.25">
      <c r="A21" s="61">
        <v>17</v>
      </c>
      <c r="B21" s="68"/>
      <c r="C21" s="71"/>
      <c r="D21" s="64"/>
      <c r="E21" s="66"/>
      <c r="F21" s="74" t="s">
        <v>28</v>
      </c>
      <c r="G21" s="88" t="str">
        <f>VLOOKUP($F21,Listes!$A1:$B49,2,0)</f>
        <v>.</v>
      </c>
      <c r="H21" s="71"/>
      <c r="I21" s="70"/>
      <c r="J21" s="68"/>
      <c r="K21" s="102"/>
      <c r="L21" s="48"/>
      <c r="M21" s="48"/>
      <c r="N21" s="48"/>
      <c r="O21" s="48"/>
      <c r="P21" s="48"/>
    </row>
    <row r="22" spans="1:16" ht="18" customHeight="1" x14ac:dyDescent="0.25">
      <c r="A22" s="61">
        <v>18</v>
      </c>
      <c r="B22" s="68"/>
      <c r="C22" s="71"/>
      <c r="D22" s="64"/>
      <c r="E22" s="66"/>
      <c r="F22" s="74" t="s">
        <v>28</v>
      </c>
      <c r="G22" s="88" t="str">
        <f>VLOOKUP($F22,Listes!$A1:$B49,2,0)</f>
        <v>.</v>
      </c>
      <c r="H22" s="71"/>
      <c r="I22" s="70"/>
      <c r="J22" s="68"/>
      <c r="K22" s="102"/>
      <c r="L22" s="48"/>
      <c r="M22" s="48"/>
      <c r="N22" s="48"/>
      <c r="O22" s="48"/>
      <c r="P22" s="48"/>
    </row>
    <row r="23" spans="1:16" ht="18" customHeight="1" x14ac:dyDescent="0.25">
      <c r="A23" s="61">
        <v>19</v>
      </c>
      <c r="B23" s="68"/>
      <c r="C23" s="71"/>
      <c r="D23" s="64"/>
      <c r="E23" s="66"/>
      <c r="F23" s="74" t="s">
        <v>28</v>
      </c>
      <c r="G23" s="88" t="str">
        <f>VLOOKUP($F23,Listes!$A1:$B49,2,0)</f>
        <v>.</v>
      </c>
      <c r="H23" s="71"/>
      <c r="I23" s="70"/>
      <c r="J23" s="68"/>
      <c r="K23" s="102"/>
      <c r="L23" s="48"/>
      <c r="M23" s="48"/>
      <c r="N23" s="48"/>
      <c r="O23" s="48"/>
      <c r="P23" s="48"/>
    </row>
    <row r="24" spans="1:16" ht="18" customHeight="1" x14ac:dyDescent="0.25">
      <c r="A24" s="61">
        <v>20</v>
      </c>
      <c r="B24" s="68"/>
      <c r="C24" s="71"/>
      <c r="D24" s="64"/>
      <c r="E24" s="66"/>
      <c r="F24" s="74" t="s">
        <v>28</v>
      </c>
      <c r="G24" s="88" t="str">
        <f>VLOOKUP($F24,Listes!$A1:$B49,2,0)</f>
        <v>.</v>
      </c>
      <c r="H24" s="71"/>
      <c r="I24" s="70"/>
      <c r="J24" s="68"/>
      <c r="K24" s="102"/>
      <c r="L24" s="48"/>
      <c r="M24" s="48"/>
      <c r="N24" s="48"/>
      <c r="O24" s="48"/>
      <c r="P24" s="48"/>
    </row>
    <row r="25" spans="1:16" ht="18" customHeight="1" x14ac:dyDescent="0.25">
      <c r="A25" s="61">
        <v>21</v>
      </c>
      <c r="B25" s="68"/>
      <c r="C25" s="71"/>
      <c r="D25" s="64"/>
      <c r="E25" s="66"/>
      <c r="F25" s="74" t="s">
        <v>28</v>
      </c>
      <c r="G25" s="88" t="str">
        <f>VLOOKUP($F25,Listes!$A1:$B49,2,0)</f>
        <v>.</v>
      </c>
      <c r="H25" s="71"/>
      <c r="I25" s="70"/>
      <c r="J25" s="68"/>
      <c r="K25" s="102"/>
      <c r="L25" s="48"/>
      <c r="M25" s="48"/>
      <c r="N25" s="48"/>
      <c r="O25" s="48"/>
      <c r="P25" s="48"/>
    </row>
    <row r="26" spans="1:16" ht="18" customHeight="1" x14ac:dyDescent="0.25">
      <c r="A26" s="61">
        <v>22</v>
      </c>
      <c r="B26" s="68"/>
      <c r="C26" s="71"/>
      <c r="D26" s="64"/>
      <c r="E26" s="66"/>
      <c r="F26" s="74" t="s">
        <v>28</v>
      </c>
      <c r="G26" s="88" t="str">
        <f>VLOOKUP($F26,Listes!$A1:$B49,2,0)</f>
        <v>.</v>
      </c>
      <c r="H26" s="71"/>
      <c r="I26" s="70"/>
      <c r="J26" s="68"/>
      <c r="K26" s="102"/>
      <c r="L26" s="48"/>
      <c r="M26" s="48"/>
      <c r="N26" s="48"/>
      <c r="O26" s="48"/>
      <c r="P26" s="48"/>
    </row>
    <row r="27" spans="1:16" ht="18" customHeight="1" x14ac:dyDescent="0.25">
      <c r="A27" s="61">
        <v>23</v>
      </c>
      <c r="B27" s="68"/>
      <c r="C27" s="71"/>
      <c r="D27" s="64"/>
      <c r="E27" s="66"/>
      <c r="F27" s="74" t="s">
        <v>28</v>
      </c>
      <c r="G27" s="88" t="str">
        <f>VLOOKUP($F27,Listes!$A1:$B49,2,0)</f>
        <v>.</v>
      </c>
      <c r="H27" s="71"/>
      <c r="I27" s="70"/>
      <c r="J27" s="68"/>
      <c r="K27" s="102"/>
      <c r="L27" s="48"/>
      <c r="M27" s="48"/>
      <c r="N27" s="48"/>
      <c r="O27" s="48"/>
      <c r="P27" s="48"/>
    </row>
    <row r="28" spans="1:16" ht="18" customHeight="1" x14ac:dyDescent="0.25">
      <c r="A28" s="61">
        <v>24</v>
      </c>
      <c r="B28" s="68"/>
      <c r="C28" s="71"/>
      <c r="D28" s="64"/>
      <c r="E28" s="66"/>
      <c r="F28" s="74" t="s">
        <v>28</v>
      </c>
      <c r="G28" s="88" t="str">
        <f>VLOOKUP($F28,Listes!$A1:$B49,2,0)</f>
        <v>.</v>
      </c>
      <c r="H28" s="71"/>
      <c r="I28" s="70"/>
      <c r="J28" s="68"/>
      <c r="K28" s="102"/>
      <c r="L28" s="48"/>
      <c r="M28" s="48"/>
      <c r="N28" s="48"/>
      <c r="O28" s="48"/>
      <c r="P28" s="48"/>
    </row>
    <row r="29" spans="1:16" ht="18" customHeight="1" x14ac:dyDescent="0.25">
      <c r="A29" s="61">
        <v>25</v>
      </c>
      <c r="B29" s="68"/>
      <c r="C29" s="71"/>
      <c r="D29" s="64"/>
      <c r="E29" s="66"/>
      <c r="F29" s="74" t="s">
        <v>28</v>
      </c>
      <c r="G29" s="88" t="str">
        <f>VLOOKUP($F29,Listes!$A1:$B49,2,0)</f>
        <v>.</v>
      </c>
      <c r="H29" s="71"/>
      <c r="I29" s="70"/>
      <c r="J29" s="68"/>
      <c r="K29" s="102"/>
      <c r="L29" s="48"/>
      <c r="M29" s="48"/>
      <c r="N29" s="48"/>
      <c r="O29" s="48"/>
      <c r="P29" s="48"/>
    </row>
    <row r="30" spans="1:16" ht="18" customHeight="1" x14ac:dyDescent="0.25">
      <c r="A30" s="61">
        <v>26</v>
      </c>
      <c r="B30" s="68"/>
      <c r="C30" s="71"/>
      <c r="D30" s="64"/>
      <c r="E30" s="66"/>
      <c r="F30" s="74" t="s">
        <v>28</v>
      </c>
      <c r="G30" s="88" t="str">
        <f>VLOOKUP($F30,Listes!$A1:$B49,2,0)</f>
        <v>.</v>
      </c>
      <c r="H30" s="71"/>
      <c r="I30" s="70"/>
      <c r="J30" s="68"/>
      <c r="K30" s="102"/>
      <c r="L30" s="48"/>
      <c r="M30" s="48"/>
      <c r="N30" s="48"/>
      <c r="O30" s="48"/>
      <c r="P30" s="48"/>
    </row>
    <row r="31" spans="1:16" ht="18" customHeight="1" x14ac:dyDescent="0.25">
      <c r="A31" s="61">
        <v>27</v>
      </c>
      <c r="B31" s="68"/>
      <c r="C31" s="71"/>
      <c r="D31" s="64"/>
      <c r="E31" s="66"/>
      <c r="F31" s="74" t="s">
        <v>28</v>
      </c>
      <c r="G31" s="88" t="str">
        <f>VLOOKUP($F31,Listes!$A1:$B49,2,0)</f>
        <v>.</v>
      </c>
      <c r="H31" s="71"/>
      <c r="I31" s="70"/>
      <c r="J31" s="68"/>
      <c r="K31" s="102"/>
      <c r="L31" s="48"/>
      <c r="M31" s="48"/>
      <c r="N31" s="48"/>
      <c r="O31" s="48"/>
      <c r="P31" s="48"/>
    </row>
    <row r="32" spans="1:16" ht="18" customHeight="1" x14ac:dyDescent="0.25">
      <c r="A32" s="61">
        <v>28</v>
      </c>
      <c r="B32" s="68"/>
      <c r="C32" s="71"/>
      <c r="D32" s="64"/>
      <c r="E32" s="66"/>
      <c r="F32" s="74" t="s">
        <v>28</v>
      </c>
      <c r="G32" s="88" t="str">
        <f>VLOOKUP($F32,Listes!$A1:$B49,2,0)</f>
        <v>.</v>
      </c>
      <c r="H32" s="71"/>
      <c r="I32" s="70"/>
      <c r="J32" s="68"/>
      <c r="K32" s="102"/>
      <c r="L32" s="48"/>
      <c r="M32" s="48"/>
      <c r="N32" s="48"/>
      <c r="O32" s="48"/>
      <c r="P32" s="48"/>
    </row>
    <row r="33" spans="1:16" ht="18" customHeight="1" x14ac:dyDescent="0.25">
      <c r="A33" s="61">
        <v>29</v>
      </c>
      <c r="B33" s="68"/>
      <c r="C33" s="71"/>
      <c r="D33" s="64"/>
      <c r="E33" s="66"/>
      <c r="F33" s="74" t="s">
        <v>28</v>
      </c>
      <c r="G33" s="88" t="str">
        <f>VLOOKUP($F33,Listes!$A1:$B49,2,0)</f>
        <v>.</v>
      </c>
      <c r="H33" s="71"/>
      <c r="I33" s="70"/>
      <c r="J33" s="68"/>
      <c r="K33" s="102"/>
      <c r="L33" s="48"/>
      <c r="M33" s="48"/>
      <c r="N33" s="48"/>
      <c r="O33" s="48"/>
      <c r="P33" s="48"/>
    </row>
    <row r="34" spans="1:16" ht="18" customHeight="1" x14ac:dyDescent="0.25">
      <c r="A34" s="77">
        <v>30</v>
      </c>
      <c r="B34" s="78"/>
      <c r="C34" s="79"/>
      <c r="D34" s="80"/>
      <c r="E34" s="89"/>
      <c r="F34" s="82" t="s">
        <v>28</v>
      </c>
      <c r="G34" s="90" t="str">
        <f>VLOOKUP($F34,Listes!$A1:$B49,2,0)</f>
        <v>.</v>
      </c>
      <c r="H34" s="79"/>
      <c r="I34" s="85"/>
      <c r="J34" s="78"/>
      <c r="K34" s="103"/>
      <c r="L34" s="48"/>
      <c r="M34" s="48"/>
      <c r="N34" s="48"/>
      <c r="O34" s="48"/>
      <c r="P34" s="48"/>
    </row>
    <row r="35" spans="1:16" ht="18" customHeight="1" x14ac:dyDescent="0.25">
      <c r="A35" s="48"/>
      <c r="B35" s="49"/>
      <c r="C35" s="48"/>
      <c r="D35" s="48"/>
      <c r="E35" s="48"/>
      <c r="F35" s="49"/>
      <c r="G35" s="50"/>
      <c r="H35" s="50"/>
      <c r="I35" s="48"/>
      <c r="J35" s="48"/>
      <c r="K35" s="48"/>
      <c r="L35" s="48"/>
      <c r="M35" s="48"/>
      <c r="N35" s="48"/>
      <c r="O35" s="48"/>
      <c r="P35" s="48"/>
    </row>
    <row r="36" spans="1:16" ht="18" customHeight="1" x14ac:dyDescent="0.25">
      <c r="A36" s="48"/>
      <c r="B36" s="49"/>
      <c r="C36" s="48"/>
      <c r="D36" s="48"/>
      <c r="E36" s="48"/>
      <c r="F36" s="49"/>
      <c r="G36" s="50"/>
      <c r="H36" s="50"/>
      <c r="I36" s="48"/>
      <c r="J36" s="48"/>
      <c r="K36" s="48"/>
      <c r="L36" s="48"/>
      <c r="M36" s="48"/>
      <c r="N36" s="48"/>
      <c r="O36" s="48"/>
      <c r="P36" s="48"/>
    </row>
    <row r="37" spans="1:16" ht="18" customHeight="1" x14ac:dyDescent="0.25">
      <c r="A37" s="48"/>
      <c r="B37" s="49"/>
      <c r="C37" s="48"/>
      <c r="D37" s="48"/>
      <c r="E37" s="48"/>
      <c r="F37" s="49"/>
      <c r="G37" s="50"/>
      <c r="H37" s="50"/>
      <c r="I37" s="48"/>
      <c r="J37" s="48"/>
      <c r="K37" s="48"/>
      <c r="L37" s="48"/>
      <c r="M37" s="48"/>
      <c r="N37" s="48"/>
      <c r="O37" s="48"/>
      <c r="P37" s="48"/>
    </row>
    <row r="38" spans="1:16" ht="18" customHeight="1" x14ac:dyDescent="0.25">
      <c r="A38" s="48"/>
      <c r="B38" s="49"/>
      <c r="C38" s="48"/>
      <c r="D38" s="48"/>
      <c r="E38" s="48"/>
      <c r="F38" s="49"/>
      <c r="G38" s="50"/>
      <c r="H38" s="50"/>
      <c r="I38" s="48"/>
      <c r="J38" s="48"/>
      <c r="K38" s="48"/>
      <c r="L38" s="48"/>
      <c r="M38" s="48"/>
      <c r="N38" s="48"/>
      <c r="O38" s="48"/>
      <c r="P38" s="48"/>
    </row>
    <row r="39" spans="1:16" ht="18" customHeight="1" x14ac:dyDescent="0.25">
      <c r="A39" s="48"/>
      <c r="B39" s="49"/>
      <c r="C39" s="48"/>
      <c r="D39" s="48"/>
      <c r="E39" s="48"/>
      <c r="F39" s="49"/>
      <c r="G39" s="50"/>
      <c r="H39" s="50"/>
      <c r="I39" s="48"/>
      <c r="J39" s="48"/>
      <c r="K39" s="48"/>
      <c r="L39" s="48"/>
      <c r="M39" s="48"/>
      <c r="N39" s="48"/>
      <c r="O39" s="48"/>
      <c r="P39" s="48"/>
    </row>
    <row r="40" spans="1:16" ht="18" customHeight="1" x14ac:dyDescent="0.25">
      <c r="A40" s="48"/>
      <c r="B40" s="49"/>
      <c r="C40" s="48"/>
      <c r="D40" s="48"/>
      <c r="E40" s="48"/>
      <c r="F40" s="49"/>
      <c r="G40" s="50"/>
      <c r="H40" s="50"/>
      <c r="I40" s="48"/>
      <c r="J40" s="48"/>
      <c r="K40" s="48"/>
      <c r="L40" s="48"/>
      <c r="M40" s="48"/>
      <c r="N40" s="48"/>
      <c r="O40" s="48"/>
      <c r="P40" s="48"/>
    </row>
    <row r="41" spans="1:16" ht="18" customHeight="1" x14ac:dyDescent="0.25">
      <c r="A41" s="48"/>
      <c r="B41" s="49"/>
      <c r="C41" s="48"/>
      <c r="D41" s="48"/>
      <c r="E41" s="48"/>
      <c r="F41" s="49"/>
      <c r="G41" s="50"/>
      <c r="H41" s="50"/>
      <c r="I41" s="48"/>
      <c r="J41" s="48"/>
      <c r="K41" s="48"/>
      <c r="L41" s="48"/>
      <c r="M41" s="48"/>
      <c r="N41" s="48"/>
      <c r="O41" s="48"/>
      <c r="P41" s="48"/>
    </row>
    <row r="42" spans="1:16" ht="18" customHeight="1" x14ac:dyDescent="0.25">
      <c r="A42" s="48"/>
      <c r="B42" s="49"/>
      <c r="C42" s="48"/>
      <c r="D42" s="48"/>
      <c r="E42" s="48"/>
      <c r="F42" s="49"/>
      <c r="G42" s="50"/>
      <c r="H42" s="50"/>
      <c r="I42" s="48"/>
      <c r="J42" s="48"/>
      <c r="K42" s="48"/>
      <c r="L42" s="48"/>
      <c r="M42" s="48"/>
      <c r="N42" s="48"/>
      <c r="O42" s="48"/>
      <c r="P42" s="48"/>
    </row>
    <row r="43" spans="1:16" ht="18" customHeight="1" x14ac:dyDescent="0.25">
      <c r="A43" s="48"/>
      <c r="B43" s="49"/>
      <c r="C43" s="48"/>
      <c r="D43" s="48"/>
      <c r="E43" s="48"/>
      <c r="F43" s="49"/>
      <c r="G43" s="50"/>
      <c r="H43" s="50"/>
      <c r="I43" s="48"/>
      <c r="J43" s="48"/>
      <c r="K43" s="48"/>
      <c r="L43" s="48"/>
      <c r="M43" s="48"/>
      <c r="N43" s="48"/>
      <c r="O43" s="48"/>
      <c r="P43" s="48"/>
    </row>
    <row r="44" spans="1:16" ht="18" customHeight="1" x14ac:dyDescent="0.25">
      <c r="A44" s="48"/>
      <c r="B44" s="49"/>
      <c r="C44" s="48"/>
      <c r="D44" s="48"/>
      <c r="E44" s="48"/>
      <c r="F44" s="49"/>
      <c r="G44" s="50"/>
      <c r="H44" s="50"/>
      <c r="I44" s="48"/>
      <c r="J44" s="48"/>
      <c r="K44" s="48"/>
      <c r="L44" s="48"/>
      <c r="M44" s="48"/>
      <c r="N44" s="48"/>
      <c r="O44" s="48"/>
      <c r="P44" s="48"/>
    </row>
    <row r="45" spans="1:16" ht="18" customHeight="1" x14ac:dyDescent="0.25">
      <c r="A45" s="48"/>
      <c r="B45" s="49"/>
      <c r="C45" s="48"/>
      <c r="D45" s="48"/>
      <c r="E45" s="48"/>
      <c r="F45" s="49"/>
      <c r="G45" s="50"/>
      <c r="H45" s="50"/>
      <c r="I45" s="48"/>
      <c r="J45" s="48"/>
      <c r="K45" s="48"/>
      <c r="L45" s="48"/>
      <c r="M45" s="48"/>
      <c r="N45" s="48"/>
      <c r="O45" s="48"/>
      <c r="P45" s="48"/>
    </row>
    <row r="46" spans="1:16" x14ac:dyDescent="0.25">
      <c r="A46" s="48"/>
      <c r="B46" s="49"/>
      <c r="C46" s="48"/>
      <c r="D46" s="48"/>
      <c r="E46" s="48"/>
      <c r="F46" s="49"/>
      <c r="G46" s="50"/>
      <c r="H46" s="50"/>
      <c r="I46" s="48"/>
      <c r="J46" s="48"/>
      <c r="K46" s="48"/>
      <c r="L46" s="48"/>
      <c r="M46" s="48"/>
      <c r="N46" s="48"/>
      <c r="O46" s="48"/>
      <c r="P46" s="48"/>
    </row>
    <row r="47" spans="1:16" x14ac:dyDescent="0.25">
      <c r="A47" s="48"/>
      <c r="B47" s="49"/>
      <c r="C47" s="48"/>
      <c r="D47" s="48"/>
      <c r="E47" s="48"/>
      <c r="F47" s="49"/>
      <c r="G47" s="50"/>
      <c r="H47" s="50"/>
      <c r="I47" s="48"/>
      <c r="J47" s="48"/>
      <c r="K47" s="48"/>
      <c r="L47" s="48"/>
      <c r="M47" s="48"/>
      <c r="N47" s="48"/>
      <c r="O47" s="48"/>
      <c r="P47" s="48"/>
    </row>
    <row r="48" spans="1:16" x14ac:dyDescent="0.25">
      <c r="A48" s="48"/>
      <c r="B48" s="49"/>
      <c r="C48" s="48"/>
      <c r="D48" s="48"/>
      <c r="E48" s="48"/>
      <c r="F48" s="49"/>
      <c r="G48" s="50"/>
      <c r="H48" s="50"/>
      <c r="I48" s="48"/>
      <c r="J48" s="48"/>
      <c r="K48" s="48"/>
      <c r="L48" s="48"/>
      <c r="M48" s="48"/>
      <c r="N48" s="48"/>
      <c r="O48" s="48"/>
      <c r="P48" s="48"/>
    </row>
    <row r="49" spans="2:8" s="48" customFormat="1" x14ac:dyDescent="0.25">
      <c r="B49" s="49"/>
      <c r="F49" s="49"/>
      <c r="G49" s="50"/>
      <c r="H49" s="50"/>
    </row>
    <row r="50" spans="2:8" s="48" customFormat="1" x14ac:dyDescent="0.25">
      <c r="B50" s="49"/>
      <c r="F50" s="49"/>
      <c r="G50" s="50"/>
      <c r="H50" s="50"/>
    </row>
    <row r="51" spans="2:8" s="48" customFormat="1" x14ac:dyDescent="0.25">
      <c r="B51" s="49"/>
      <c r="F51" s="49"/>
      <c r="G51" s="50"/>
      <c r="H51" s="50"/>
    </row>
    <row r="52" spans="2:8" s="48" customFormat="1" x14ac:dyDescent="0.25">
      <c r="B52" s="49"/>
      <c r="F52" s="49"/>
      <c r="G52" s="50"/>
      <c r="H52" s="50"/>
    </row>
    <row r="53" spans="2:8" s="48" customFormat="1" x14ac:dyDescent="0.25">
      <c r="B53" s="49"/>
      <c r="F53" s="49"/>
      <c r="G53" s="50"/>
      <c r="H53" s="50"/>
    </row>
    <row r="54" spans="2:8" s="48" customFormat="1" x14ac:dyDescent="0.25">
      <c r="B54" s="49"/>
      <c r="F54" s="49"/>
      <c r="G54" s="50"/>
      <c r="H54" s="50"/>
    </row>
    <row r="55" spans="2:8" s="48" customFormat="1" x14ac:dyDescent="0.25">
      <c r="B55" s="49"/>
      <c r="F55" s="49"/>
      <c r="G55" s="50"/>
      <c r="H55" s="50"/>
    </row>
    <row r="56" spans="2:8" s="48" customFormat="1" x14ac:dyDescent="0.25">
      <c r="B56" s="49"/>
      <c r="F56" s="49"/>
      <c r="G56" s="50"/>
      <c r="H56" s="50"/>
    </row>
    <row r="57" spans="2:8" s="48" customFormat="1" x14ac:dyDescent="0.25">
      <c r="B57" s="49"/>
      <c r="F57" s="49"/>
      <c r="G57" s="50"/>
      <c r="H57" s="50"/>
    </row>
    <row r="58" spans="2:8" s="48" customFormat="1" x14ac:dyDescent="0.25">
      <c r="B58" s="49"/>
      <c r="F58" s="49"/>
      <c r="G58" s="50"/>
      <c r="H58" s="50"/>
    </row>
    <row r="59" spans="2:8" s="48" customFormat="1" x14ac:dyDescent="0.25">
      <c r="B59" s="49"/>
      <c r="F59" s="49"/>
      <c r="G59" s="50"/>
      <c r="H59" s="50"/>
    </row>
  </sheetData>
  <sheetProtection selectLockedCells="1"/>
  <mergeCells count="9">
    <mergeCell ref="A2:A4"/>
    <mergeCell ref="D2:D4"/>
    <mergeCell ref="E2:E4"/>
    <mergeCell ref="F2:F4"/>
    <mergeCell ref="K2:K4"/>
    <mergeCell ref="G2:G4"/>
    <mergeCell ref="H2:H4"/>
    <mergeCell ref="I2:I4"/>
    <mergeCell ref="J2:J4"/>
  </mergeCells>
  <phoneticPr fontId="24" type="noConversion"/>
  <conditionalFormatting sqref="B5:B34">
    <cfRule type="cellIs" priority="1" stopIfTrue="1" operator="between">
      <formula>1</formula>
      <formula>2</formula>
    </cfRule>
  </conditionalFormatting>
  <dataValidations count="6">
    <dataValidation type="list" allowBlank="1" showInputMessage="1" showErrorMessage="1" sqref="F5:F34">
      <formula1>Communes</formula1>
    </dataValidation>
    <dataValidation type="whole" allowBlank="1" showErrorMessage="1" errorTitle="Code erroné" error="Veuillez saisir &quot;1&quot; pour la location ou &quot;2&quot; pour la vente" promptTitle="Code erroné" prompt="Veuillez saisir &quot;1&quot; pour la location ou &quot;2&quot; pour la vente" sqref="B5:B34">
      <formula1>1</formula1>
      <formula2>2</formula2>
    </dataValidation>
    <dataValidation type="whole" allowBlank="1" showErrorMessage="1" errorTitle="Code erroné" error="Veuillez saisir &quot;1&quot; si &gt; 3 mois  ou &quot;2&quot; si &lt; 3 mois" promptTitle="Code erroné" prompt="Veuillez saisir &quot;1&quot; pour la location ou &quot;2&quot; pour la vente" sqref="C5:C34">
      <formula1>1</formula1>
      <formula2>2</formula2>
    </dataValidation>
    <dataValidation type="custom" errorStyle="information" allowBlank="1" showErrorMessage="1" errorTitle="prix location ou vente " error="Etes-vous sûr que le montant saisi est correct ?" sqref="I5:I34">
      <formula1>IF(OR(I5&lt;120000,B5=2),OR(B5=1,I5&gt;400000))</formula1>
    </dataValidation>
    <dataValidation type="date" operator="lessThan" allowBlank="1" showInputMessage="1" showErrorMessage="1" errorTitle="Objet pas accepté" error="Seuls les objets vacants jusqu'au 1er juin 2023 inclus sont valides.  " sqref="K5:K34">
      <formula1>45079</formula1>
    </dataValidation>
    <dataValidation type="whole" errorStyle="warning" allowBlank="1" showInputMessage="1" showErrorMessage="1" errorTitle="Année de construction" error="L'année de construction ne peut être supérieure au 1er juin 2023" sqref="J5:J34">
      <formula1>0</formula1>
      <formula2>2023</formula2>
    </dataValidation>
  </dataValidations>
  <printOptions gridLines="1"/>
  <pageMargins left="0.56000000000000005" right="0.46" top="0.68" bottom="0.65" header="0.33" footer="0.39"/>
  <pageSetup paperSize="9" scale="83"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5" r:id="rId3" name="Button 5">
              <controlPr defaultSize="0" print="0" autoFill="0" autoPict="0" macro="[0]!calculatrice_QuandClic">
                <anchor moveWithCells="1" sizeWithCells="1">
                  <from>
                    <xdr:col>8</xdr:col>
                    <xdr:colOff>182880</xdr:colOff>
                    <xdr:row>3</xdr:row>
                    <xdr:rowOff>38100</xdr:rowOff>
                  </from>
                  <to>
                    <xdr:col>8</xdr:col>
                    <xdr:colOff>1074420</xdr:colOff>
                    <xdr:row>3</xdr:row>
                    <xdr:rowOff>190500</xdr:rowOff>
                  </to>
                </anchor>
              </controlPr>
            </control>
          </mc:Choice>
        </mc:AlternateContent>
        <mc:AlternateContent xmlns:mc="http://schemas.openxmlformats.org/markup-compatibility/2006">
          <mc:Choice Requires="x14">
            <control shapeId="5129" r:id="rId4" name="Button 9">
              <controlPr defaultSize="0" print="0" autoFill="0" autoPict="0" macro="[0]!Definitions_QuandClic">
                <anchor moveWithCells="1" sizeWithCells="1">
                  <from>
                    <xdr:col>1</xdr:col>
                    <xdr:colOff>7620</xdr:colOff>
                    <xdr:row>0</xdr:row>
                    <xdr:rowOff>83820</xdr:rowOff>
                  </from>
                  <to>
                    <xdr:col>2</xdr:col>
                    <xdr:colOff>487680</xdr:colOff>
                    <xdr:row>0</xdr:row>
                    <xdr:rowOff>289560</xdr:rowOff>
                  </to>
                </anchor>
              </controlPr>
            </control>
          </mc:Choice>
        </mc:AlternateContent>
        <mc:AlternateContent xmlns:mc="http://schemas.openxmlformats.org/markup-compatibility/2006">
          <mc:Choice Requires="x14">
            <control shapeId="5130" r:id="rId5" name="Button 10">
              <controlPr defaultSize="0" print="0" autoFill="0" autoPict="0" macro="[0]!Retour_QuandClic">
                <anchor>
                  <from>
                    <xdr:col>2</xdr:col>
                    <xdr:colOff>533400</xdr:colOff>
                    <xdr:row>0</xdr:row>
                    <xdr:rowOff>83820</xdr:rowOff>
                  </from>
                  <to>
                    <xdr:col>3</xdr:col>
                    <xdr:colOff>708660</xdr:colOff>
                    <xdr:row>0</xdr:row>
                    <xdr:rowOff>289560</xdr:rowOff>
                  </to>
                </anchor>
              </controlPr>
            </control>
          </mc:Choice>
        </mc:AlternateContent>
        <mc:AlternateContent xmlns:mc="http://schemas.openxmlformats.org/markup-compatibility/2006">
          <mc:Choice Requires="x14">
            <control shapeId="5133" r:id="rId6" name="Button 13">
              <controlPr defaultSize="0" print="0" autoFill="0" autoPict="0" macro="[0]!NoteAdresse_QuandClic">
                <anchor moveWithCells="1" sizeWithCells="1">
                  <from>
                    <xdr:col>3</xdr:col>
                    <xdr:colOff>906780</xdr:colOff>
                    <xdr:row>2</xdr:row>
                    <xdr:rowOff>137160</xdr:rowOff>
                  </from>
                  <to>
                    <xdr:col>3</xdr:col>
                    <xdr:colOff>1165860</xdr:colOff>
                    <xdr:row>3</xdr:row>
                    <xdr:rowOff>190500</xdr:rowOff>
                  </to>
                </anchor>
              </controlPr>
            </control>
          </mc:Choice>
        </mc:AlternateContent>
        <mc:AlternateContent xmlns:mc="http://schemas.openxmlformats.org/markup-compatibility/2006">
          <mc:Choice Requires="x14">
            <control shapeId="5134" r:id="rId7" name="Button 14">
              <controlPr defaultSize="0" print="0" autoFill="0" autoPict="0" macro="[0]!NoteAdresse_QuandClic">
                <anchor moveWithCells="1" sizeWithCells="1">
                  <from>
                    <xdr:col>4</xdr:col>
                    <xdr:colOff>289560</xdr:colOff>
                    <xdr:row>2</xdr:row>
                    <xdr:rowOff>137160</xdr:rowOff>
                  </from>
                  <to>
                    <xdr:col>4</xdr:col>
                    <xdr:colOff>541020</xdr:colOff>
                    <xdr:row>3</xdr:row>
                    <xdr:rowOff>190500</xdr:rowOff>
                  </to>
                </anchor>
              </controlPr>
            </control>
          </mc:Choice>
        </mc:AlternateContent>
        <mc:AlternateContent xmlns:mc="http://schemas.openxmlformats.org/markup-compatibility/2006">
          <mc:Choice Requires="x14">
            <control shapeId="5135" r:id="rId8" name="Button 15">
              <controlPr defaultSize="0" print="0" autoFill="0" autoPict="0" macro="[0]!NoteAdresse_QuandClic">
                <anchor moveWithCells="1" sizeWithCells="1">
                  <from>
                    <xdr:col>5</xdr:col>
                    <xdr:colOff>388620</xdr:colOff>
                    <xdr:row>2</xdr:row>
                    <xdr:rowOff>137160</xdr:rowOff>
                  </from>
                  <to>
                    <xdr:col>5</xdr:col>
                    <xdr:colOff>647700</xdr:colOff>
                    <xdr:row>3</xdr:row>
                    <xdr:rowOff>190500</xdr:rowOff>
                  </to>
                </anchor>
              </controlPr>
            </control>
          </mc:Choice>
        </mc:AlternateContent>
        <mc:AlternateContent xmlns:mc="http://schemas.openxmlformats.org/markup-compatibility/2006">
          <mc:Choice Requires="x14">
            <control shapeId="5137" r:id="rId9" name="Button 17">
              <controlPr defaultSize="0" print="0" autoFill="0" autoPict="0" macro="[0]!Note2_Quandclic">
                <anchor moveWithCells="1" sizeWithCells="1">
                  <from>
                    <xdr:col>5</xdr:col>
                    <xdr:colOff>678180</xdr:colOff>
                    <xdr:row>2</xdr:row>
                    <xdr:rowOff>137160</xdr:rowOff>
                  </from>
                  <to>
                    <xdr:col>5</xdr:col>
                    <xdr:colOff>937260</xdr:colOff>
                    <xdr:row>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49"/>
  <sheetViews>
    <sheetView workbookViewId="0">
      <selection activeCell="D9" sqref="D9"/>
    </sheetView>
  </sheetViews>
  <sheetFormatPr baseColWidth="10" defaultRowHeight="13.8" x14ac:dyDescent="0.25"/>
  <cols>
    <col min="1" max="1" width="19.59765625" customWidth="1"/>
    <col min="4" max="4" width="14.59765625" customWidth="1"/>
  </cols>
  <sheetData>
    <row r="1" spans="1:5" x14ac:dyDescent="0.25">
      <c r="A1" s="91" t="s">
        <v>28</v>
      </c>
      <c r="B1" t="s">
        <v>34</v>
      </c>
      <c r="D1" s="91" t="s">
        <v>28</v>
      </c>
      <c r="E1" t="s">
        <v>34</v>
      </c>
    </row>
    <row r="2" spans="1:5" x14ac:dyDescent="0.25">
      <c r="A2" t="s">
        <v>35</v>
      </c>
      <c r="B2">
        <v>1</v>
      </c>
      <c r="D2" t="s">
        <v>36</v>
      </c>
      <c r="E2">
        <v>2</v>
      </c>
    </row>
    <row r="3" spans="1:5" x14ac:dyDescent="0.25">
      <c r="A3" t="s">
        <v>37</v>
      </c>
      <c r="B3">
        <v>2</v>
      </c>
      <c r="D3" t="s">
        <v>38</v>
      </c>
      <c r="E3">
        <v>3</v>
      </c>
    </row>
    <row r="4" spans="1:5" x14ac:dyDescent="0.25">
      <c r="A4" t="s">
        <v>39</v>
      </c>
      <c r="B4">
        <v>3</v>
      </c>
      <c r="D4" t="s">
        <v>40</v>
      </c>
      <c r="E4">
        <v>4</v>
      </c>
    </row>
    <row r="5" spans="1:5" x14ac:dyDescent="0.25">
      <c r="A5" t="s">
        <v>41</v>
      </c>
      <c r="B5">
        <v>4</v>
      </c>
      <c r="D5" t="s">
        <v>42</v>
      </c>
      <c r="E5">
        <v>6</v>
      </c>
    </row>
    <row r="6" spans="1:5" x14ac:dyDescent="0.25">
      <c r="A6" t="s">
        <v>43</v>
      </c>
      <c r="B6">
        <v>5</v>
      </c>
      <c r="D6" t="s">
        <v>44</v>
      </c>
      <c r="E6">
        <v>9</v>
      </c>
    </row>
    <row r="7" spans="1:5" x14ac:dyDescent="0.25">
      <c r="A7" t="s">
        <v>45</v>
      </c>
      <c r="B7">
        <v>6</v>
      </c>
    </row>
    <row r="8" spans="1:5" x14ac:dyDescent="0.25">
      <c r="A8" t="s">
        <v>46</v>
      </c>
      <c r="B8">
        <v>7</v>
      </c>
    </row>
    <row r="9" spans="1:5" x14ac:dyDescent="0.25">
      <c r="A9" t="s">
        <v>47</v>
      </c>
      <c r="B9">
        <v>8</v>
      </c>
    </row>
    <row r="10" spans="1:5" x14ac:dyDescent="0.25">
      <c r="A10" t="s">
        <v>48</v>
      </c>
      <c r="B10">
        <v>9</v>
      </c>
    </row>
    <row r="11" spans="1:5" x14ac:dyDescent="0.25">
      <c r="A11" t="s">
        <v>49</v>
      </c>
      <c r="B11">
        <v>10</v>
      </c>
    </row>
    <row r="12" spans="1:5" x14ac:dyDescent="0.25">
      <c r="A12" t="s">
        <v>50</v>
      </c>
      <c r="B12">
        <v>11</v>
      </c>
    </row>
    <row r="13" spans="1:5" x14ac:dyDescent="0.25">
      <c r="A13" t="s">
        <v>51</v>
      </c>
      <c r="B13">
        <v>12</v>
      </c>
    </row>
    <row r="14" spans="1:5" x14ac:dyDescent="0.25">
      <c r="A14" t="s">
        <v>52</v>
      </c>
      <c r="B14">
        <v>13</v>
      </c>
    </row>
    <row r="15" spans="1:5" x14ac:dyDescent="0.25">
      <c r="A15" t="s">
        <v>53</v>
      </c>
      <c r="B15">
        <v>14</v>
      </c>
    </row>
    <row r="16" spans="1:5" x14ac:dyDescent="0.25">
      <c r="A16" t="s">
        <v>54</v>
      </c>
      <c r="B16">
        <v>15</v>
      </c>
    </row>
    <row r="17" spans="1:2" x14ac:dyDescent="0.25">
      <c r="A17" t="s">
        <v>55</v>
      </c>
      <c r="B17">
        <v>16</v>
      </c>
    </row>
    <row r="18" spans="1:2" x14ac:dyDescent="0.25">
      <c r="A18" t="s">
        <v>56</v>
      </c>
      <c r="B18">
        <v>17</v>
      </c>
    </row>
    <row r="19" spans="1:2" x14ac:dyDescent="0.25">
      <c r="A19" t="s">
        <v>57</v>
      </c>
      <c r="B19">
        <v>18</v>
      </c>
    </row>
    <row r="20" spans="1:2" x14ac:dyDescent="0.25">
      <c r="A20" t="s">
        <v>58</v>
      </c>
      <c r="B20">
        <v>19</v>
      </c>
    </row>
    <row r="21" spans="1:2" x14ac:dyDescent="0.25">
      <c r="A21" t="s">
        <v>59</v>
      </c>
      <c r="B21">
        <v>20</v>
      </c>
    </row>
    <row r="22" spans="1:2" x14ac:dyDescent="0.25">
      <c r="A22" t="s">
        <v>60</v>
      </c>
      <c r="B22">
        <v>21</v>
      </c>
    </row>
    <row r="23" spans="1:2" x14ac:dyDescent="0.25">
      <c r="A23" t="s">
        <v>61</v>
      </c>
      <c r="B23">
        <v>21</v>
      </c>
    </row>
    <row r="24" spans="1:2" x14ac:dyDescent="0.25">
      <c r="A24" t="s">
        <v>62</v>
      </c>
      <c r="B24">
        <v>21</v>
      </c>
    </row>
    <row r="25" spans="1:2" x14ac:dyDescent="0.25">
      <c r="A25" t="s">
        <v>63</v>
      </c>
      <c r="B25">
        <v>21</v>
      </c>
    </row>
    <row r="26" spans="1:2" x14ac:dyDescent="0.25">
      <c r="A26" t="s">
        <v>64</v>
      </c>
      <c r="B26">
        <v>22</v>
      </c>
    </row>
    <row r="27" spans="1:2" x14ac:dyDescent="0.25">
      <c r="A27" t="s">
        <v>65</v>
      </c>
      <c r="B27">
        <v>23</v>
      </c>
    </row>
    <row r="28" spans="1:2" x14ac:dyDescent="0.25">
      <c r="A28" t="s">
        <v>66</v>
      </c>
      <c r="B28">
        <v>24</v>
      </c>
    </row>
    <row r="29" spans="1:2" x14ac:dyDescent="0.25">
      <c r="A29" t="s">
        <v>67</v>
      </c>
      <c r="B29">
        <v>25</v>
      </c>
    </row>
    <row r="30" spans="1:2" x14ac:dyDescent="0.25">
      <c r="A30" t="s">
        <v>68</v>
      </c>
      <c r="B30">
        <v>26</v>
      </c>
    </row>
    <row r="31" spans="1:2" x14ac:dyDescent="0.25">
      <c r="A31" t="s">
        <v>69</v>
      </c>
      <c r="B31">
        <v>27</v>
      </c>
    </row>
    <row r="32" spans="1:2" x14ac:dyDescent="0.25">
      <c r="A32" t="s">
        <v>70</v>
      </c>
      <c r="B32">
        <v>28</v>
      </c>
    </row>
    <row r="33" spans="1:2" x14ac:dyDescent="0.25">
      <c r="A33" t="s">
        <v>71</v>
      </c>
      <c r="B33">
        <v>29</v>
      </c>
    </row>
    <row r="34" spans="1:2" x14ac:dyDescent="0.25">
      <c r="A34" t="s">
        <v>72</v>
      </c>
      <c r="B34">
        <v>30</v>
      </c>
    </row>
    <row r="35" spans="1:2" x14ac:dyDescent="0.25">
      <c r="A35" t="s">
        <v>73</v>
      </c>
      <c r="B35">
        <v>31</v>
      </c>
    </row>
    <row r="36" spans="1:2" x14ac:dyDescent="0.25">
      <c r="A36" t="s">
        <v>74</v>
      </c>
      <c r="B36">
        <v>32</v>
      </c>
    </row>
    <row r="37" spans="1:2" x14ac:dyDescent="0.25">
      <c r="A37" t="s">
        <v>75</v>
      </c>
      <c r="B37">
        <v>33</v>
      </c>
    </row>
    <row r="38" spans="1:2" x14ac:dyDescent="0.25">
      <c r="A38" t="s">
        <v>76</v>
      </c>
      <c r="B38">
        <v>34</v>
      </c>
    </row>
    <row r="39" spans="1:2" x14ac:dyDescent="0.25">
      <c r="A39" t="s">
        <v>77</v>
      </c>
      <c r="B39">
        <v>35</v>
      </c>
    </row>
    <row r="40" spans="1:2" x14ac:dyDescent="0.25">
      <c r="A40" t="s">
        <v>78</v>
      </c>
      <c r="B40">
        <v>36</v>
      </c>
    </row>
    <row r="41" spans="1:2" x14ac:dyDescent="0.25">
      <c r="A41" t="s">
        <v>79</v>
      </c>
      <c r="B41">
        <v>37</v>
      </c>
    </row>
    <row r="42" spans="1:2" x14ac:dyDescent="0.25">
      <c r="A42" t="s">
        <v>80</v>
      </c>
      <c r="B42">
        <v>38</v>
      </c>
    </row>
    <row r="43" spans="1:2" x14ac:dyDescent="0.25">
      <c r="A43" t="s">
        <v>81</v>
      </c>
      <c r="B43">
        <v>39</v>
      </c>
    </row>
    <row r="44" spans="1:2" x14ac:dyDescent="0.25">
      <c r="A44" t="s">
        <v>82</v>
      </c>
      <c r="B44">
        <v>40</v>
      </c>
    </row>
    <row r="45" spans="1:2" x14ac:dyDescent="0.25">
      <c r="A45" t="s">
        <v>83</v>
      </c>
      <c r="B45">
        <v>41</v>
      </c>
    </row>
    <row r="46" spans="1:2" x14ac:dyDescent="0.25">
      <c r="A46" t="s">
        <v>84</v>
      </c>
      <c r="B46">
        <v>42</v>
      </c>
    </row>
    <row r="47" spans="1:2" x14ac:dyDescent="0.25">
      <c r="A47" t="s">
        <v>85</v>
      </c>
      <c r="B47">
        <v>43</v>
      </c>
    </row>
    <row r="48" spans="1:2" x14ac:dyDescent="0.25">
      <c r="A48" t="s">
        <v>86</v>
      </c>
      <c r="B48">
        <v>44</v>
      </c>
    </row>
    <row r="49" spans="1:2" x14ac:dyDescent="0.25">
      <c r="A49" t="s">
        <v>87</v>
      </c>
      <c r="B49">
        <v>45</v>
      </c>
    </row>
  </sheetData>
  <phoneticPr fontId="24" type="noConversion"/>
  <pageMargins left="0.79" right="0.79" top="0.98" bottom="0.98" header="0.49" footer="0.49"/>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Z62"/>
  <sheetViews>
    <sheetView zoomScaleNormal="100" workbookViewId="0">
      <pane ySplit="4" topLeftCell="A5" activePane="bottomLeft" state="frozenSplit"/>
      <selection activeCell="A16" sqref="A16:G29"/>
      <selection pane="bottomLeft" activeCell="M1" sqref="M1"/>
    </sheetView>
  </sheetViews>
  <sheetFormatPr baseColWidth="10" defaultRowHeight="13.8" x14ac:dyDescent="0.25"/>
  <cols>
    <col min="1" max="1" width="2.3984375" customWidth="1"/>
    <col min="2" max="2" width="14.09765625" customWidth="1"/>
    <col min="3" max="3" width="11.8984375" style="46" customWidth="1"/>
    <col min="4" max="4" width="27.5" customWidth="1"/>
    <col min="5" max="5" width="10.59765625" customWidth="1"/>
    <col min="6" max="6" width="17.69921875" style="46" customWidth="1"/>
    <col min="7" max="7" width="3.19921875" style="47" customWidth="1"/>
    <col min="8" max="9" width="10.59765625" style="47" customWidth="1"/>
    <col min="10" max="10" width="16.19921875" customWidth="1"/>
    <col min="11" max="12" width="11.59765625" customWidth="1"/>
    <col min="19" max="26" width="11" style="48" customWidth="1"/>
  </cols>
  <sheetData>
    <row r="1" spans="1:26" s="48" customFormat="1" ht="30" customHeight="1" x14ac:dyDescent="0.25">
      <c r="C1" s="49"/>
      <c r="E1" s="51"/>
      <c r="F1" s="92"/>
      <c r="G1" s="54" t="s">
        <v>99</v>
      </c>
      <c r="H1" s="50"/>
      <c r="I1" s="50"/>
    </row>
    <row r="2" spans="1:26" s="55" customFormat="1" ht="29.25" customHeight="1" x14ac:dyDescent="0.2">
      <c r="A2" s="135"/>
      <c r="B2" s="140" t="s">
        <v>88</v>
      </c>
      <c r="C2" s="140" t="s">
        <v>89</v>
      </c>
      <c r="D2" s="126" t="s">
        <v>15</v>
      </c>
      <c r="E2" s="126" t="s">
        <v>16</v>
      </c>
      <c r="F2" s="126" t="s">
        <v>17</v>
      </c>
      <c r="G2" s="124" t="s">
        <v>18</v>
      </c>
      <c r="H2" s="126" t="s">
        <v>19</v>
      </c>
      <c r="I2" s="137" t="s">
        <v>90</v>
      </c>
      <c r="J2" s="137" t="s">
        <v>31</v>
      </c>
      <c r="K2" s="121" t="s">
        <v>22</v>
      </c>
      <c r="L2" s="121" t="s">
        <v>91</v>
      </c>
      <c r="M2" s="56"/>
      <c r="N2" s="56"/>
      <c r="O2" s="56"/>
      <c r="P2" s="56"/>
      <c r="Q2" s="56"/>
      <c r="R2" s="56"/>
      <c r="S2" s="56"/>
      <c r="T2" s="56"/>
      <c r="U2" s="56"/>
      <c r="V2" s="56"/>
      <c r="W2" s="56"/>
      <c r="X2" s="56"/>
      <c r="Y2" s="56"/>
      <c r="Z2" s="56"/>
    </row>
    <row r="3" spans="1:26" s="55" customFormat="1" ht="14.25" customHeight="1" x14ac:dyDescent="0.2">
      <c r="A3" s="135"/>
      <c r="B3" s="141"/>
      <c r="C3" s="141"/>
      <c r="D3" s="127"/>
      <c r="E3" s="127"/>
      <c r="F3" s="127"/>
      <c r="G3" s="125"/>
      <c r="H3" s="127"/>
      <c r="I3" s="138"/>
      <c r="J3" s="138"/>
      <c r="K3" s="122"/>
      <c r="L3" s="122"/>
      <c r="M3" s="56"/>
      <c r="N3" s="56"/>
      <c r="O3" s="56"/>
      <c r="P3" s="56"/>
      <c r="Q3" s="56"/>
      <c r="R3" s="56"/>
      <c r="S3" s="56"/>
      <c r="T3" s="56"/>
      <c r="U3" s="56"/>
      <c r="V3" s="56"/>
      <c r="W3" s="56"/>
      <c r="X3" s="56"/>
      <c r="Y3" s="56"/>
      <c r="Z3" s="56"/>
    </row>
    <row r="4" spans="1:26" s="55" customFormat="1" ht="21.75" customHeight="1" x14ac:dyDescent="0.2">
      <c r="A4" s="136"/>
      <c r="B4" s="142"/>
      <c r="C4" s="142"/>
      <c r="D4" s="128"/>
      <c r="E4" s="128"/>
      <c r="F4" s="128"/>
      <c r="G4" s="125"/>
      <c r="H4" s="128"/>
      <c r="I4" s="139"/>
      <c r="J4" s="139"/>
      <c r="K4" s="123"/>
      <c r="L4" s="123"/>
      <c r="M4" s="56"/>
      <c r="N4" s="56"/>
      <c r="O4" s="56"/>
      <c r="P4" s="56"/>
      <c r="Q4" s="56"/>
      <c r="R4" s="56"/>
      <c r="S4" s="56"/>
      <c r="T4" s="56"/>
      <c r="U4" s="56"/>
      <c r="V4" s="56"/>
      <c r="W4" s="56"/>
      <c r="X4" s="56"/>
      <c r="Y4" s="56"/>
      <c r="Z4" s="56"/>
    </row>
    <row r="5" spans="1:26" ht="18" customHeight="1" x14ac:dyDescent="0.25">
      <c r="A5" s="61">
        <v>1</v>
      </c>
      <c r="B5" s="74" t="s">
        <v>28</v>
      </c>
      <c r="C5" s="71"/>
      <c r="D5" s="64"/>
      <c r="E5" s="65"/>
      <c r="F5" s="66" t="s">
        <v>28</v>
      </c>
      <c r="G5" s="67" t="str">
        <f>VLOOKUP($F5,Listes!$A1:$B49,2,0)</f>
        <v>.</v>
      </c>
      <c r="H5" s="93"/>
      <c r="I5" s="94"/>
      <c r="J5" s="95"/>
      <c r="K5" s="96"/>
      <c r="L5" s="105"/>
      <c r="M5" s="48"/>
      <c r="N5" s="48"/>
      <c r="O5" s="48"/>
      <c r="P5" s="48"/>
      <c r="Q5" s="48"/>
      <c r="R5" s="48"/>
    </row>
    <row r="6" spans="1:26" ht="18" customHeight="1" x14ac:dyDescent="0.25">
      <c r="A6" s="61">
        <v>2</v>
      </c>
      <c r="B6" s="74" t="s">
        <v>28</v>
      </c>
      <c r="C6" s="71"/>
      <c r="D6" s="64"/>
      <c r="E6" s="65"/>
      <c r="F6" s="66" t="s">
        <v>28</v>
      </c>
      <c r="G6" s="67" t="str">
        <f>VLOOKUP($F6,Listes!$A1:$B49,2,0)</f>
        <v>.</v>
      </c>
      <c r="H6" s="93"/>
      <c r="I6" s="94"/>
      <c r="J6" s="95"/>
      <c r="K6" s="96"/>
      <c r="L6" s="102"/>
      <c r="M6" s="48"/>
      <c r="N6" s="48"/>
      <c r="O6" s="48"/>
      <c r="P6" s="48"/>
      <c r="Q6" s="48"/>
      <c r="R6" s="48"/>
    </row>
    <row r="7" spans="1:26" ht="18" customHeight="1" x14ac:dyDescent="0.25">
      <c r="A7" s="61">
        <v>3</v>
      </c>
      <c r="B7" s="74" t="s">
        <v>28</v>
      </c>
      <c r="C7" s="71"/>
      <c r="D7" s="64"/>
      <c r="E7" s="65"/>
      <c r="F7" s="66" t="s">
        <v>28</v>
      </c>
      <c r="G7" s="73" t="str">
        <f>VLOOKUP($F7,Listes!$A1:$B49,2,0)</f>
        <v>.</v>
      </c>
      <c r="H7" s="96"/>
      <c r="I7" s="94"/>
      <c r="J7" s="95"/>
      <c r="K7" s="96"/>
      <c r="L7" s="102"/>
      <c r="M7" s="48"/>
      <c r="N7" s="48"/>
      <c r="O7" s="48"/>
      <c r="P7" s="48"/>
      <c r="Q7" s="48"/>
      <c r="R7" s="48"/>
    </row>
    <row r="8" spans="1:26" ht="18" customHeight="1" x14ac:dyDescent="0.25">
      <c r="A8" s="61">
        <v>4</v>
      </c>
      <c r="B8" s="74" t="s">
        <v>28</v>
      </c>
      <c r="C8" s="71"/>
      <c r="D8" s="64"/>
      <c r="E8" s="65"/>
      <c r="F8" s="66" t="s">
        <v>28</v>
      </c>
      <c r="G8" s="73" t="str">
        <f>VLOOKUP($F8,Listes!$A1:$B49,2,0)</f>
        <v>.</v>
      </c>
      <c r="H8" s="96"/>
      <c r="I8" s="94"/>
      <c r="J8" s="95"/>
      <c r="K8" s="96"/>
      <c r="L8" s="102"/>
      <c r="M8" s="48"/>
      <c r="N8" s="48"/>
      <c r="O8" s="48"/>
      <c r="P8" s="48"/>
      <c r="Q8" s="48"/>
      <c r="R8" s="48"/>
    </row>
    <row r="9" spans="1:26" ht="18" customHeight="1" x14ac:dyDescent="0.25">
      <c r="A9" s="61">
        <v>5</v>
      </c>
      <c r="B9" s="74" t="s">
        <v>28</v>
      </c>
      <c r="C9" s="71"/>
      <c r="D9" s="64"/>
      <c r="E9" s="65"/>
      <c r="F9" s="66" t="s">
        <v>28</v>
      </c>
      <c r="G9" s="73" t="str">
        <f>VLOOKUP($F9,Listes!$A1:$B49,2,0)</f>
        <v>.</v>
      </c>
      <c r="H9" s="96"/>
      <c r="I9" s="94"/>
      <c r="J9" s="95"/>
      <c r="K9" s="96"/>
      <c r="L9" s="102"/>
      <c r="M9" s="48"/>
      <c r="N9" s="48"/>
      <c r="O9" s="48"/>
      <c r="P9" s="48"/>
      <c r="Q9" s="48"/>
      <c r="R9" s="48"/>
    </row>
    <row r="10" spans="1:26" ht="18" customHeight="1" x14ac:dyDescent="0.25">
      <c r="A10" s="61">
        <v>6</v>
      </c>
      <c r="B10" s="74" t="s">
        <v>28</v>
      </c>
      <c r="C10" s="71"/>
      <c r="D10" s="64"/>
      <c r="E10" s="65"/>
      <c r="F10" s="66" t="s">
        <v>28</v>
      </c>
      <c r="G10" s="73" t="str">
        <f>VLOOKUP($F10,Listes!$A1:$B49,2,0)</f>
        <v>.</v>
      </c>
      <c r="H10" s="96"/>
      <c r="I10" s="94"/>
      <c r="J10" s="95"/>
      <c r="K10" s="96"/>
      <c r="L10" s="102"/>
      <c r="M10" s="48"/>
      <c r="N10" s="48"/>
      <c r="O10" s="48"/>
      <c r="P10" s="48"/>
      <c r="Q10" s="48"/>
      <c r="R10" s="48"/>
    </row>
    <row r="11" spans="1:26" ht="18" customHeight="1" x14ac:dyDescent="0.25">
      <c r="A11" s="61">
        <v>7</v>
      </c>
      <c r="B11" s="74" t="s">
        <v>28</v>
      </c>
      <c r="C11" s="71"/>
      <c r="D11" s="64"/>
      <c r="E11" s="65"/>
      <c r="F11" s="66" t="s">
        <v>28</v>
      </c>
      <c r="G11" s="73" t="str">
        <f>VLOOKUP($F11,Listes!$A1:$B49,2,0)</f>
        <v>.</v>
      </c>
      <c r="H11" s="96"/>
      <c r="I11" s="94"/>
      <c r="J11" s="95"/>
      <c r="K11" s="96"/>
      <c r="L11" s="102"/>
      <c r="M11" s="48"/>
      <c r="N11" s="48"/>
      <c r="O11" s="48"/>
      <c r="P11" s="48"/>
      <c r="Q11" s="48"/>
      <c r="R11" s="48"/>
    </row>
    <row r="12" spans="1:26" ht="18" customHeight="1" x14ac:dyDescent="0.25">
      <c r="A12" s="61">
        <v>8</v>
      </c>
      <c r="B12" s="74" t="s">
        <v>28</v>
      </c>
      <c r="C12" s="71"/>
      <c r="D12" s="64"/>
      <c r="E12" s="65"/>
      <c r="F12" s="66" t="s">
        <v>28</v>
      </c>
      <c r="G12" s="73" t="str">
        <f>VLOOKUP($F12,Listes!$A1:$B49,2,0)</f>
        <v>.</v>
      </c>
      <c r="H12" s="96"/>
      <c r="I12" s="94"/>
      <c r="J12" s="95"/>
      <c r="K12" s="96"/>
      <c r="L12" s="102"/>
      <c r="M12" s="48"/>
      <c r="N12" s="48"/>
      <c r="O12" s="48"/>
      <c r="P12" s="48"/>
      <c r="Q12" s="48"/>
      <c r="R12" s="48"/>
    </row>
    <row r="13" spans="1:26" ht="18" customHeight="1" x14ac:dyDescent="0.25">
      <c r="A13" s="61">
        <v>9</v>
      </c>
      <c r="B13" s="74" t="s">
        <v>28</v>
      </c>
      <c r="C13" s="71"/>
      <c r="D13" s="64"/>
      <c r="E13" s="65"/>
      <c r="F13" s="66" t="s">
        <v>28</v>
      </c>
      <c r="G13" s="73" t="str">
        <f>VLOOKUP($F13,Listes!$A1:$B49,2,0)</f>
        <v>.</v>
      </c>
      <c r="H13" s="96"/>
      <c r="I13" s="94"/>
      <c r="J13" s="95"/>
      <c r="K13" s="96"/>
      <c r="L13" s="102"/>
      <c r="M13" s="48"/>
      <c r="N13" s="48"/>
      <c r="O13" s="48"/>
      <c r="P13" s="48"/>
      <c r="Q13" s="48"/>
      <c r="R13" s="48"/>
    </row>
    <row r="14" spans="1:26" ht="18" customHeight="1" x14ac:dyDescent="0.25">
      <c r="A14" s="61">
        <v>10</v>
      </c>
      <c r="B14" s="74" t="s">
        <v>28</v>
      </c>
      <c r="C14" s="71"/>
      <c r="D14" s="64"/>
      <c r="E14" s="65"/>
      <c r="F14" s="66" t="s">
        <v>28</v>
      </c>
      <c r="G14" s="73" t="str">
        <f>VLOOKUP($F14,Listes!$A1:$B49,2,0)</f>
        <v>.</v>
      </c>
      <c r="H14" s="96"/>
      <c r="I14" s="94"/>
      <c r="J14" s="95"/>
      <c r="K14" s="96"/>
      <c r="L14" s="102"/>
      <c r="M14" s="48"/>
      <c r="N14" s="48"/>
      <c r="O14" s="48"/>
      <c r="P14" s="48"/>
      <c r="Q14" s="48"/>
      <c r="R14" s="48"/>
    </row>
    <row r="15" spans="1:26" ht="18" customHeight="1" x14ac:dyDescent="0.25">
      <c r="A15" s="61">
        <v>11</v>
      </c>
      <c r="B15" s="74" t="s">
        <v>28</v>
      </c>
      <c r="C15" s="71"/>
      <c r="D15" s="64"/>
      <c r="E15" s="65"/>
      <c r="F15" s="66" t="s">
        <v>28</v>
      </c>
      <c r="G15" s="73" t="str">
        <f>VLOOKUP($F15,Listes!$A1:$B49,2,0)</f>
        <v>.</v>
      </c>
      <c r="H15" s="96"/>
      <c r="I15" s="94"/>
      <c r="J15" s="95"/>
      <c r="K15" s="96"/>
      <c r="L15" s="102"/>
      <c r="M15" s="48"/>
      <c r="N15" s="48"/>
      <c r="O15" s="48"/>
      <c r="P15" s="48"/>
      <c r="Q15" s="48"/>
      <c r="R15" s="48"/>
    </row>
    <row r="16" spans="1:26" ht="18" customHeight="1" x14ac:dyDescent="0.25">
      <c r="A16" s="61">
        <v>12</v>
      </c>
      <c r="B16" s="74" t="s">
        <v>28</v>
      </c>
      <c r="C16" s="71"/>
      <c r="D16" s="64"/>
      <c r="E16" s="65"/>
      <c r="F16" s="66" t="s">
        <v>28</v>
      </c>
      <c r="G16" s="73" t="str">
        <f>VLOOKUP($F16,Listes!$A1:$B49,2,0)</f>
        <v>.</v>
      </c>
      <c r="H16" s="96"/>
      <c r="I16" s="94"/>
      <c r="J16" s="95"/>
      <c r="K16" s="96"/>
      <c r="L16" s="102"/>
      <c r="M16" s="48"/>
      <c r="N16" s="48"/>
      <c r="O16" s="48"/>
      <c r="P16" s="48"/>
      <c r="Q16" s="48"/>
      <c r="R16" s="48"/>
    </row>
    <row r="17" spans="1:18" ht="18" customHeight="1" x14ac:dyDescent="0.25">
      <c r="A17" s="61">
        <v>13</v>
      </c>
      <c r="B17" s="74" t="s">
        <v>28</v>
      </c>
      <c r="C17" s="71"/>
      <c r="D17" s="64"/>
      <c r="E17" s="65"/>
      <c r="F17" s="74" t="s">
        <v>28</v>
      </c>
      <c r="G17" s="75" t="str">
        <f>VLOOKUP($F17,Listes!$A1:$B49,2,0)</f>
        <v>.</v>
      </c>
      <c r="H17" s="93"/>
      <c r="I17" s="94"/>
      <c r="J17" s="95"/>
      <c r="K17" s="96"/>
      <c r="L17" s="102"/>
      <c r="M17" s="48"/>
      <c r="N17" s="48"/>
      <c r="O17" s="48"/>
      <c r="P17" s="48"/>
      <c r="Q17" s="48"/>
      <c r="R17" s="48"/>
    </row>
    <row r="18" spans="1:18" ht="18" customHeight="1" x14ac:dyDescent="0.25">
      <c r="A18" s="61">
        <v>14</v>
      </c>
      <c r="B18" s="74" t="s">
        <v>28</v>
      </c>
      <c r="C18" s="71"/>
      <c r="D18" s="64"/>
      <c r="E18" s="65"/>
      <c r="F18" s="74" t="s">
        <v>28</v>
      </c>
      <c r="G18" s="75" t="str">
        <f>VLOOKUP($F18,Listes!$A1:$B49,2,0)</f>
        <v>.</v>
      </c>
      <c r="H18" s="93"/>
      <c r="I18" s="94"/>
      <c r="J18" s="95"/>
      <c r="K18" s="96"/>
      <c r="L18" s="102"/>
      <c r="M18" s="48"/>
      <c r="N18" s="48"/>
      <c r="O18" s="48"/>
      <c r="P18" s="48"/>
      <c r="Q18" s="48"/>
      <c r="R18" s="48"/>
    </row>
    <row r="19" spans="1:18" ht="18" customHeight="1" x14ac:dyDescent="0.25">
      <c r="A19" s="61">
        <v>15</v>
      </c>
      <c r="B19" s="74" t="s">
        <v>28</v>
      </c>
      <c r="C19" s="71"/>
      <c r="D19" s="64"/>
      <c r="E19" s="65"/>
      <c r="F19" s="74" t="s">
        <v>28</v>
      </c>
      <c r="G19" s="75" t="str">
        <f>VLOOKUP($F19,Listes!$A1:$B49,2,0)</f>
        <v>.</v>
      </c>
      <c r="H19" s="93"/>
      <c r="I19" s="94"/>
      <c r="J19" s="95"/>
      <c r="K19" s="96"/>
      <c r="L19" s="102"/>
      <c r="M19" s="48"/>
      <c r="N19" s="48"/>
      <c r="O19" s="48"/>
      <c r="P19" s="48"/>
      <c r="Q19" s="48"/>
      <c r="R19" s="48"/>
    </row>
    <row r="20" spans="1:18" ht="18" customHeight="1" x14ac:dyDescent="0.25">
      <c r="A20" s="61">
        <v>16</v>
      </c>
      <c r="B20" s="74" t="s">
        <v>28</v>
      </c>
      <c r="C20" s="71"/>
      <c r="D20" s="64"/>
      <c r="E20" s="65"/>
      <c r="F20" s="74" t="s">
        <v>28</v>
      </c>
      <c r="G20" s="75" t="str">
        <f>VLOOKUP($F20,Listes!$A1:$B49,2,0)</f>
        <v>.</v>
      </c>
      <c r="H20" s="93"/>
      <c r="I20" s="94"/>
      <c r="J20" s="95"/>
      <c r="K20" s="96"/>
      <c r="L20" s="102"/>
      <c r="M20" s="48"/>
      <c r="N20" s="48"/>
      <c r="O20" s="48"/>
      <c r="P20" s="48"/>
      <c r="Q20" s="48"/>
      <c r="R20" s="48"/>
    </row>
    <row r="21" spans="1:18" ht="18" customHeight="1" x14ac:dyDescent="0.25">
      <c r="A21" s="61">
        <v>17</v>
      </c>
      <c r="B21" s="74" t="s">
        <v>28</v>
      </c>
      <c r="C21" s="71"/>
      <c r="D21" s="64"/>
      <c r="E21" s="65"/>
      <c r="F21" s="74" t="s">
        <v>28</v>
      </c>
      <c r="G21" s="75" t="str">
        <f>VLOOKUP($F21,Listes!$A1:$B49,2,0)</f>
        <v>.</v>
      </c>
      <c r="H21" s="93"/>
      <c r="I21" s="94"/>
      <c r="J21" s="95"/>
      <c r="K21" s="96"/>
      <c r="L21" s="102"/>
      <c r="M21" s="48"/>
      <c r="N21" s="48"/>
      <c r="O21" s="48"/>
      <c r="P21" s="48"/>
      <c r="Q21" s="48"/>
      <c r="R21" s="48"/>
    </row>
    <row r="22" spans="1:18" ht="18" customHeight="1" x14ac:dyDescent="0.25">
      <c r="A22" s="61">
        <v>18</v>
      </c>
      <c r="B22" s="74" t="s">
        <v>28</v>
      </c>
      <c r="C22" s="71"/>
      <c r="D22" s="64"/>
      <c r="E22" s="65"/>
      <c r="F22" s="74" t="s">
        <v>28</v>
      </c>
      <c r="G22" s="75" t="str">
        <f>VLOOKUP($F22,Listes!$A1:$B49,2,0)</f>
        <v>.</v>
      </c>
      <c r="H22" s="93"/>
      <c r="I22" s="94"/>
      <c r="J22" s="95"/>
      <c r="K22" s="96"/>
      <c r="L22" s="102"/>
      <c r="M22" s="48"/>
      <c r="N22" s="48"/>
      <c r="O22" s="48"/>
      <c r="P22" s="48"/>
      <c r="Q22" s="48"/>
      <c r="R22" s="48"/>
    </row>
    <row r="23" spans="1:18" ht="18" customHeight="1" x14ac:dyDescent="0.25">
      <c r="A23" s="61">
        <v>19</v>
      </c>
      <c r="B23" s="74" t="s">
        <v>28</v>
      </c>
      <c r="C23" s="71"/>
      <c r="D23" s="64"/>
      <c r="E23" s="65"/>
      <c r="F23" s="74" t="s">
        <v>28</v>
      </c>
      <c r="G23" s="75" t="str">
        <f>VLOOKUP($F23,Listes!$A1:$B49,2,0)</f>
        <v>.</v>
      </c>
      <c r="H23" s="93"/>
      <c r="I23" s="94"/>
      <c r="J23" s="95"/>
      <c r="K23" s="96"/>
      <c r="L23" s="102"/>
      <c r="M23" s="48"/>
      <c r="N23" s="48"/>
      <c r="O23" s="48"/>
      <c r="P23" s="48"/>
      <c r="Q23" s="48"/>
      <c r="R23" s="48"/>
    </row>
    <row r="24" spans="1:18" ht="18" customHeight="1" x14ac:dyDescent="0.25">
      <c r="A24" s="61">
        <v>20</v>
      </c>
      <c r="B24" s="74" t="s">
        <v>28</v>
      </c>
      <c r="C24" s="71"/>
      <c r="D24" s="64"/>
      <c r="E24" s="65"/>
      <c r="F24" s="74" t="s">
        <v>28</v>
      </c>
      <c r="G24" s="75" t="str">
        <f>VLOOKUP($F24,Listes!$A1:$B49,2,0)</f>
        <v>.</v>
      </c>
      <c r="H24" s="93"/>
      <c r="I24" s="94"/>
      <c r="J24" s="95"/>
      <c r="K24" s="96"/>
      <c r="L24" s="102"/>
      <c r="M24" s="48"/>
      <c r="N24" s="48"/>
      <c r="O24" s="48"/>
      <c r="P24" s="48"/>
      <c r="Q24" s="48"/>
      <c r="R24" s="48"/>
    </row>
    <row r="25" spans="1:18" ht="18" customHeight="1" x14ac:dyDescent="0.25">
      <c r="A25" s="61">
        <v>21</v>
      </c>
      <c r="B25" s="74" t="s">
        <v>28</v>
      </c>
      <c r="C25" s="71"/>
      <c r="D25" s="64"/>
      <c r="E25" s="65"/>
      <c r="F25" s="74" t="s">
        <v>28</v>
      </c>
      <c r="G25" s="75" t="str">
        <f>VLOOKUP($F25,Listes!$A1:$B49,2,0)</f>
        <v>.</v>
      </c>
      <c r="H25" s="93"/>
      <c r="I25" s="94"/>
      <c r="J25" s="95"/>
      <c r="K25" s="96"/>
      <c r="L25" s="102"/>
      <c r="M25" s="48"/>
      <c r="N25" s="48"/>
      <c r="O25" s="48"/>
      <c r="P25" s="48"/>
      <c r="Q25" s="48"/>
      <c r="R25" s="48"/>
    </row>
    <row r="26" spans="1:18" ht="18" customHeight="1" x14ac:dyDescent="0.25">
      <c r="A26" s="61">
        <v>22</v>
      </c>
      <c r="B26" s="74" t="s">
        <v>28</v>
      </c>
      <c r="C26" s="71"/>
      <c r="D26" s="64"/>
      <c r="E26" s="65"/>
      <c r="F26" s="74" t="s">
        <v>28</v>
      </c>
      <c r="G26" s="75" t="str">
        <f>VLOOKUP($F26,Listes!$A1:$B49,2,0)</f>
        <v>.</v>
      </c>
      <c r="H26" s="93"/>
      <c r="I26" s="94"/>
      <c r="J26" s="95"/>
      <c r="K26" s="96"/>
      <c r="L26" s="102"/>
      <c r="M26" s="48"/>
      <c r="N26" s="48"/>
      <c r="O26" s="48"/>
      <c r="P26" s="48"/>
      <c r="Q26" s="48"/>
      <c r="R26" s="48"/>
    </row>
    <row r="27" spans="1:18" ht="18" customHeight="1" x14ac:dyDescent="0.25">
      <c r="A27" s="61">
        <v>23</v>
      </c>
      <c r="B27" s="74" t="s">
        <v>28</v>
      </c>
      <c r="C27" s="71"/>
      <c r="D27" s="64"/>
      <c r="E27" s="65"/>
      <c r="F27" s="74" t="s">
        <v>28</v>
      </c>
      <c r="G27" s="75" t="str">
        <f>VLOOKUP($F27,Listes!$A1:$B49,2,0)</f>
        <v>.</v>
      </c>
      <c r="H27" s="93"/>
      <c r="I27" s="94"/>
      <c r="J27" s="95"/>
      <c r="K27" s="96"/>
      <c r="L27" s="102"/>
      <c r="M27" s="48"/>
      <c r="N27" s="48"/>
      <c r="O27" s="48"/>
      <c r="P27" s="48"/>
      <c r="Q27" s="48"/>
      <c r="R27" s="48"/>
    </row>
    <row r="28" spans="1:18" ht="18" customHeight="1" x14ac:dyDescent="0.25">
      <c r="A28" s="61">
        <v>24</v>
      </c>
      <c r="B28" s="74" t="s">
        <v>28</v>
      </c>
      <c r="C28" s="71"/>
      <c r="D28" s="64"/>
      <c r="E28" s="65"/>
      <c r="F28" s="74" t="s">
        <v>28</v>
      </c>
      <c r="G28" s="75" t="str">
        <f>VLOOKUP($F28,Listes!$A1:$B49,2,0)</f>
        <v>.</v>
      </c>
      <c r="H28" s="93"/>
      <c r="I28" s="94"/>
      <c r="J28" s="95"/>
      <c r="K28" s="96"/>
      <c r="L28" s="102"/>
      <c r="M28" s="48"/>
      <c r="N28" s="48"/>
      <c r="O28" s="48"/>
      <c r="P28" s="48"/>
      <c r="Q28" s="48"/>
      <c r="R28" s="48"/>
    </row>
    <row r="29" spans="1:18" ht="18" customHeight="1" x14ac:dyDescent="0.25">
      <c r="A29" s="61">
        <v>25</v>
      </c>
      <c r="B29" s="74" t="s">
        <v>28</v>
      </c>
      <c r="C29" s="71"/>
      <c r="D29" s="64"/>
      <c r="E29" s="65"/>
      <c r="F29" s="74" t="s">
        <v>28</v>
      </c>
      <c r="G29" s="75" t="str">
        <f>VLOOKUP($F29,Listes!$A1:$B49,2,0)</f>
        <v>.</v>
      </c>
      <c r="H29" s="93"/>
      <c r="I29" s="94"/>
      <c r="J29" s="95"/>
      <c r="K29" s="96"/>
      <c r="L29" s="102"/>
      <c r="M29" s="48"/>
      <c r="N29" s="48"/>
      <c r="O29" s="48"/>
      <c r="P29" s="48"/>
      <c r="Q29" s="48"/>
      <c r="R29" s="48"/>
    </row>
    <row r="30" spans="1:18" ht="18" customHeight="1" x14ac:dyDescent="0.25">
      <c r="A30" s="61">
        <v>26</v>
      </c>
      <c r="B30" s="74" t="s">
        <v>28</v>
      </c>
      <c r="C30" s="71"/>
      <c r="D30" s="64"/>
      <c r="E30" s="65"/>
      <c r="F30" s="74" t="s">
        <v>28</v>
      </c>
      <c r="G30" s="75" t="str">
        <f>VLOOKUP($F30,Listes!$A1:$B49,2,0)</f>
        <v>.</v>
      </c>
      <c r="H30" s="93"/>
      <c r="I30" s="94"/>
      <c r="J30" s="95"/>
      <c r="K30" s="96"/>
      <c r="L30" s="102"/>
      <c r="M30" s="48"/>
      <c r="N30" s="48"/>
      <c r="O30" s="48"/>
      <c r="P30" s="48"/>
      <c r="Q30" s="48"/>
      <c r="R30" s="48"/>
    </row>
    <row r="31" spans="1:18" ht="18" customHeight="1" x14ac:dyDescent="0.25">
      <c r="A31" s="61">
        <v>27</v>
      </c>
      <c r="B31" s="74" t="s">
        <v>28</v>
      </c>
      <c r="C31" s="71"/>
      <c r="D31" s="64"/>
      <c r="E31" s="65"/>
      <c r="F31" s="74" t="s">
        <v>28</v>
      </c>
      <c r="G31" s="75" t="str">
        <f>VLOOKUP($F31,Listes!$A1:$B49,2,0)</f>
        <v>.</v>
      </c>
      <c r="H31" s="93"/>
      <c r="I31" s="94"/>
      <c r="J31" s="95"/>
      <c r="K31" s="96"/>
      <c r="L31" s="102"/>
      <c r="M31" s="48"/>
      <c r="N31" s="48"/>
      <c r="O31" s="48"/>
      <c r="P31" s="48"/>
      <c r="Q31" s="48"/>
      <c r="R31" s="48"/>
    </row>
    <row r="32" spans="1:18" ht="18" customHeight="1" x14ac:dyDescent="0.25">
      <c r="A32" s="61">
        <v>28</v>
      </c>
      <c r="B32" s="74" t="s">
        <v>28</v>
      </c>
      <c r="C32" s="71"/>
      <c r="D32" s="64"/>
      <c r="E32" s="65"/>
      <c r="F32" s="74" t="s">
        <v>28</v>
      </c>
      <c r="G32" s="75" t="str">
        <f>VLOOKUP($F32,Listes!$A1:$B49,2,0)</f>
        <v>.</v>
      </c>
      <c r="H32" s="93"/>
      <c r="I32" s="94"/>
      <c r="J32" s="95"/>
      <c r="K32" s="96"/>
      <c r="L32" s="102"/>
      <c r="M32" s="48"/>
      <c r="N32" s="48"/>
      <c r="O32" s="48"/>
      <c r="P32" s="48"/>
      <c r="Q32" s="48"/>
      <c r="R32" s="48"/>
    </row>
    <row r="33" spans="1:18" ht="18" customHeight="1" x14ac:dyDescent="0.25">
      <c r="A33" s="61">
        <v>29</v>
      </c>
      <c r="B33" s="74" t="s">
        <v>28</v>
      </c>
      <c r="C33" s="71"/>
      <c r="D33" s="64"/>
      <c r="E33" s="65"/>
      <c r="F33" s="74" t="s">
        <v>28</v>
      </c>
      <c r="G33" s="75" t="str">
        <f>VLOOKUP($F33,Listes!$A1:$B49,2,0)</f>
        <v>.</v>
      </c>
      <c r="H33" s="93"/>
      <c r="I33" s="94"/>
      <c r="J33" s="95"/>
      <c r="K33" s="96"/>
      <c r="L33" s="102"/>
      <c r="M33" s="48"/>
      <c r="N33" s="48"/>
      <c r="O33" s="48"/>
      <c r="P33" s="48"/>
      <c r="Q33" s="48"/>
      <c r="R33" s="48"/>
    </row>
    <row r="34" spans="1:18" ht="18" customHeight="1" x14ac:dyDescent="0.25">
      <c r="A34" s="77">
        <v>30</v>
      </c>
      <c r="B34" s="82" t="s">
        <v>28</v>
      </c>
      <c r="C34" s="79"/>
      <c r="D34" s="80"/>
      <c r="E34" s="81"/>
      <c r="F34" s="82" t="s">
        <v>28</v>
      </c>
      <c r="G34" s="83" t="str">
        <f>VLOOKUP($F34,Listes!$A1:$B49,2,0)</f>
        <v>.</v>
      </c>
      <c r="H34" s="97"/>
      <c r="I34" s="98"/>
      <c r="J34" s="99"/>
      <c r="K34" s="100"/>
      <c r="L34" s="103"/>
      <c r="M34" s="48"/>
      <c r="N34" s="48"/>
      <c r="O34" s="48"/>
      <c r="P34" s="48"/>
      <c r="Q34" s="48"/>
      <c r="R34" s="48"/>
    </row>
    <row r="35" spans="1:18" ht="18" hidden="1" customHeight="1" x14ac:dyDescent="0.25">
      <c r="A35" s="48"/>
      <c r="B35" t="s">
        <v>94</v>
      </c>
      <c r="C35" s="49"/>
      <c r="D35" s="48"/>
      <c r="E35" s="48"/>
      <c r="F35" s="49"/>
      <c r="G35" s="50"/>
      <c r="H35" s="50"/>
      <c r="I35" s="50"/>
      <c r="J35" s="48"/>
      <c r="K35" s="48"/>
      <c r="L35" s="48"/>
      <c r="M35" s="48"/>
      <c r="N35" s="48"/>
      <c r="O35" s="48"/>
      <c r="P35" s="48"/>
      <c r="Q35" s="48"/>
      <c r="R35" s="48"/>
    </row>
    <row r="36" spans="1:18" ht="18" hidden="1" customHeight="1" x14ac:dyDescent="0.25">
      <c r="A36" s="48"/>
      <c r="B36" s="106" t="s">
        <v>95</v>
      </c>
      <c r="C36" s="49"/>
      <c r="D36" s="48"/>
      <c r="E36" s="48"/>
      <c r="F36" s="49"/>
      <c r="G36" s="50"/>
      <c r="H36" s="50"/>
      <c r="I36" s="50"/>
      <c r="J36" s="48"/>
      <c r="K36" s="48"/>
      <c r="L36" s="48"/>
      <c r="M36" s="48"/>
      <c r="N36" s="48"/>
      <c r="O36" s="48"/>
      <c r="P36" s="48"/>
      <c r="Q36" s="48"/>
      <c r="R36" s="48"/>
    </row>
    <row r="37" spans="1:18" ht="18" hidden="1" customHeight="1" x14ac:dyDescent="0.25">
      <c r="A37" s="48"/>
      <c r="B37" s="106" t="s">
        <v>96</v>
      </c>
      <c r="C37" s="49"/>
      <c r="D37" s="48"/>
      <c r="E37" s="48"/>
      <c r="F37" s="49"/>
      <c r="G37" s="50"/>
      <c r="H37" s="50"/>
      <c r="I37" s="50"/>
      <c r="J37" s="48"/>
      <c r="K37" s="48"/>
      <c r="L37" s="48"/>
      <c r="M37" s="48"/>
      <c r="N37" s="48"/>
      <c r="O37" s="48"/>
      <c r="P37" s="48"/>
      <c r="Q37" s="48"/>
      <c r="R37" s="48"/>
    </row>
    <row r="38" spans="1:18" ht="18" customHeight="1" x14ac:dyDescent="0.25">
      <c r="A38" s="48"/>
      <c r="C38" s="49"/>
      <c r="D38" s="48"/>
      <c r="E38" s="48"/>
      <c r="F38" s="49"/>
      <c r="G38" s="50"/>
      <c r="H38" s="50"/>
      <c r="I38" s="50"/>
      <c r="J38" s="48"/>
      <c r="K38" s="48"/>
      <c r="L38" s="48"/>
      <c r="M38" s="48"/>
      <c r="N38" s="48"/>
      <c r="O38" s="48"/>
      <c r="P38" s="48"/>
      <c r="Q38" s="48"/>
      <c r="R38" s="48"/>
    </row>
    <row r="39" spans="1:18" ht="18" customHeight="1" x14ac:dyDescent="0.25">
      <c r="A39" s="48"/>
      <c r="B39" s="48"/>
      <c r="C39" s="49"/>
      <c r="D39" s="48"/>
      <c r="E39" s="48"/>
      <c r="F39" s="49"/>
      <c r="G39" s="50"/>
      <c r="H39" s="50"/>
      <c r="I39" s="50"/>
      <c r="J39" s="48"/>
      <c r="K39" s="48"/>
      <c r="L39" s="48"/>
      <c r="M39" s="48"/>
      <c r="N39" s="48"/>
      <c r="O39" s="48"/>
      <c r="P39" s="48"/>
      <c r="Q39" s="48"/>
      <c r="R39" s="48"/>
    </row>
    <row r="40" spans="1:18" ht="18" customHeight="1" x14ac:dyDescent="0.25">
      <c r="A40" s="48"/>
      <c r="C40" s="49"/>
      <c r="D40" s="48"/>
      <c r="E40" s="48"/>
      <c r="F40" s="49"/>
      <c r="G40" s="50"/>
      <c r="H40" s="50"/>
      <c r="I40" s="50"/>
      <c r="J40" s="48"/>
      <c r="K40" s="48"/>
      <c r="L40" s="48"/>
      <c r="M40" s="48"/>
      <c r="N40" s="48"/>
      <c r="O40" s="48"/>
      <c r="P40" s="48"/>
      <c r="Q40" s="48"/>
      <c r="R40" s="48"/>
    </row>
    <row r="41" spans="1:18" ht="18" customHeight="1" x14ac:dyDescent="0.25">
      <c r="A41" s="48"/>
      <c r="B41" s="48"/>
      <c r="C41" s="49"/>
      <c r="D41" s="48"/>
      <c r="E41" s="48"/>
      <c r="F41" s="49"/>
      <c r="G41" s="50"/>
      <c r="H41" s="50"/>
      <c r="I41" s="50"/>
      <c r="J41" s="48"/>
      <c r="K41" s="48"/>
      <c r="L41" s="48"/>
      <c r="M41" s="48"/>
      <c r="N41" s="48"/>
      <c r="O41" s="48"/>
      <c r="P41" s="48"/>
      <c r="Q41" s="48"/>
      <c r="R41" s="48"/>
    </row>
    <row r="42" spans="1:18" ht="18" customHeight="1" x14ac:dyDescent="0.25">
      <c r="A42" s="48"/>
      <c r="C42" s="49"/>
      <c r="D42" s="48"/>
      <c r="E42" s="48"/>
      <c r="F42" s="49"/>
      <c r="G42" s="50"/>
      <c r="H42" s="50"/>
      <c r="I42" s="50"/>
      <c r="J42" s="48"/>
      <c r="K42" s="48"/>
      <c r="L42" s="48"/>
      <c r="M42" s="48"/>
      <c r="N42" s="48"/>
      <c r="O42" s="48"/>
      <c r="P42" s="48"/>
      <c r="Q42" s="48"/>
      <c r="R42" s="48"/>
    </row>
    <row r="43" spans="1:18" ht="18" customHeight="1" x14ac:dyDescent="0.25">
      <c r="A43" s="48"/>
      <c r="B43" s="106"/>
      <c r="C43" s="49"/>
      <c r="D43" s="48"/>
      <c r="E43" s="48"/>
      <c r="F43" s="49"/>
      <c r="G43" s="50"/>
      <c r="H43" s="50"/>
      <c r="I43" s="50"/>
      <c r="J43" s="48"/>
      <c r="K43" s="48"/>
      <c r="L43" s="48"/>
      <c r="M43" s="48"/>
      <c r="N43" s="48"/>
      <c r="O43" s="48"/>
      <c r="P43" s="48"/>
      <c r="Q43" s="48"/>
      <c r="R43" s="48"/>
    </row>
    <row r="44" spans="1:18" ht="18" customHeight="1" x14ac:dyDescent="0.25">
      <c r="A44" s="48"/>
      <c r="B44" s="106"/>
      <c r="C44" s="49"/>
      <c r="D44" s="48"/>
      <c r="E44" s="48"/>
      <c r="F44" s="49"/>
      <c r="G44" s="50"/>
      <c r="H44" s="50"/>
      <c r="I44" s="50"/>
      <c r="J44" s="48"/>
      <c r="K44" s="48"/>
      <c r="L44" s="48"/>
      <c r="M44" s="48"/>
      <c r="N44" s="48"/>
      <c r="O44" s="48"/>
      <c r="P44" s="48"/>
      <c r="Q44" s="48"/>
      <c r="R44" s="48"/>
    </row>
    <row r="45" spans="1:18" ht="18" customHeight="1" x14ac:dyDescent="0.25">
      <c r="A45" s="48"/>
      <c r="B45" s="48"/>
      <c r="C45" s="49"/>
      <c r="D45" s="48"/>
      <c r="E45" s="48"/>
      <c r="F45" s="49"/>
      <c r="G45" s="50"/>
      <c r="H45" s="50"/>
      <c r="I45" s="50"/>
      <c r="J45" s="48"/>
      <c r="K45" s="48"/>
      <c r="L45" s="48"/>
      <c r="M45" s="48"/>
      <c r="N45" s="48"/>
      <c r="O45" s="48"/>
      <c r="P45" s="48"/>
      <c r="Q45" s="48"/>
      <c r="R45" s="48"/>
    </row>
    <row r="46" spans="1:18" x14ac:dyDescent="0.25">
      <c r="A46" s="48"/>
      <c r="B46" s="48"/>
      <c r="C46" s="49"/>
      <c r="D46" s="48"/>
      <c r="E46" s="48"/>
      <c r="F46" s="49"/>
      <c r="G46" s="50"/>
      <c r="H46" s="50"/>
      <c r="I46" s="50"/>
      <c r="J46" s="48"/>
      <c r="K46" s="48"/>
      <c r="L46" s="48"/>
      <c r="M46" s="48"/>
      <c r="N46" s="48"/>
      <c r="O46" s="48"/>
      <c r="P46" s="48"/>
      <c r="Q46" s="48"/>
      <c r="R46" s="48"/>
    </row>
    <row r="47" spans="1:18" x14ac:dyDescent="0.25">
      <c r="A47" s="48"/>
      <c r="B47" s="48"/>
      <c r="C47" s="49"/>
      <c r="D47" s="48"/>
      <c r="E47" s="48"/>
      <c r="F47" s="49"/>
      <c r="G47" s="50"/>
      <c r="H47" s="50"/>
      <c r="I47" s="50"/>
      <c r="J47" s="48"/>
      <c r="K47" s="48"/>
      <c r="L47" s="48"/>
      <c r="M47" s="48"/>
      <c r="N47" s="48"/>
      <c r="O47" s="48"/>
      <c r="P47" s="48"/>
      <c r="Q47" s="48"/>
      <c r="R47" s="48"/>
    </row>
    <row r="48" spans="1:18" x14ac:dyDescent="0.25">
      <c r="A48" s="48"/>
      <c r="B48" s="48"/>
      <c r="C48" s="49"/>
      <c r="D48" s="48"/>
      <c r="E48" s="48"/>
      <c r="F48" s="49"/>
      <c r="G48" s="50"/>
      <c r="H48" s="50"/>
      <c r="I48" s="50"/>
      <c r="J48" s="48"/>
      <c r="K48" s="48"/>
      <c r="L48" s="48"/>
      <c r="M48" s="48"/>
      <c r="N48" s="48"/>
      <c r="O48" s="48"/>
      <c r="P48" s="48"/>
      <c r="Q48" s="48"/>
      <c r="R48" s="48"/>
    </row>
    <row r="49" spans="3:9" s="48" customFormat="1" x14ac:dyDescent="0.25">
      <c r="C49" s="49"/>
      <c r="F49" s="49"/>
      <c r="G49" s="50"/>
      <c r="H49" s="50"/>
      <c r="I49" s="50"/>
    </row>
    <row r="50" spans="3:9" s="48" customFormat="1" x14ac:dyDescent="0.25">
      <c r="C50" s="49"/>
      <c r="F50" s="49"/>
      <c r="G50" s="50"/>
      <c r="H50" s="50"/>
      <c r="I50" s="50"/>
    </row>
    <row r="51" spans="3:9" s="48" customFormat="1" x14ac:dyDescent="0.25">
      <c r="C51" s="49"/>
      <c r="F51" s="49"/>
      <c r="G51" s="50"/>
      <c r="H51" s="50"/>
      <c r="I51" s="50"/>
    </row>
    <row r="52" spans="3:9" s="48" customFormat="1" x14ac:dyDescent="0.25">
      <c r="C52" s="49"/>
      <c r="F52" s="49"/>
      <c r="G52" s="50"/>
      <c r="H52" s="50"/>
      <c r="I52" s="50"/>
    </row>
    <row r="53" spans="3:9" s="48" customFormat="1" x14ac:dyDescent="0.25">
      <c r="C53" s="49"/>
      <c r="F53" s="49"/>
      <c r="G53" s="50"/>
      <c r="H53" s="50"/>
      <c r="I53" s="50"/>
    </row>
    <row r="54" spans="3:9" s="48" customFormat="1" x14ac:dyDescent="0.25">
      <c r="C54" s="49"/>
      <c r="F54" s="49"/>
      <c r="G54" s="50"/>
      <c r="H54" s="50"/>
      <c r="I54" s="50"/>
    </row>
    <row r="55" spans="3:9" s="48" customFormat="1" x14ac:dyDescent="0.25">
      <c r="C55" s="49"/>
      <c r="F55" s="49"/>
      <c r="G55" s="50"/>
      <c r="H55" s="50"/>
      <c r="I55" s="50"/>
    </row>
    <row r="56" spans="3:9" s="48" customFormat="1" x14ac:dyDescent="0.25">
      <c r="C56" s="49"/>
      <c r="F56" s="49"/>
      <c r="G56" s="50"/>
      <c r="H56" s="50"/>
      <c r="I56" s="50"/>
    </row>
    <row r="57" spans="3:9" s="48" customFormat="1" x14ac:dyDescent="0.25">
      <c r="C57" s="49"/>
      <c r="F57" s="49"/>
      <c r="G57" s="50"/>
      <c r="H57" s="50"/>
      <c r="I57" s="50"/>
    </row>
    <row r="58" spans="3:9" s="48" customFormat="1" x14ac:dyDescent="0.25">
      <c r="C58" s="49"/>
      <c r="F58" s="49"/>
      <c r="G58" s="50"/>
      <c r="H58" s="50"/>
      <c r="I58" s="50"/>
    </row>
    <row r="59" spans="3:9" s="48" customFormat="1" x14ac:dyDescent="0.25">
      <c r="C59" s="49"/>
      <c r="F59" s="49"/>
      <c r="G59" s="50"/>
      <c r="H59" s="50"/>
      <c r="I59" s="50"/>
    </row>
    <row r="60" spans="3:9" s="48" customFormat="1" x14ac:dyDescent="0.25">
      <c r="C60" s="49"/>
      <c r="F60" s="49"/>
      <c r="G60" s="50"/>
      <c r="H60" s="50"/>
      <c r="I60" s="50"/>
    </row>
    <row r="61" spans="3:9" s="48" customFormat="1" x14ac:dyDescent="0.25">
      <c r="C61" s="49"/>
      <c r="F61" s="49"/>
      <c r="G61" s="50"/>
      <c r="H61" s="50"/>
      <c r="I61" s="50"/>
    </row>
    <row r="62" spans="3:9" s="48" customFormat="1" x14ac:dyDescent="0.25">
      <c r="C62" s="49"/>
      <c r="F62" s="49"/>
      <c r="G62" s="50"/>
      <c r="H62" s="50"/>
      <c r="I62" s="50"/>
    </row>
  </sheetData>
  <sheetProtection selectLockedCells="1"/>
  <mergeCells count="12">
    <mergeCell ref="A2:A4"/>
    <mergeCell ref="B2:B4"/>
    <mergeCell ref="C2:C4"/>
    <mergeCell ref="L2:L4"/>
    <mergeCell ref="H2:H4"/>
    <mergeCell ref="I2:I4"/>
    <mergeCell ref="J2:J4"/>
    <mergeCell ref="K2:K4"/>
    <mergeCell ref="D2:D4"/>
    <mergeCell ref="E2:E4"/>
    <mergeCell ref="F2:F4"/>
    <mergeCell ref="G2:G4"/>
  </mergeCells>
  <phoneticPr fontId="24" type="noConversion"/>
  <conditionalFormatting sqref="C5:C34">
    <cfRule type="cellIs" priority="1" stopIfTrue="1" operator="between">
      <formula>1</formula>
      <formula>2</formula>
    </cfRule>
  </conditionalFormatting>
  <dataValidations count="6">
    <dataValidation type="custom" errorStyle="information" allowBlank="1" showErrorMessage="1" errorTitle="prix location ou vente " error="Le montant saisi correspond-t-il à votre sélection ?" sqref="J5">
      <formula1>IF(OR(J5&lt;100000,C5=2),OR(C5=1,J5&gt;100000))</formula1>
    </dataValidation>
    <dataValidation type="list" allowBlank="1" showInputMessage="1" showErrorMessage="1" sqref="F5:F34">
      <formula1>Communes</formula1>
    </dataValidation>
    <dataValidation type="whole" allowBlank="1" showErrorMessage="1" errorTitle="Code erroné" error="Veuillez saisir &quot;1&quot; pour la location ou &quot;2&quot; pour la vente" promptTitle="Code erroné" prompt="Veuillez saisir &quot;1&quot; pour la location ou &quot;2&quot; pour la vente" sqref="C5:C34">
      <formula1>1</formula1>
      <formula2>2</formula2>
    </dataValidation>
    <dataValidation type="whole" errorStyle="warning" allowBlank="1" showInputMessage="1" showErrorMessage="1" errorTitle="Année de construction" error="L'année de construction ne peut être supérieure au 1er juin AAAA" sqref="K5:K34">
      <formula1>0</formula1>
      <formula2>2020</formula2>
    </dataValidation>
    <dataValidation type="list" allowBlank="1" showInputMessage="1" showErrorMessage="1" sqref="B5:B34">
      <formula1>$B$35:$B$37</formula1>
    </dataValidation>
    <dataValidation type="date" operator="lessThan" allowBlank="1" showInputMessage="1" showErrorMessage="1" errorTitle="Objet pas accepté" error="Seuls les objets vacants jusqu'au 1er juin 2023 inclus sont valides.  " sqref="L5:L34">
      <formula1>45079</formula1>
    </dataValidation>
  </dataValidations>
  <printOptions gridLines="1"/>
  <pageMargins left="0.56000000000000005" right="0.46" top="0.68" bottom="0.65" header="0.33" footer="0.39"/>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9" r:id="rId4" name="Button 5">
              <controlPr defaultSize="0" print="0" autoFill="0" autoPict="0" macro="[0]!calculatrice_QuandClic">
                <anchor moveWithCells="1" sizeWithCells="1">
                  <from>
                    <xdr:col>9</xdr:col>
                    <xdr:colOff>182880</xdr:colOff>
                    <xdr:row>3</xdr:row>
                    <xdr:rowOff>106680</xdr:rowOff>
                  </from>
                  <to>
                    <xdr:col>9</xdr:col>
                    <xdr:colOff>1074420</xdr:colOff>
                    <xdr:row>3</xdr:row>
                    <xdr:rowOff>259080</xdr:rowOff>
                  </to>
                </anchor>
              </controlPr>
            </control>
          </mc:Choice>
        </mc:AlternateContent>
        <mc:AlternateContent xmlns:mc="http://schemas.openxmlformats.org/markup-compatibility/2006">
          <mc:Choice Requires="x14">
            <control shapeId="6165" r:id="rId5" name="Button 21">
              <controlPr defaultSize="0" print="0" autoFill="0" autoPict="0" macro="[0]!Definitions_QuandClic">
                <anchor moveWithCells="1" sizeWithCells="1">
                  <from>
                    <xdr:col>1</xdr:col>
                    <xdr:colOff>7620</xdr:colOff>
                    <xdr:row>0</xdr:row>
                    <xdr:rowOff>83820</xdr:rowOff>
                  </from>
                  <to>
                    <xdr:col>2</xdr:col>
                    <xdr:colOff>274320</xdr:colOff>
                    <xdr:row>0</xdr:row>
                    <xdr:rowOff>289560</xdr:rowOff>
                  </to>
                </anchor>
              </controlPr>
            </control>
          </mc:Choice>
        </mc:AlternateContent>
        <mc:AlternateContent xmlns:mc="http://schemas.openxmlformats.org/markup-compatibility/2006">
          <mc:Choice Requires="x14">
            <control shapeId="6166" r:id="rId6" name="Button 22">
              <controlPr defaultSize="0" print="0" autoFill="0" autoPict="0" macro="[0]!Retour_QuandClic">
                <anchor moveWithCells="1" sizeWithCells="1">
                  <from>
                    <xdr:col>2</xdr:col>
                    <xdr:colOff>327660</xdr:colOff>
                    <xdr:row>0</xdr:row>
                    <xdr:rowOff>83820</xdr:rowOff>
                  </from>
                  <to>
                    <xdr:col>3</xdr:col>
                    <xdr:colOff>563880</xdr:colOff>
                    <xdr:row>0</xdr:row>
                    <xdr:rowOff>289560</xdr:rowOff>
                  </to>
                </anchor>
              </controlPr>
            </control>
          </mc:Choice>
        </mc:AlternateContent>
        <mc:AlternateContent xmlns:mc="http://schemas.openxmlformats.org/markup-compatibility/2006">
          <mc:Choice Requires="x14">
            <control shapeId="6174" r:id="rId7" name="Button 30">
              <controlPr defaultSize="0" print="0" autoFill="0" autoPict="0" macro="[0]!Autre_2_Quandclic">
                <anchor moveWithCells="1" sizeWithCells="1">
                  <from>
                    <xdr:col>1</xdr:col>
                    <xdr:colOff>175260</xdr:colOff>
                    <xdr:row>3</xdr:row>
                    <xdr:rowOff>30480</xdr:rowOff>
                  </from>
                  <to>
                    <xdr:col>1</xdr:col>
                    <xdr:colOff>441960</xdr:colOff>
                    <xdr:row>3</xdr:row>
                    <xdr:rowOff>259080</xdr:rowOff>
                  </to>
                </anchor>
              </controlPr>
            </control>
          </mc:Choice>
        </mc:AlternateContent>
        <mc:AlternateContent xmlns:mc="http://schemas.openxmlformats.org/markup-compatibility/2006">
          <mc:Choice Requires="x14">
            <control shapeId="6192" r:id="rId8" name="Button 48">
              <controlPr defaultSize="0" print="0" autoFill="0" autoPict="0" macro="[0]!NoteAdresse_QuandClic">
                <anchor moveWithCells="1" sizeWithCells="1">
                  <from>
                    <xdr:col>4</xdr:col>
                    <xdr:colOff>274320</xdr:colOff>
                    <xdr:row>3</xdr:row>
                    <xdr:rowOff>45720</xdr:rowOff>
                  </from>
                  <to>
                    <xdr:col>4</xdr:col>
                    <xdr:colOff>533400</xdr:colOff>
                    <xdr:row>3</xdr:row>
                    <xdr:rowOff>251460</xdr:rowOff>
                  </to>
                </anchor>
              </controlPr>
            </control>
          </mc:Choice>
        </mc:AlternateContent>
        <mc:AlternateContent xmlns:mc="http://schemas.openxmlformats.org/markup-compatibility/2006">
          <mc:Choice Requires="x14">
            <control shapeId="6193" r:id="rId9" name="Button 49">
              <controlPr defaultSize="0" print="0" autoFill="0" autoPict="0" macro="[0]!NoteAdresse_QuandClic">
                <anchor moveWithCells="1" sizeWithCells="1">
                  <from>
                    <xdr:col>3</xdr:col>
                    <xdr:colOff>914400</xdr:colOff>
                    <xdr:row>3</xdr:row>
                    <xdr:rowOff>22860</xdr:rowOff>
                  </from>
                  <to>
                    <xdr:col>3</xdr:col>
                    <xdr:colOff>1173480</xdr:colOff>
                    <xdr:row>3</xdr:row>
                    <xdr:rowOff>259080</xdr:rowOff>
                  </to>
                </anchor>
              </controlPr>
            </control>
          </mc:Choice>
        </mc:AlternateContent>
        <mc:AlternateContent xmlns:mc="http://schemas.openxmlformats.org/markup-compatibility/2006">
          <mc:Choice Requires="x14">
            <control shapeId="6194" r:id="rId10" name="Button 50">
              <controlPr defaultSize="0" print="0" autoFill="0" autoPict="0" macro="[0]!NoteAdresse_QuandClic">
                <anchor moveWithCells="1" sizeWithCells="1">
                  <from>
                    <xdr:col>5</xdr:col>
                    <xdr:colOff>411480</xdr:colOff>
                    <xdr:row>3</xdr:row>
                    <xdr:rowOff>22860</xdr:rowOff>
                  </from>
                  <to>
                    <xdr:col>5</xdr:col>
                    <xdr:colOff>670560</xdr:colOff>
                    <xdr:row>3</xdr:row>
                    <xdr:rowOff>259080</xdr:rowOff>
                  </to>
                </anchor>
              </controlPr>
            </control>
          </mc:Choice>
        </mc:AlternateContent>
        <mc:AlternateContent xmlns:mc="http://schemas.openxmlformats.org/markup-compatibility/2006">
          <mc:Choice Requires="x14">
            <control shapeId="6243" r:id="rId11" name="Button 99">
              <controlPr defaultSize="0" print="0" autoFill="0" autoPict="0" macro="[0]!Note2_Quandclic">
                <anchor moveWithCells="1" sizeWithCells="1">
                  <from>
                    <xdr:col>5</xdr:col>
                    <xdr:colOff>708660</xdr:colOff>
                    <xdr:row>3</xdr:row>
                    <xdr:rowOff>22860</xdr:rowOff>
                  </from>
                  <to>
                    <xdr:col>5</xdr:col>
                    <xdr:colOff>960120</xdr:colOff>
                    <xdr:row>3</xdr:row>
                    <xdr:rowOff>259080</xdr:rowOff>
                  </to>
                </anchor>
              </controlPr>
            </control>
          </mc:Choice>
        </mc:AlternateContent>
        <mc:AlternateContent xmlns:mc="http://schemas.openxmlformats.org/markup-compatibility/2006">
          <mc:Choice Requires="x14">
            <control shapeId="6246" r:id="rId12" name="Button 102">
              <controlPr defaultSize="0" print="0" autoFill="0" autoPict="0" macro="[0]!Note2_Quandclic">
                <anchor moveWithCells="1" sizeWithCells="1">
                  <from>
                    <xdr:col>1</xdr:col>
                    <xdr:colOff>495300</xdr:colOff>
                    <xdr:row>3</xdr:row>
                    <xdr:rowOff>22860</xdr:rowOff>
                  </from>
                  <to>
                    <xdr:col>1</xdr:col>
                    <xdr:colOff>754380</xdr:colOff>
                    <xdr:row>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Questionnaire</vt:lpstr>
      <vt:lpstr>Appartements vacants</vt:lpstr>
      <vt:lpstr>Maisons individuelles vacantes</vt:lpstr>
      <vt:lpstr>Locaux vacants</vt:lpstr>
      <vt:lpstr>Communes</vt:lpstr>
      <vt:lpstr>Date</vt:lpstr>
      <vt:lpstr>E_Mail</vt:lpstr>
      <vt:lpstr>Locaux</vt:lpstr>
      <vt:lpstr>NomPersonne</vt:lpstr>
      <vt:lpstr>NomRegie</vt:lpstr>
      <vt:lpstr>NonRegie</vt:lpstr>
      <vt:lpstr>Signature</vt:lpstr>
      <vt:lpstr>'Appartements vacants'!Zone_d_impression</vt:lpstr>
      <vt:lpstr>'Locaux vacants'!Zone_d_impression</vt:lpstr>
      <vt:lpstr>'Maisons individuelles vacantes'!Zone_d_impression</vt:lpstr>
      <vt:lpstr>Questionnaire!Zone_d_impression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LOGVAC</dc:title>
  <dc:subject>ENQUETE SUR LES LOGEMENTS ET LOCAUX VACANTS</dc:subject>
  <dc:creator>OCSTAT</dc:creator>
  <cp:lastModifiedBy>Casalino Coralie (DF)</cp:lastModifiedBy>
  <cp:lastPrinted>2019-02-25T13:36:52Z</cp:lastPrinted>
  <dcterms:created xsi:type="dcterms:W3CDTF">2005-04-14T06:11:10Z</dcterms:created>
  <dcterms:modified xsi:type="dcterms:W3CDTF">2023-06-07T11:18:37Z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