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20\D20_02\PP_IBO_selection_OCSTAT\"/>
    </mc:Choice>
  </mc:AlternateContent>
  <xr:revisionPtr revIDLastSave="0" documentId="13_ncr:1_{E876F09F-CF15-4BFA-B909-4F6207B9473C}" xr6:coauthVersionLast="47" xr6:coauthVersionMax="47" xr10:uidLastSave="{00000000-0000-0000-0000-000000000000}"/>
  <bookViews>
    <workbookView xWindow="-108" yWindow="-108" windowWidth="23256" windowHeight="12456" xr2:uid="{08D8398C-A005-4372-AC87-4EBF6547E2DE}"/>
  </bookViews>
  <sheets>
    <sheet name="2018" sheetId="32" r:id="rId1"/>
    <sheet name="2017" sheetId="31" r:id="rId2"/>
    <sheet name="2016" sheetId="30" r:id="rId3"/>
    <sheet name="2015" sheetId="29" r:id="rId4"/>
    <sheet name="2014" sheetId="28" r:id="rId5"/>
    <sheet name="2013" sheetId="27" r:id="rId6"/>
    <sheet name="2012" sheetId="26" r:id="rId7"/>
    <sheet name="2011" sheetId="25" r:id="rId8"/>
    <sheet name="2010" sheetId="24" r:id="rId9"/>
    <sheet name="2009" sheetId="23" r:id="rId10"/>
    <sheet name="2008" sheetId="22" r:id="rId11"/>
    <sheet name="2007" sheetId="21" r:id="rId12"/>
    <sheet name="2006" sheetId="20" r:id="rId13"/>
    <sheet name="2005" sheetId="19" r:id="rId14"/>
    <sheet name="2004" sheetId="18" r:id="rId15"/>
    <sheet name="2003" sheetId="17" r:id="rId16"/>
  </sheets>
  <externalReferences>
    <externalReference r:id="rId17"/>
    <externalReference r:id="rId18"/>
  </externalReferences>
  <definedNames>
    <definedName name="Cho123ze" localSheetId="1">'[1]demandes d''emploi'!#REF!</definedName>
    <definedName name="Cho123ze" localSheetId="0">'[1]demandes d''emploi'!#REF!</definedName>
    <definedName name="Cho123ze">'[1]demandes d''emploi'!#REF!</definedName>
    <definedName name="DEFM9603T4">#REF!</definedName>
    <definedName name="dewdewq">#REF!</definedName>
    <definedName name="dfewrfwe">#REF!</definedName>
    <definedName name="dsad">#REF!</definedName>
    <definedName name="dswdqa">#REF!</definedName>
    <definedName name="dswdsad">#REF!</definedName>
    <definedName name="Ecoul">#REF!</definedName>
    <definedName name="EcoulDem">#REF!</definedName>
    <definedName name="Ecouldemindus">#REF!</definedName>
    <definedName name="Ecouldemnaf36">#REF!</definedName>
    <definedName name="fdsaf">#REF!</definedName>
    <definedName name="fdsafaf">#REF!</definedName>
    <definedName name="fdsafs">#REF!</definedName>
    <definedName name="fdsafsa">#REF!</definedName>
    <definedName name="fdsfddsa">#REF!</definedName>
    <definedName name="fdsgfds">#REF!</definedName>
    <definedName name="fewqrfewq">#REF!</definedName>
    <definedName name="fqewfqwef">#REF!</definedName>
    <definedName name="fsfsd" localSheetId="1">'[1]demandes d''emploi'!#REF!</definedName>
    <definedName name="fsfsd" localSheetId="0">'[1]demandes d''emploi'!#REF!</definedName>
    <definedName name="fsfsd">'[1]demandes d''emploi'!#REF!</definedName>
    <definedName name="gfdgfds">#REF!</definedName>
    <definedName name="Indstock">#REF!</definedName>
    <definedName name="Indstockmoyannaf36">#REF!</definedName>
    <definedName name="Indstocknaf36">#REF!</definedName>
    <definedName name="sadsad">#REF!</definedName>
    <definedName name="sdacsda">#REF!</definedName>
    <definedName name="trztrz">#REF!</definedName>
    <definedName name="Ze9301nes36">'[2]construct + commerce'!$A$1:$K$12</definedName>
    <definedName name="ztrzr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1" i="23" l="1"/>
  <c r="V41" i="23" s="1"/>
  <c r="G41" i="23"/>
  <c r="L41" i="23" s="1"/>
  <c r="Q40" i="23"/>
  <c r="G40" i="23"/>
  <c r="Q39" i="23"/>
  <c r="G39" i="23"/>
  <c r="L39" i="23" s="1"/>
  <c r="Q38" i="23"/>
  <c r="G38" i="23"/>
  <c r="L38" i="23" s="1"/>
  <c r="Q37" i="23"/>
  <c r="V37" i="23"/>
  <c r="G37" i="23"/>
  <c r="L37" i="23" s="1"/>
  <c r="Q36" i="23"/>
  <c r="V36" i="23" s="1"/>
  <c r="G36" i="23"/>
  <c r="L36" i="23" s="1"/>
  <c r="Q35" i="23"/>
  <c r="G35" i="23"/>
  <c r="Q34" i="23"/>
  <c r="G34" i="23"/>
  <c r="Q33" i="23"/>
  <c r="U23" i="23" s="1"/>
  <c r="S37" i="23"/>
  <c r="G33" i="23"/>
  <c r="J18" i="23" s="1"/>
  <c r="I38" i="23"/>
  <c r="Q32" i="23"/>
  <c r="V32" i="23" s="1"/>
  <c r="G32" i="23"/>
  <c r="L32" i="23" s="1"/>
  <c r="Q31" i="23"/>
  <c r="V31" i="23" s="1"/>
  <c r="G31" i="23"/>
  <c r="L31" i="23" s="1"/>
  <c r="Q30" i="23"/>
  <c r="G30" i="23"/>
  <c r="L30" i="23" s="1"/>
  <c r="Q29" i="23"/>
  <c r="G29" i="23"/>
  <c r="L29" i="23" s="1"/>
  <c r="Q28" i="23"/>
  <c r="V28" i="23" s="1"/>
  <c r="G28" i="23"/>
  <c r="L28" i="23"/>
  <c r="Q27" i="23"/>
  <c r="V27" i="23"/>
  <c r="G27" i="23"/>
  <c r="L27" i="23" s="1"/>
  <c r="Q26" i="23"/>
  <c r="G26" i="23"/>
  <c r="Q25" i="23"/>
  <c r="G25" i="23"/>
  <c r="Q24" i="23"/>
  <c r="G24" i="23"/>
  <c r="Q23" i="23"/>
  <c r="V23" i="23"/>
  <c r="G23" i="23"/>
  <c r="L23" i="23"/>
  <c r="Q22" i="23"/>
  <c r="V22" i="23" s="1"/>
  <c r="G22" i="23"/>
  <c r="L22" i="23" s="1"/>
  <c r="Q21" i="23"/>
  <c r="G21" i="23"/>
  <c r="L21" i="23" s="1"/>
  <c r="Q20" i="23"/>
  <c r="G20" i="23"/>
  <c r="S19" i="23"/>
  <c r="Q19" i="23"/>
  <c r="V19" i="23" s="1"/>
  <c r="J19" i="23"/>
  <c r="G19" i="23"/>
  <c r="L19" i="23"/>
  <c r="Q18" i="23"/>
  <c r="V18" i="23" s="1"/>
  <c r="G18" i="23"/>
  <c r="Q17" i="23"/>
  <c r="G17" i="23"/>
  <c r="L17" i="23" s="1"/>
  <c r="Q16" i="23"/>
  <c r="G16" i="23"/>
  <c r="L16" i="23"/>
  <c r="T15" i="23"/>
  <c r="Q15" i="23"/>
  <c r="V15" i="23" s="1"/>
  <c r="K15" i="23"/>
  <c r="G15" i="23"/>
  <c r="Q14" i="23"/>
  <c r="G14" i="23"/>
  <c r="U39" i="23"/>
  <c r="I33" i="23"/>
  <c r="I37" i="23"/>
  <c r="K38" i="23"/>
  <c r="K17" i="23"/>
  <c r="V39" i="23"/>
  <c r="S29" i="23"/>
  <c r="J31" i="23"/>
  <c r="K37" i="23"/>
  <c r="K25" i="23"/>
  <c r="K29" i="23"/>
  <c r="T18" i="23"/>
  <c r="I21" i="23"/>
  <c r="K22" i="23"/>
  <c r="K24" i="23"/>
  <c r="I25" i="23"/>
  <c r="I29" i="23"/>
  <c r="T22" i="23"/>
  <c r="T33" i="23"/>
  <c r="U29" i="23"/>
  <c r="V38" i="23"/>
  <c r="S27" i="23"/>
  <c r="T26" i="23"/>
  <c r="T39" i="23"/>
  <c r="S39" i="23"/>
  <c r="T31" i="23"/>
  <c r="U32" i="23"/>
  <c r="S36" i="23"/>
  <c r="U18" i="23"/>
  <c r="T27" i="23"/>
  <c r="U19" i="23"/>
  <c r="U31" i="23"/>
  <c r="T41" i="23"/>
  <c r="T20" i="23"/>
  <c r="S31" i="23"/>
  <c r="U41" i="23"/>
  <c r="V16" i="23"/>
  <c r="S17" i="23"/>
  <c r="S20" i="23"/>
  <c r="T21" i="23"/>
  <c r="U22" i="23"/>
  <c r="V26" i="23"/>
  <c r="S28" i="23"/>
  <c r="U34" i="23"/>
  <c r="U28" i="23"/>
  <c r="S23" i="23"/>
  <c r="U27" i="23"/>
  <c r="V34" i="23"/>
  <c r="T32" i="23"/>
  <c r="V40" i="23"/>
  <c r="S22" i="23"/>
  <c r="T30" i="23"/>
  <c r="U38" i="23"/>
  <c r="T24" i="23"/>
  <c r="S35" i="23"/>
  <c r="T29" i="23"/>
  <c r="T17" i="23"/>
  <c r="U20" i="23"/>
  <c r="U21" i="23"/>
  <c r="S26" i="23"/>
  <c r="K28" i="23"/>
  <c r="J39" i="23"/>
  <c r="J27" i="23"/>
  <c r="J20" i="23"/>
  <c r="I24" i="23"/>
  <c r="I35" i="23"/>
  <c r="K41" i="23"/>
  <c r="L18" i="23"/>
  <c r="L25" i="23"/>
  <c r="L35" i="23"/>
  <c r="I34" i="23"/>
  <c r="K26" i="23"/>
  <c r="I31" i="23"/>
  <c r="I23" i="23"/>
  <c r="K31" i="23"/>
  <c r="K33" i="23"/>
  <c r="K40" i="23"/>
  <c r="J40" i="23"/>
  <c r="I15" i="23"/>
  <c r="J16" i="23"/>
  <c r="J21" i="23"/>
  <c r="I36" i="23" l="1"/>
  <c r="K18" i="23"/>
  <c r="J34" i="23"/>
  <c r="L20" i="23"/>
  <c r="J41" i="23"/>
  <c r="U24" i="23"/>
  <c r="U15" i="23"/>
  <c r="V29" i="23"/>
  <c r="L34" i="23"/>
  <c r="J17" i="23"/>
  <c r="K34" i="23"/>
  <c r="K20" i="23"/>
  <c r="I27" i="23"/>
  <c r="S15" i="23"/>
  <c r="V17" i="23"/>
  <c r="T19" i="23"/>
  <c r="U35" i="23"/>
  <c r="S32" i="23"/>
  <c r="T23" i="23"/>
  <c r="S38" i="23"/>
  <c r="T35" i="23"/>
  <c r="J26" i="23"/>
  <c r="K23" i="23"/>
  <c r="K27" i="23"/>
  <c r="J15" i="23"/>
  <c r="I19" i="23"/>
  <c r="S33" i="23"/>
  <c r="K39" i="23"/>
  <c r="T16" i="23"/>
  <c r="V24" i="23"/>
  <c r="J14" i="23"/>
  <c r="J23" i="23"/>
  <c r="J37" i="23"/>
  <c r="U14" i="23"/>
  <c r="U16" i="23"/>
  <c r="S40" i="23"/>
  <c r="V30" i="23"/>
  <c r="U36" i="23"/>
  <c r="K35" i="23"/>
  <c r="I18" i="23"/>
  <c r="I14" i="23"/>
  <c r="S24" i="23"/>
  <c r="L26" i="23"/>
  <c r="K36" i="23"/>
  <c r="K21" i="23"/>
  <c r="J28" i="23"/>
  <c r="J38" i="23"/>
  <c r="K19" i="23"/>
  <c r="I22" i="23"/>
  <c r="U40" i="23"/>
  <c r="S41" i="23"/>
  <c r="U33" i="23"/>
  <c r="T36" i="23"/>
  <c r="V35" i="23"/>
  <c r="S18" i="23"/>
  <c r="T40" i="23"/>
  <c r="I40" i="23"/>
  <c r="K14" i="23"/>
  <c r="I17" i="23"/>
  <c r="L15" i="23"/>
  <c r="S16" i="23"/>
  <c r="V25" i="23"/>
  <c r="I39" i="23"/>
  <c r="S34" i="23"/>
  <c r="T34" i="23"/>
  <c r="S25" i="23"/>
  <c r="U37" i="23"/>
  <c r="J33" i="23"/>
  <c r="I41" i="23"/>
  <c r="L40" i="23"/>
  <c r="V14" i="23"/>
  <c r="V21" i="23"/>
  <c r="J32" i="23"/>
  <c r="V20" i="23"/>
  <c r="L14" i="23"/>
  <c r="J25" i="23"/>
  <c r="K16" i="23"/>
  <c r="U26" i="23"/>
  <c r="J24" i="23"/>
  <c r="I26" i="23"/>
  <c r="J22" i="23"/>
  <c r="L33" i="23"/>
  <c r="U30" i="23"/>
  <c r="T25" i="23"/>
  <c r="T28" i="23"/>
  <c r="S21" i="23"/>
  <c r="U25" i="23"/>
  <c r="V33" i="23"/>
  <c r="K32" i="23"/>
  <c r="I32" i="23"/>
  <c r="U17" i="23"/>
  <c r="J36" i="23"/>
  <c r="I16" i="23"/>
  <c r="L24" i="23"/>
  <c r="I28" i="23"/>
  <c r="T14" i="23"/>
  <c r="J30" i="23"/>
  <c r="J35" i="23"/>
  <c r="I20" i="23"/>
  <c r="J29" i="23"/>
  <c r="T37" i="23"/>
  <c r="T38" i="23"/>
  <c r="S30" i="23"/>
  <c r="S14" i="23"/>
  <c r="K30" i="23"/>
  <c r="I30" i="23"/>
</calcChain>
</file>

<file path=xl/sharedStrings.xml><?xml version="1.0" encoding="utf-8"?>
<sst xmlns="http://schemas.openxmlformats.org/spreadsheetml/2006/main" count="965" uniqueCount="96">
  <si>
    <t>Chiffres annuels</t>
  </si>
  <si>
    <t>Canton de Genève</t>
  </si>
  <si>
    <t>Effectif, nombre</t>
  </si>
  <si>
    <t>Effectif, en %</t>
  </si>
  <si>
    <t>Revenu brut annuel, en franc</t>
  </si>
  <si>
    <t>Revenu brut annuel, en %</t>
  </si>
  <si>
    <t>Type de ménage fiscal</t>
  </si>
  <si>
    <t>&lt;40 ans</t>
  </si>
  <si>
    <t>40-60 ans</t>
  </si>
  <si>
    <t>&gt;60 ans</t>
  </si>
  <si>
    <t>Ensemble</t>
  </si>
  <si>
    <t>Couples mariés</t>
  </si>
  <si>
    <t>Sans enfant à charge</t>
  </si>
  <si>
    <t>Avec enfants  à charge</t>
  </si>
  <si>
    <t>Actifs</t>
  </si>
  <si>
    <t>Inactifs</t>
  </si>
  <si>
    <t>Célibataires</t>
  </si>
  <si>
    <t>Autres</t>
  </si>
  <si>
    <t xml:space="preserve">Ensemble des contribuables </t>
  </si>
  <si>
    <r>
      <t xml:space="preserve">Source </t>
    </r>
    <r>
      <rPr>
        <i/>
        <sz val="8"/>
        <rFont val="Arial Narrow"/>
        <family val="2"/>
      </rPr>
      <t>: Administration fiscale cantonale / Office cantonal de la statistique</t>
    </r>
  </si>
  <si>
    <t>Office cantonal de la statistique - OCSTAT</t>
  </si>
  <si>
    <t>Contribuables et revenu annuel brut, selon le type de ménage fiscal, le statut d'activité, avec ou sans enfant(s) à charge et l'âge de la personne de référence,</t>
  </si>
  <si>
    <t>Familles monoparentales</t>
  </si>
  <si>
    <t>Sans enfant</t>
  </si>
  <si>
    <t>&lt; 40 ans</t>
  </si>
  <si>
    <t>40 à 65 ans</t>
  </si>
  <si>
    <t>&gt; 65 ans</t>
  </si>
  <si>
    <t>Avec enfants</t>
  </si>
  <si>
    <t>&lt; 60 ans</t>
  </si>
  <si>
    <t>≥ 60 ans</t>
  </si>
  <si>
    <t>Contribuables</t>
  </si>
  <si>
    <t>Effectif</t>
  </si>
  <si>
    <t>En %</t>
  </si>
  <si>
    <t>Revenu brut annuel</t>
  </si>
  <si>
    <t>Franc</t>
  </si>
  <si>
    <t>…</t>
  </si>
  <si>
    <t>Contribuables et revenu annuel brut, selon le type de ménage fiscal, le statut d'activité, avec ou sans enfant(s) à charge</t>
  </si>
  <si>
    <t xml:space="preserve">     Le principal changement est qu'il n'est plus possible d'identifier en tant que telles les familles monoparentales après 2003. </t>
  </si>
  <si>
    <t>T 20.02.3.11</t>
  </si>
  <si>
    <t>Date de mise à jour : 20.09.2010</t>
  </si>
  <si>
    <t>Date de mise à jour : 27.09.2010</t>
  </si>
  <si>
    <t>Date de mise à jour : 23.05.2012</t>
  </si>
  <si>
    <t>Date de mise à jour : 27.11.2012</t>
  </si>
  <si>
    <r>
      <t>en 2004</t>
    </r>
    <r>
      <rPr>
        <sz val="10"/>
        <rFont val="Arial Narrow"/>
        <family val="2"/>
      </rPr>
      <t xml:space="preserve"> (1)</t>
    </r>
  </si>
  <si>
    <r>
      <t>en 2009</t>
    </r>
    <r>
      <rPr>
        <sz val="10"/>
        <rFont val="Arial Narrow"/>
        <family val="2"/>
      </rPr>
      <t xml:space="preserve"> (1)</t>
    </r>
  </si>
  <si>
    <r>
      <t>en 2008</t>
    </r>
    <r>
      <rPr>
        <sz val="10"/>
        <rFont val="Arial Narrow"/>
        <family val="2"/>
      </rPr>
      <t xml:space="preserve"> (1)</t>
    </r>
  </si>
  <si>
    <r>
      <t>en 2007</t>
    </r>
    <r>
      <rPr>
        <sz val="10"/>
        <rFont val="Arial Narrow"/>
        <family val="2"/>
      </rPr>
      <t xml:space="preserve"> (1)</t>
    </r>
  </si>
  <si>
    <r>
      <t>en 2006</t>
    </r>
    <r>
      <rPr>
        <sz val="10"/>
        <rFont val="Arial Narrow"/>
        <family val="2"/>
      </rPr>
      <t xml:space="preserve"> (1)</t>
    </r>
  </si>
  <si>
    <r>
      <t>en 2005</t>
    </r>
    <r>
      <rPr>
        <sz val="10"/>
        <rFont val="Arial Narrow"/>
        <family val="2"/>
      </rPr>
      <t xml:space="preserve"> (1)</t>
    </r>
  </si>
  <si>
    <r>
      <t xml:space="preserve"> et l'âge de la personne de référence, en 2003</t>
    </r>
    <r>
      <rPr>
        <sz val="10"/>
        <rFont val="Arial Narrow"/>
        <family val="2"/>
      </rPr>
      <t xml:space="preserve"> (1)</t>
    </r>
  </si>
  <si>
    <t>Type de ménage fiscal (2)</t>
  </si>
  <si>
    <t xml:space="preserve">(2) La répartition des contribuables selon le ménage fiscal établie en 2003 n'est pas entièrement comparable avec celle des années ultérieures. </t>
  </si>
  <si>
    <r>
      <t>en 2010</t>
    </r>
    <r>
      <rPr>
        <sz val="10"/>
        <rFont val="Arial Narrow"/>
        <family val="2"/>
      </rPr>
      <t xml:space="preserve"> (1)</t>
    </r>
  </si>
  <si>
    <t>Date de mise à jour : 28.11.2013</t>
  </si>
  <si>
    <t>(1) Les données utilisées correspondent à la situation des taxations au 31 janvier 2013 pour l'année fiscale 2010. En raison du processus de taxation</t>
  </si>
  <si>
    <t xml:space="preserve">     qui prend plusieurs années pour notifier l’ensemble des contribuables, certains d’entre eux, en particulier ceux qui ont des revenus ou une fortune élevés,</t>
  </si>
  <si>
    <t xml:space="preserve">     peuvent ne pas être inclus dans les résultats.</t>
  </si>
  <si>
    <t>(1) Les données utilisées correspondent à la situation des taxations au 31 janvier 2012 pour l'année fiscale 2009. En raison du processus de taxation</t>
  </si>
  <si>
    <t>(1) Les données utilisées correspondent à la situation des taxations au 31 janvier 2011 pour l'année fiscale 2008. En raison du processus de taxation</t>
  </si>
  <si>
    <t>(1) Les données utilisées correspondent à la situation des taxations au 31 janvier 2010 pour l'année fiscale 2007. En raison du processus de taxation</t>
  </si>
  <si>
    <t>(1) Les données utilisées correspondent à la situation des taxations au 31 janvier 2009 pour l'année fiscale 2006. En raison du processus de taxation</t>
  </si>
  <si>
    <t>(1) Les données utilisées correspondent à la situation des taxations au 31 janvier 2008 pour l'année fiscale 2005. En raison du processus de taxation</t>
  </si>
  <si>
    <t>(1) Les données utilisées correspondent à la situation des taxations au 31 janvier 2007 pour l'année fiscale 2004. En raison du processus de taxation</t>
  </si>
  <si>
    <t>(1) Les données utilisées correspondent à la situation des taxations au 31 janvier 2006 pour l'année fiscale 2003. En raison du processus de taxation</t>
  </si>
  <si>
    <r>
      <t>en 2011</t>
    </r>
    <r>
      <rPr>
        <sz val="10"/>
        <rFont val="Arial Narrow"/>
        <family val="2"/>
      </rPr>
      <t xml:space="preserve"> (1)</t>
    </r>
  </si>
  <si>
    <t>Date de mise à jour : 28.01.2015</t>
  </si>
  <si>
    <t>(1) Les données utilisées correspondent à la situation des taxations au 31 janvier 2014 pour l'année fiscale 2011. En raison du processus de taxation</t>
  </si>
  <si>
    <r>
      <t>en 2012</t>
    </r>
    <r>
      <rPr>
        <sz val="10"/>
        <rFont val="Arial Narrow"/>
        <family val="2"/>
      </rPr>
      <t xml:space="preserve"> (1)</t>
    </r>
  </si>
  <si>
    <t>(1) Les données utilisées correspondent à la situation des taxations au 31 janvier 2015 pour l'année fiscale 2012. En raison du processus de taxation</t>
  </si>
  <si>
    <t>Date de mise à jour : 15.12.2015</t>
  </si>
  <si>
    <r>
      <t>en 2013</t>
    </r>
    <r>
      <rPr>
        <sz val="10"/>
        <rFont val="Arial Narrow"/>
        <family val="2"/>
      </rPr>
      <t xml:space="preserve"> (1)</t>
    </r>
  </si>
  <si>
    <t>(1) Les données utilisées correspondent à la situation des taxations au 31 janvier 2016 pour l'année fiscale 2013. En raison du processus de taxation</t>
  </si>
  <si>
    <t>Date de mise à jour : 13.09.2016</t>
  </si>
  <si>
    <t>(1) Les données utilisées correspondent à la situation des taxations au 31 janvier 2017 pour l'année fiscale 2014. En raison du processus de taxation</t>
  </si>
  <si>
    <t>Contribuables et revenu annuel brut, selon le type, le statut d'activité, avec ou sans enfant(s) à charge et le groupe d'âges de la personne de référence,</t>
  </si>
  <si>
    <t>Type de contribuable</t>
  </si>
  <si>
    <t>Revenu annuel brut , en franc</t>
  </si>
  <si>
    <t>Revenu annuel brut, en %</t>
  </si>
  <si>
    <r>
      <t>en 2014</t>
    </r>
    <r>
      <rPr>
        <sz val="10"/>
        <rFont val="Arial Narrow"/>
        <family val="2"/>
      </rPr>
      <t xml:space="preserve"> (1) (2)</t>
    </r>
  </si>
  <si>
    <t xml:space="preserve">     prestations de l'Hospice général, etc.) et divers revenus exonérés de l'impôt (solde du service militaire, bourses, versements à titre de réparation de tort</t>
  </si>
  <si>
    <t xml:space="preserve">     moral, etc.). La comparabilité avec les résultats des années antérieures, principalement en bas de la distribution des revenus, s'en trouve légèrement altérée.</t>
  </si>
  <si>
    <t>(2) Dès 2014, le revenu annuel brut inclut des revenus non fiscalisés. Ceux-ci comprennent des revenus d'aide sociale (prestations complémentaires à l'AVS/AI,</t>
  </si>
  <si>
    <t>Date de mise à jour : 26.09.2017</t>
  </si>
  <si>
    <r>
      <t>en 2015</t>
    </r>
    <r>
      <rPr>
        <sz val="10"/>
        <rFont val="Arial Narrow"/>
        <family val="2"/>
      </rPr>
      <t xml:space="preserve"> (1) (2)</t>
    </r>
  </si>
  <si>
    <t>(1) Les données utilisées correspondent à la situation des taxations au 31 janvier 2018 pour l'année fiscale 2015. En raison du processus de taxation</t>
  </si>
  <si>
    <t>(2) Depuis 2014, le revenu annuel brut inclut des revenus non fiscalisés. Ceux-ci comprennent des revenus d'aide sociale (prestations complémentaires à l'AVS/AI,</t>
  </si>
  <si>
    <t>Date de mise à jour : 28.11.2018</t>
  </si>
  <si>
    <r>
      <t>en 2016</t>
    </r>
    <r>
      <rPr>
        <sz val="10"/>
        <rFont val="Arial Narrow"/>
        <family val="2"/>
      </rPr>
      <t xml:space="preserve"> (1) (2)</t>
    </r>
  </si>
  <si>
    <t>(1) Les données utilisées correspondent à la situation des taxations au 31 janvier 2019 pour l'année fiscale 2016. En raison du processus de taxation</t>
  </si>
  <si>
    <t>Date de mise à jour : 25.09.2019</t>
  </si>
  <si>
    <r>
      <t>en 2017</t>
    </r>
    <r>
      <rPr>
        <sz val="10"/>
        <rFont val="Arial Narrow"/>
        <family val="2"/>
      </rPr>
      <t xml:space="preserve"> (1) (2)</t>
    </r>
  </si>
  <si>
    <t>(1) Les données utilisées correspondent à la situation des taxations au 31 janvier 2020 pour l'année fiscale 2017. En raison du processus de taxation</t>
  </si>
  <si>
    <t>Date de mise à jour : 11.11.2020</t>
  </si>
  <si>
    <r>
      <t>en 2018</t>
    </r>
    <r>
      <rPr>
        <sz val="10"/>
        <rFont val="Arial Narrow"/>
        <family val="2"/>
      </rPr>
      <t xml:space="preserve"> (1) (2)</t>
    </r>
  </si>
  <si>
    <t>(1) Les données utilisées correspondent à la situation des taxations au 31 janvier 2021 pour l'année fiscale 2018. En raison du processus de taxation</t>
  </si>
  <si>
    <t>Date de mise à jour : 06.07.2021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</si>
</sst>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0.0"/>
    <numFmt numFmtId="165" formatCode="_ * #,##0.0_ ;_ * \-#,##0.0_ ;_ * &quot;-&quot;??_ ;_ @_ "/>
    <numFmt numFmtId="166" formatCode="_ * #,##0_ ;_ * \-#,##0_ ;_ * &quot;-&quot;??_ ;_ @_ "/>
    <numFmt numFmtId="167" formatCode="&quot; &quot;#,##0"/>
    <numFmt numFmtId="168" formatCode="&quot; &quot;#,##0.0"/>
    <numFmt numFmtId="169" formatCode="#,##0.0"/>
    <numFmt numFmtId="170" formatCode="_ [$€-2]\ * #,##0.00_ ;_ [$€-2]\ * \-#,##0.00_ ;_ [$€-2]\ * &quot;-&quot;??_ "/>
  </numFmts>
  <fonts count="28" x14ac:knownFonts="1">
    <font>
      <sz val="8"/>
      <name val="Arial Narrow"/>
    </font>
    <font>
      <sz val="8"/>
      <name val="Arial Narrow"/>
    </font>
    <font>
      <sz val="12"/>
      <name val="Times New Roman"/>
      <family val="1"/>
    </font>
    <font>
      <b/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6"/>
      <name val="Arial Narrow"/>
      <family val="2"/>
    </font>
    <font>
      <sz val="8.5"/>
      <name val="Arial Narrow"/>
      <family val="2"/>
    </font>
    <font>
      <sz val="7"/>
      <name val="Arial Narrow"/>
      <family val="2"/>
    </font>
    <font>
      <b/>
      <sz val="8.5"/>
      <name val="Arial Narrow"/>
      <family val="2"/>
    </font>
    <font>
      <b/>
      <sz val="8"/>
      <color indexed="63"/>
      <name val="Arial Narrow"/>
      <family val="2"/>
    </font>
    <font>
      <b/>
      <sz val="8"/>
      <name val="Arial Narrow"/>
      <family val="2"/>
    </font>
    <font>
      <sz val="8"/>
      <color indexed="63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i/>
      <sz val="8"/>
      <color indexed="10"/>
      <name val="Arial Narrow"/>
      <family val="2"/>
    </font>
    <font>
      <sz val="8"/>
      <color indexed="10"/>
      <name val="Arial Narrow"/>
      <family val="2"/>
    </font>
    <font>
      <b/>
      <sz val="10"/>
      <color indexed="48"/>
      <name val="Arial Narrow"/>
      <family val="2"/>
    </font>
    <font>
      <i/>
      <sz val="8"/>
      <color indexed="63"/>
      <name val="Arial Narrow"/>
      <family val="2"/>
    </font>
    <font>
      <i/>
      <sz val="8"/>
      <color indexed="63"/>
      <name val="Arial Narrow"/>
      <family val="2"/>
    </font>
    <font>
      <sz val="10"/>
      <name val="Arial Narrow"/>
      <family val="2"/>
    </font>
    <font>
      <b/>
      <sz val="8.5"/>
      <color rgb="FFFF0000"/>
      <name val="Arial Narrow"/>
      <family val="2"/>
    </font>
    <font>
      <b/>
      <sz val="8"/>
      <color rgb="FFFF0000"/>
      <name val="Arial Narrow"/>
      <family val="2"/>
    </font>
    <font>
      <sz val="8"/>
      <color rgb="FFFF0000"/>
      <name val="Arial Narrow"/>
      <family val="2"/>
    </font>
    <font>
      <b/>
      <sz val="10"/>
      <color rgb="FF3366FF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</borders>
  <cellStyleXfs count="7">
    <xf numFmtId="0" fontId="0" fillId="0" borderId="0"/>
    <xf numFmtId="170" fontId="1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2" fillId="0" borderId="0"/>
  </cellStyleXfs>
  <cellXfs count="149">
    <xf numFmtId="0" fontId="0" fillId="0" borderId="0" xfId="0"/>
    <xf numFmtId="3" fontId="3" fillId="0" borderId="0" xfId="0" applyNumberFormat="1" applyFont="1" applyBorder="1" applyAlignment="1"/>
    <xf numFmtId="3" fontId="1" fillId="0" borderId="0" xfId="0" applyNumberFormat="1" applyFont="1" applyAlignment="1"/>
    <xf numFmtId="3" fontId="4" fillId="0" borderId="0" xfId="0" applyNumberFormat="1" applyFont="1" applyAlignment="1"/>
    <xf numFmtId="3" fontId="5" fillId="0" borderId="0" xfId="0" applyNumberFormat="1" applyFont="1" applyBorder="1" applyAlignment="1">
      <alignment horizontal="left"/>
    </xf>
    <xf numFmtId="3" fontId="5" fillId="0" borderId="0" xfId="0" applyNumberFormat="1" applyFont="1" applyAlignment="1"/>
    <xf numFmtId="3" fontId="5" fillId="0" borderId="0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left"/>
    </xf>
    <xf numFmtId="3" fontId="5" fillId="0" borderId="1" xfId="0" applyNumberFormat="1" applyFont="1" applyBorder="1"/>
    <xf numFmtId="3" fontId="5" fillId="0" borderId="0" xfId="0" applyNumberFormat="1" applyFont="1" applyBorder="1"/>
    <xf numFmtId="3" fontId="5" fillId="0" borderId="2" xfId="0" applyNumberFormat="1" applyFont="1" applyBorder="1" applyAlignment="1">
      <alignment horizontal="left"/>
    </xf>
    <xf numFmtId="0" fontId="6" fillId="0" borderId="0" xfId="0" applyFont="1" applyBorder="1"/>
    <xf numFmtId="0" fontId="7" fillId="0" borderId="0" xfId="0" applyFont="1" applyFill="1" applyBorder="1"/>
    <xf numFmtId="0" fontId="8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  <xf numFmtId="0" fontId="9" fillId="0" borderId="0" xfId="0" applyFont="1" applyFill="1" applyBorder="1" applyAlignment="1">
      <alignment wrapText="1"/>
    </xf>
    <xf numFmtId="0" fontId="6" fillId="0" borderId="0" xfId="0" applyFont="1" applyFill="1" applyBorder="1"/>
    <xf numFmtId="0" fontId="6" fillId="0" borderId="1" xfId="0" applyFont="1" applyBorder="1"/>
    <xf numFmtId="0" fontId="6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 wrapText="1"/>
    </xf>
    <xf numFmtId="0" fontId="6" fillId="0" borderId="3" xfId="0" applyFont="1" applyBorder="1" applyAlignment="1">
      <alignment horizontal="left"/>
    </xf>
    <xf numFmtId="0" fontId="6" fillId="0" borderId="3" xfId="0" applyFont="1" applyBorder="1"/>
    <xf numFmtId="0" fontId="6" fillId="0" borderId="0" xfId="0" applyFont="1" applyBorder="1" applyAlignment="1">
      <alignment horizontal="left"/>
    </xf>
    <xf numFmtId="0" fontId="10" fillId="0" borderId="0" xfId="0" applyFont="1" applyFill="1"/>
    <xf numFmtId="0" fontId="11" fillId="0" borderId="0" xfId="0" applyFont="1" applyFill="1"/>
    <xf numFmtId="0" fontId="10" fillId="0" borderId="0" xfId="0" applyFont="1"/>
    <xf numFmtId="3" fontId="12" fillId="0" borderId="0" xfId="0" applyNumberFormat="1" applyFont="1"/>
    <xf numFmtId="169" fontId="12" fillId="0" borderId="0" xfId="0" applyNumberFormat="1" applyFont="1"/>
    <xf numFmtId="0" fontId="6" fillId="0" borderId="0" xfId="0" applyFont="1" applyFill="1" applyAlignment="1">
      <alignment horizontal="left"/>
    </xf>
    <xf numFmtId="3" fontId="6" fillId="0" borderId="0" xfId="0" applyNumberFormat="1" applyFont="1"/>
    <xf numFmtId="169" fontId="6" fillId="0" borderId="0" xfId="0" applyNumberFormat="1" applyFont="1"/>
    <xf numFmtId="0" fontId="0" fillId="0" borderId="0" xfId="0" applyFill="1"/>
    <xf numFmtId="166" fontId="10" fillId="0" borderId="0" xfId="0" applyNumberFormat="1" applyFont="1"/>
    <xf numFmtId="0" fontId="12" fillId="0" borderId="0" xfId="0" applyFont="1"/>
    <xf numFmtId="3" fontId="12" fillId="0" borderId="0" xfId="0" applyNumberFormat="1" applyFont="1" applyFill="1"/>
    <xf numFmtId="0" fontId="12" fillId="0" borderId="0" xfId="0" applyFont="1" applyFill="1"/>
    <xf numFmtId="0" fontId="6" fillId="0" borderId="0" xfId="0" applyFont="1" applyFill="1"/>
    <xf numFmtId="0" fontId="6" fillId="0" borderId="0" xfId="0" applyFont="1"/>
    <xf numFmtId="0" fontId="6" fillId="0" borderId="0" xfId="0" applyFont="1" applyFill="1" applyAlignment="1"/>
    <xf numFmtId="0" fontId="6" fillId="0" borderId="0" xfId="0" applyFont="1" applyFill="1" applyAlignment="1">
      <alignment horizontal="left" indent="1"/>
    </xf>
    <xf numFmtId="0" fontId="6" fillId="0" borderId="0" xfId="0" applyFont="1" applyBorder="1" applyAlignment="1">
      <alignment horizontal="left" indent="2"/>
    </xf>
    <xf numFmtId="3" fontId="6" fillId="0" borderId="0" xfId="0" applyNumberFormat="1" applyFont="1" applyFill="1" applyBorder="1" applyAlignment="1">
      <alignment horizontal="right"/>
    </xf>
    <xf numFmtId="3" fontId="15" fillId="0" borderId="0" xfId="0" applyNumberFormat="1" applyFont="1" applyBorder="1" applyAlignment="1">
      <alignment horizontal="left"/>
    </xf>
    <xf numFmtId="3" fontId="16" fillId="0" borderId="0" xfId="0" applyNumberFormat="1" applyFont="1" applyBorder="1" applyAlignment="1"/>
    <xf numFmtId="1" fontId="15" fillId="0" borderId="1" xfId="0" quotePrefix="1" applyNumberFormat="1" applyFont="1" applyBorder="1" applyAlignment="1">
      <alignment horizontal="left"/>
    </xf>
    <xf numFmtId="1" fontId="1" fillId="0" borderId="1" xfId="0" quotePrefix="1" applyNumberFormat="1" applyFont="1" applyBorder="1" applyAlignment="1">
      <alignment horizontal="left"/>
    </xf>
    <xf numFmtId="3" fontId="16" fillId="0" borderId="1" xfId="0" applyNumberFormat="1" applyFont="1" applyBorder="1" applyAlignment="1"/>
    <xf numFmtId="0" fontId="1" fillId="0" borderId="0" xfId="0" applyFont="1"/>
    <xf numFmtId="0" fontId="17" fillId="0" borderId="0" xfId="0" applyFont="1" applyAlignment="1">
      <alignment horizontal="left"/>
    </xf>
    <xf numFmtId="3" fontId="1" fillId="0" borderId="0" xfId="0" applyNumberFormat="1" applyFont="1"/>
    <xf numFmtId="3" fontId="20" fillId="0" borderId="4" xfId="0" applyNumberFormat="1" applyFont="1" applyFill="1" applyBorder="1" applyAlignment="1">
      <alignment vertical="center"/>
    </xf>
    <xf numFmtId="3" fontId="20" fillId="0" borderId="0" xfId="0" applyNumberFormat="1" applyFont="1" applyFill="1" applyBorder="1" applyAlignment="1">
      <alignment vertical="center"/>
    </xf>
    <xf numFmtId="164" fontId="12" fillId="0" borderId="0" xfId="0" applyNumberFormat="1" applyFont="1" applyFill="1"/>
    <xf numFmtId="3" fontId="3" fillId="0" borderId="0" xfId="0" applyNumberFormat="1" applyFont="1" applyFill="1" applyBorder="1" applyAlignment="1"/>
    <xf numFmtId="3" fontId="5" fillId="0" borderId="0" xfId="0" applyNumberFormat="1" applyFont="1" applyBorder="1" applyAlignment="1"/>
    <xf numFmtId="3" fontId="5" fillId="0" borderId="0" xfId="0" applyNumberFormat="1" applyFont="1" applyFill="1" applyBorder="1"/>
    <xf numFmtId="0" fontId="9" fillId="0" borderId="0" xfId="0" applyFont="1" applyBorder="1" applyAlignment="1">
      <alignment wrapText="1"/>
    </xf>
    <xf numFmtId="0" fontId="6" fillId="0" borderId="0" xfId="0" applyFont="1" applyFill="1" applyBorder="1" applyAlignment="1">
      <alignment horizontal="right" vertical="center"/>
    </xf>
    <xf numFmtId="0" fontId="7" fillId="0" borderId="1" xfId="0" applyFont="1" applyFill="1" applyBorder="1"/>
    <xf numFmtId="0" fontId="9" fillId="0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13" fillId="0" borderId="0" xfId="0" applyFont="1" applyFill="1"/>
    <xf numFmtId="3" fontId="6" fillId="0" borderId="0" xfId="3" applyNumberFormat="1" applyFont="1" applyFill="1" applyAlignment="1">
      <alignment horizontal="right"/>
    </xf>
    <xf numFmtId="3" fontId="6" fillId="0" borderId="0" xfId="3" applyNumberFormat="1" applyFont="1" applyFill="1" applyBorder="1" applyAlignment="1">
      <alignment horizontal="right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left" indent="1"/>
    </xf>
    <xf numFmtId="3" fontId="12" fillId="0" borderId="0" xfId="3" applyNumberFormat="1" applyFont="1" applyFill="1" applyAlignment="1">
      <alignment horizontal="right"/>
    </xf>
    <xf numFmtId="3" fontId="12" fillId="0" borderId="0" xfId="3" applyNumberFormat="1" applyFont="1" applyFill="1" applyBorder="1" applyAlignment="1">
      <alignment horizontal="right"/>
    </xf>
    <xf numFmtId="3" fontId="6" fillId="0" borderId="0" xfId="3" applyNumberFormat="1" applyFont="1" applyAlignment="1">
      <alignment horizontal="right"/>
    </xf>
    <xf numFmtId="3" fontId="6" fillId="0" borderId="0" xfId="3" applyNumberFormat="1" applyFont="1" applyBorder="1" applyAlignment="1">
      <alignment horizontal="right"/>
    </xf>
    <xf numFmtId="0" fontId="8" fillId="0" borderId="0" xfId="0" applyFont="1" applyFill="1"/>
    <xf numFmtId="0" fontId="6" fillId="0" borderId="0" xfId="0" applyFont="1" applyAlignment="1"/>
    <xf numFmtId="3" fontId="6" fillId="0" borderId="0" xfId="0" applyNumberFormat="1" applyFont="1" applyFill="1" applyAlignment="1">
      <alignment horizontal="right"/>
    </xf>
    <xf numFmtId="166" fontId="6" fillId="0" borderId="0" xfId="3" applyNumberFormat="1" applyFont="1" applyFill="1" applyBorder="1" applyAlignment="1">
      <alignment horizontal="right"/>
    </xf>
    <xf numFmtId="166" fontId="6" fillId="0" borderId="0" xfId="3" applyNumberFormat="1" applyFont="1" applyBorder="1" applyAlignment="1">
      <alignment horizontal="right"/>
    </xf>
    <xf numFmtId="0" fontId="12" fillId="0" borderId="0" xfId="0" applyFont="1" applyFill="1" applyAlignment="1"/>
    <xf numFmtId="0" fontId="12" fillId="0" borderId="0" xfId="0" applyFont="1" applyAlignment="1">
      <alignment horizontal="left"/>
    </xf>
    <xf numFmtId="166" fontId="12" fillId="0" borderId="0" xfId="3" applyNumberFormat="1" applyFont="1"/>
    <xf numFmtId="166" fontId="12" fillId="0" borderId="0" xfId="3" applyNumberFormat="1" applyFont="1" applyFill="1" applyBorder="1"/>
    <xf numFmtId="166" fontId="12" fillId="0" borderId="0" xfId="3" applyNumberFormat="1" applyFont="1" applyBorder="1"/>
    <xf numFmtId="0" fontId="21" fillId="0" borderId="0" xfId="0" applyFont="1" applyFill="1"/>
    <xf numFmtId="166" fontId="6" fillId="0" borderId="0" xfId="3" applyNumberFormat="1" applyFont="1"/>
    <xf numFmtId="166" fontId="6" fillId="0" borderId="0" xfId="3" applyNumberFormat="1" applyFont="1" applyFill="1" applyBorder="1"/>
    <xf numFmtId="166" fontId="6" fillId="0" borderId="0" xfId="3" applyNumberFormat="1" applyFont="1" applyBorder="1"/>
    <xf numFmtId="1" fontId="6" fillId="0" borderId="0" xfId="0" applyNumberFormat="1" applyFont="1" applyBorder="1" applyAlignment="1">
      <alignment horizontal="left"/>
    </xf>
    <xf numFmtId="167" fontId="1" fillId="0" borderId="0" xfId="0" applyNumberFormat="1" applyFont="1" applyBorder="1" applyAlignment="1">
      <alignment horizontal="right"/>
    </xf>
    <xf numFmtId="168" fontId="1" fillId="0" borderId="0" xfId="0" applyNumberFormat="1" applyFont="1" applyBorder="1" applyAlignment="1"/>
    <xf numFmtId="0" fontId="1" fillId="0" borderId="0" xfId="0" applyFont="1" applyBorder="1"/>
    <xf numFmtId="1" fontId="1" fillId="0" borderId="0" xfId="0" quotePrefix="1" applyNumberFormat="1" applyFont="1" applyBorder="1" applyAlignment="1">
      <alignment horizontal="left"/>
    </xf>
    <xf numFmtId="3" fontId="1" fillId="0" borderId="0" xfId="0" applyNumberFormat="1" applyFont="1" applyFill="1" applyBorder="1" applyAlignment="1"/>
    <xf numFmtId="0" fontId="14" fillId="0" borderId="0" xfId="0" applyFont="1" applyBorder="1" applyAlignment="1">
      <alignment horizontal="left"/>
    </xf>
    <xf numFmtId="0" fontId="22" fillId="0" borderId="0" xfId="0" applyFont="1" applyFill="1" applyBorder="1"/>
    <xf numFmtId="166" fontId="1" fillId="0" borderId="0" xfId="3" applyNumberFormat="1" applyFont="1" applyBorder="1"/>
    <xf numFmtId="166" fontId="1" fillId="0" borderId="0" xfId="3" applyNumberFormat="1" applyFont="1" applyFill="1" applyBorder="1"/>
    <xf numFmtId="166" fontId="16" fillId="0" borderId="0" xfId="3" applyNumberFormat="1" applyFont="1" applyBorder="1"/>
    <xf numFmtId="0" fontId="17" fillId="0" borderId="0" xfId="0" applyFont="1" applyBorder="1" applyAlignment="1">
      <alignment horizontal="left"/>
    </xf>
    <xf numFmtId="0" fontId="21" fillId="0" borderId="0" xfId="0" applyFont="1" applyFill="1" applyBorder="1"/>
    <xf numFmtId="0" fontId="18" fillId="0" borderId="1" xfId="0" applyFont="1" applyBorder="1" applyAlignment="1">
      <alignment horizontal="left"/>
    </xf>
    <xf numFmtId="166" fontId="18" fillId="0" borderId="1" xfId="3" applyNumberFormat="1" applyFont="1" applyBorder="1"/>
    <xf numFmtId="165" fontId="19" fillId="0" borderId="1" xfId="3" applyNumberFormat="1" applyFont="1" applyBorder="1"/>
    <xf numFmtId="0" fontId="18" fillId="0" borderId="1" xfId="0" applyFont="1" applyBorder="1"/>
    <xf numFmtId="166" fontId="18" fillId="0" borderId="1" xfId="3" applyNumberFormat="1" applyFont="1" applyFill="1" applyBorder="1"/>
    <xf numFmtId="169" fontId="12" fillId="0" borderId="0" xfId="0" applyNumberFormat="1" applyFont="1" applyFill="1"/>
    <xf numFmtId="169" fontId="6" fillId="0" borderId="0" xfId="3" applyNumberFormat="1" applyFont="1" applyFill="1" applyBorder="1" applyAlignment="1">
      <alignment horizontal="right"/>
    </xf>
    <xf numFmtId="169" fontId="12" fillId="0" borderId="0" xfId="3" applyNumberFormat="1" applyFont="1" applyFill="1" applyBorder="1" applyAlignment="1">
      <alignment horizontal="right"/>
    </xf>
    <xf numFmtId="169" fontId="6" fillId="0" borderId="0" xfId="3" applyNumberFormat="1" applyFont="1" applyFill="1" applyAlignment="1">
      <alignment horizontal="right"/>
    </xf>
    <xf numFmtId="169" fontId="6" fillId="0" borderId="0" xfId="0" applyNumberFormat="1" applyFont="1" applyFill="1" applyAlignment="1">
      <alignment horizontal="right"/>
    </xf>
    <xf numFmtId="169" fontId="12" fillId="0" borderId="0" xfId="3" applyNumberFormat="1" applyFont="1" applyFill="1" applyBorder="1"/>
    <xf numFmtId="169" fontId="6" fillId="0" borderId="0" xfId="3" applyNumberFormat="1" applyFont="1" applyFill="1" applyBorder="1"/>
    <xf numFmtId="0" fontId="6" fillId="0" borderId="2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169" fontId="6" fillId="0" borderId="0" xfId="0" applyNumberFormat="1" applyFont="1" applyFill="1" applyBorder="1" applyAlignment="1">
      <alignment horizontal="right"/>
    </xf>
    <xf numFmtId="3" fontId="12" fillId="2" borderId="0" xfId="0" applyNumberFormat="1" applyFont="1" applyFill="1"/>
    <xf numFmtId="3" fontId="6" fillId="2" borderId="0" xfId="0" applyNumberFormat="1" applyFont="1" applyFill="1"/>
    <xf numFmtId="169" fontId="12" fillId="2" borderId="0" xfId="0" applyNumberFormat="1" applyFont="1" applyFill="1"/>
    <xf numFmtId="169" fontId="6" fillId="2" borderId="0" xfId="0" applyNumberFormat="1" applyFont="1" applyFill="1"/>
    <xf numFmtId="164" fontId="12" fillId="2" borderId="0" xfId="0" applyNumberFormat="1" applyFont="1" applyFill="1"/>
    <xf numFmtId="0" fontId="10" fillId="2" borderId="0" xfId="0" applyFont="1" applyFill="1"/>
    <xf numFmtId="0" fontId="12" fillId="2" borderId="0" xfId="0" applyFont="1" applyFill="1"/>
    <xf numFmtId="0" fontId="6" fillId="2" borderId="0" xfId="0" applyFont="1" applyFill="1" applyAlignment="1"/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left" indent="1"/>
    </xf>
    <xf numFmtId="0" fontId="6" fillId="2" borderId="0" xfId="0" applyFont="1" applyFill="1" applyBorder="1" applyAlignment="1">
      <alignment horizontal="right"/>
    </xf>
    <xf numFmtId="0" fontId="6" fillId="2" borderId="1" xfId="0" applyFont="1" applyFill="1" applyBorder="1"/>
    <xf numFmtId="0" fontId="6" fillId="2" borderId="0" xfId="0" applyFont="1" applyFill="1" applyBorder="1"/>
    <xf numFmtId="169" fontId="12" fillId="3" borderId="0" xfId="0" applyNumberFormat="1" applyFont="1" applyFill="1"/>
    <xf numFmtId="169" fontId="6" fillId="3" borderId="0" xfId="0" applyNumberFormat="1" applyFont="1" applyFill="1"/>
    <xf numFmtId="0" fontId="6" fillId="3" borderId="0" xfId="0" applyFont="1" applyFill="1" applyBorder="1"/>
    <xf numFmtId="1" fontId="6" fillId="0" borderId="0" xfId="5" applyNumberFormat="1" applyFont="1" applyFill="1" applyBorder="1" applyAlignment="1">
      <alignment horizontal="left"/>
    </xf>
    <xf numFmtId="166" fontId="6" fillId="0" borderId="0" xfId="3" applyNumberFormat="1" applyFont="1" applyAlignment="1">
      <alignment horizontal="right" indent="1"/>
    </xf>
    <xf numFmtId="0" fontId="24" fillId="0" borderId="0" xfId="0" applyFont="1"/>
    <xf numFmtId="3" fontId="25" fillId="0" borderId="0" xfId="0" applyNumberFormat="1" applyFont="1"/>
    <xf numFmtId="3" fontId="25" fillId="2" borderId="0" xfId="0" applyNumberFormat="1" applyFont="1" applyFill="1"/>
    <xf numFmtId="0" fontId="26" fillId="0" borderId="0" xfId="0" applyFont="1"/>
    <xf numFmtId="3" fontId="26" fillId="0" borderId="0" xfId="0" applyNumberFormat="1" applyFont="1"/>
    <xf numFmtId="3" fontId="26" fillId="2" borderId="0" xfId="0" applyNumberFormat="1" applyFont="1" applyFill="1"/>
    <xf numFmtId="0" fontId="25" fillId="0" borderId="0" xfId="0" applyFont="1"/>
    <xf numFmtId="0" fontId="25" fillId="2" borderId="0" xfId="0" applyFont="1" applyFill="1"/>
    <xf numFmtId="0" fontId="26" fillId="2" borderId="0" xfId="0" applyFont="1" applyFill="1"/>
    <xf numFmtId="0" fontId="2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" fontId="6" fillId="0" borderId="1" xfId="0" quotePrefix="1" applyNumberFormat="1" applyFont="1" applyBorder="1" applyAlignment="1">
      <alignment horizontal="left"/>
    </xf>
  </cellXfs>
  <cellStyles count="7">
    <cellStyle name="Euro" xfId="1" xr:uid="{44F16297-AD26-4227-A572-A0120F83D6EB}"/>
    <cellStyle name="Euro 2" xfId="2" xr:uid="{32A29641-D4CF-478E-B5AB-A8786104AAFF}"/>
    <cellStyle name="Milliers" xfId="3" builtinId="3"/>
    <cellStyle name="Milliers 2" xfId="4" xr:uid="{36D9FB10-7642-43AD-A5E7-B10DC17E02A3}"/>
    <cellStyle name="Normal" xfId="0" builtinId="0"/>
    <cellStyle name="Normal 2" xfId="5" xr:uid="{6B350A6E-7B4C-4CB3-B40B-9CC78F121B03}"/>
    <cellStyle name="Standard_Arbeitsdok. jpw - Vorabdruck98" xfId="6" xr:uid="{028721DC-C5BF-4FD1-8CFC-C567D0BB03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428625</xdr:colOff>
      <xdr:row>0</xdr:row>
      <xdr:rowOff>0</xdr:rowOff>
    </xdr:from>
    <xdr:to>
      <xdr:col>22</xdr:col>
      <xdr:colOff>0</xdr:colOff>
      <xdr:row>1</xdr:row>
      <xdr:rowOff>28575</xdr:rowOff>
    </xdr:to>
    <xdr:pic>
      <xdr:nvPicPr>
        <xdr:cNvPr id="32772" name="Picture 1" descr="logo stat-ge">
          <a:extLst>
            <a:ext uri="{FF2B5EF4-FFF2-40B4-BE49-F238E27FC236}">
              <a16:creationId xmlns:a16="http://schemas.microsoft.com/office/drawing/2014/main" id="{38BE626B-E3A4-C17E-561E-13F1656F6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0"/>
          <a:ext cx="838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428625</xdr:colOff>
      <xdr:row>0</xdr:row>
      <xdr:rowOff>0</xdr:rowOff>
    </xdr:from>
    <xdr:to>
      <xdr:col>22</xdr:col>
      <xdr:colOff>0</xdr:colOff>
      <xdr:row>1</xdr:row>
      <xdr:rowOff>28575</xdr:rowOff>
    </xdr:to>
    <xdr:pic>
      <xdr:nvPicPr>
        <xdr:cNvPr id="23564" name="Picture 1" descr="logo stat-ge">
          <a:extLst>
            <a:ext uri="{FF2B5EF4-FFF2-40B4-BE49-F238E27FC236}">
              <a16:creationId xmlns:a16="http://schemas.microsoft.com/office/drawing/2014/main" id="{9E8BD1C7-AD1B-5548-AD15-CD214AE04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0"/>
          <a:ext cx="838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428625</xdr:colOff>
      <xdr:row>0</xdr:row>
      <xdr:rowOff>0</xdr:rowOff>
    </xdr:from>
    <xdr:to>
      <xdr:col>22</xdr:col>
      <xdr:colOff>0</xdr:colOff>
      <xdr:row>1</xdr:row>
      <xdr:rowOff>28575</xdr:rowOff>
    </xdr:to>
    <xdr:pic>
      <xdr:nvPicPr>
        <xdr:cNvPr id="22540" name="Picture 1" descr="logo stat-ge">
          <a:extLst>
            <a:ext uri="{FF2B5EF4-FFF2-40B4-BE49-F238E27FC236}">
              <a16:creationId xmlns:a16="http://schemas.microsoft.com/office/drawing/2014/main" id="{C7D41647-9B5F-AB99-F68B-E1492A566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0"/>
          <a:ext cx="838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428625</xdr:colOff>
      <xdr:row>0</xdr:row>
      <xdr:rowOff>0</xdr:rowOff>
    </xdr:from>
    <xdr:to>
      <xdr:col>22</xdr:col>
      <xdr:colOff>0</xdr:colOff>
      <xdr:row>1</xdr:row>
      <xdr:rowOff>28575</xdr:rowOff>
    </xdr:to>
    <xdr:pic>
      <xdr:nvPicPr>
        <xdr:cNvPr id="21516" name="Picture 1" descr="logo stat-ge">
          <a:extLst>
            <a:ext uri="{FF2B5EF4-FFF2-40B4-BE49-F238E27FC236}">
              <a16:creationId xmlns:a16="http://schemas.microsoft.com/office/drawing/2014/main" id="{0B8C4131-53D4-235A-B27F-DAC6CDC72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0"/>
          <a:ext cx="838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428625</xdr:colOff>
      <xdr:row>0</xdr:row>
      <xdr:rowOff>0</xdr:rowOff>
    </xdr:from>
    <xdr:to>
      <xdr:col>22</xdr:col>
      <xdr:colOff>0</xdr:colOff>
      <xdr:row>1</xdr:row>
      <xdr:rowOff>28575</xdr:rowOff>
    </xdr:to>
    <xdr:pic>
      <xdr:nvPicPr>
        <xdr:cNvPr id="20492" name="Picture 1" descr="logo stat-ge">
          <a:extLst>
            <a:ext uri="{FF2B5EF4-FFF2-40B4-BE49-F238E27FC236}">
              <a16:creationId xmlns:a16="http://schemas.microsoft.com/office/drawing/2014/main" id="{A760E799-56BE-27FB-2BB3-7B3A273E0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0"/>
          <a:ext cx="838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428625</xdr:colOff>
      <xdr:row>0</xdr:row>
      <xdr:rowOff>0</xdr:rowOff>
    </xdr:from>
    <xdr:to>
      <xdr:col>22</xdr:col>
      <xdr:colOff>0</xdr:colOff>
      <xdr:row>1</xdr:row>
      <xdr:rowOff>28575</xdr:rowOff>
    </xdr:to>
    <xdr:pic>
      <xdr:nvPicPr>
        <xdr:cNvPr id="19468" name="Picture 1" descr="logo stat-ge">
          <a:extLst>
            <a:ext uri="{FF2B5EF4-FFF2-40B4-BE49-F238E27FC236}">
              <a16:creationId xmlns:a16="http://schemas.microsoft.com/office/drawing/2014/main" id="{936ECADB-6287-D37F-1A10-18381D3E0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0"/>
          <a:ext cx="838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428625</xdr:colOff>
      <xdr:row>0</xdr:row>
      <xdr:rowOff>0</xdr:rowOff>
    </xdr:from>
    <xdr:to>
      <xdr:col>22</xdr:col>
      <xdr:colOff>0</xdr:colOff>
      <xdr:row>1</xdr:row>
      <xdr:rowOff>28575</xdr:rowOff>
    </xdr:to>
    <xdr:pic>
      <xdr:nvPicPr>
        <xdr:cNvPr id="18444" name="Picture 2" descr="logo stat-ge">
          <a:extLst>
            <a:ext uri="{FF2B5EF4-FFF2-40B4-BE49-F238E27FC236}">
              <a16:creationId xmlns:a16="http://schemas.microsoft.com/office/drawing/2014/main" id="{9409BF97-BD4A-B3F3-F5B4-D14D2533A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0"/>
          <a:ext cx="838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523875</xdr:colOff>
      <xdr:row>0</xdr:row>
      <xdr:rowOff>0</xdr:rowOff>
    </xdr:from>
    <xdr:to>
      <xdr:col>8</xdr:col>
      <xdr:colOff>600075</xdr:colOff>
      <xdr:row>1</xdr:row>
      <xdr:rowOff>28575</xdr:rowOff>
    </xdr:to>
    <xdr:pic>
      <xdr:nvPicPr>
        <xdr:cNvPr id="17420" name="Picture 1" descr="logo stat-ge">
          <a:extLst>
            <a:ext uri="{FF2B5EF4-FFF2-40B4-BE49-F238E27FC236}">
              <a16:creationId xmlns:a16="http://schemas.microsoft.com/office/drawing/2014/main" id="{2B5315AD-B167-1A2D-30DE-0AB548AC7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0"/>
          <a:ext cx="838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428625</xdr:colOff>
      <xdr:row>0</xdr:row>
      <xdr:rowOff>0</xdr:rowOff>
    </xdr:from>
    <xdr:to>
      <xdr:col>22</xdr:col>
      <xdr:colOff>0</xdr:colOff>
      <xdr:row>1</xdr:row>
      <xdr:rowOff>28575</xdr:rowOff>
    </xdr:to>
    <xdr:pic>
      <xdr:nvPicPr>
        <xdr:cNvPr id="31750" name="Picture 1" descr="logo stat-ge">
          <a:extLst>
            <a:ext uri="{FF2B5EF4-FFF2-40B4-BE49-F238E27FC236}">
              <a16:creationId xmlns:a16="http://schemas.microsoft.com/office/drawing/2014/main" id="{DED8C0D2-3E98-4B86-2CE7-3B84FCC59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0"/>
          <a:ext cx="838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428625</xdr:colOff>
      <xdr:row>0</xdr:row>
      <xdr:rowOff>0</xdr:rowOff>
    </xdr:from>
    <xdr:to>
      <xdr:col>22</xdr:col>
      <xdr:colOff>0</xdr:colOff>
      <xdr:row>1</xdr:row>
      <xdr:rowOff>28575</xdr:rowOff>
    </xdr:to>
    <xdr:pic>
      <xdr:nvPicPr>
        <xdr:cNvPr id="30732" name="Picture 1" descr="logo stat-ge">
          <a:extLst>
            <a:ext uri="{FF2B5EF4-FFF2-40B4-BE49-F238E27FC236}">
              <a16:creationId xmlns:a16="http://schemas.microsoft.com/office/drawing/2014/main" id="{A7C9E313-A189-8F46-5D59-335CE12F4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0"/>
          <a:ext cx="838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428625</xdr:colOff>
      <xdr:row>0</xdr:row>
      <xdr:rowOff>0</xdr:rowOff>
    </xdr:from>
    <xdr:to>
      <xdr:col>22</xdr:col>
      <xdr:colOff>0</xdr:colOff>
      <xdr:row>1</xdr:row>
      <xdr:rowOff>28575</xdr:rowOff>
    </xdr:to>
    <xdr:pic>
      <xdr:nvPicPr>
        <xdr:cNvPr id="29708" name="Picture 1" descr="logo stat-ge">
          <a:extLst>
            <a:ext uri="{FF2B5EF4-FFF2-40B4-BE49-F238E27FC236}">
              <a16:creationId xmlns:a16="http://schemas.microsoft.com/office/drawing/2014/main" id="{47DBBE4A-0568-396F-FF3C-227C91522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0"/>
          <a:ext cx="838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428625</xdr:colOff>
      <xdr:row>0</xdr:row>
      <xdr:rowOff>0</xdr:rowOff>
    </xdr:from>
    <xdr:to>
      <xdr:col>22</xdr:col>
      <xdr:colOff>0</xdr:colOff>
      <xdr:row>1</xdr:row>
      <xdr:rowOff>28575</xdr:rowOff>
    </xdr:to>
    <xdr:pic>
      <xdr:nvPicPr>
        <xdr:cNvPr id="28684" name="Picture 1" descr="logo stat-ge">
          <a:extLst>
            <a:ext uri="{FF2B5EF4-FFF2-40B4-BE49-F238E27FC236}">
              <a16:creationId xmlns:a16="http://schemas.microsoft.com/office/drawing/2014/main" id="{A0F1A89A-D77C-0C4D-1BF1-5BDA147F6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0"/>
          <a:ext cx="838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428625</xdr:colOff>
      <xdr:row>0</xdr:row>
      <xdr:rowOff>0</xdr:rowOff>
    </xdr:from>
    <xdr:to>
      <xdr:col>22</xdr:col>
      <xdr:colOff>0</xdr:colOff>
      <xdr:row>1</xdr:row>
      <xdr:rowOff>28575</xdr:rowOff>
    </xdr:to>
    <xdr:pic>
      <xdr:nvPicPr>
        <xdr:cNvPr id="27660" name="Picture 1" descr="logo stat-ge">
          <a:extLst>
            <a:ext uri="{FF2B5EF4-FFF2-40B4-BE49-F238E27FC236}">
              <a16:creationId xmlns:a16="http://schemas.microsoft.com/office/drawing/2014/main" id="{241BCCAD-B8D3-4D03-3721-910C5B60A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0"/>
          <a:ext cx="838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428625</xdr:colOff>
      <xdr:row>0</xdr:row>
      <xdr:rowOff>0</xdr:rowOff>
    </xdr:from>
    <xdr:to>
      <xdr:col>22</xdr:col>
      <xdr:colOff>0</xdr:colOff>
      <xdr:row>1</xdr:row>
      <xdr:rowOff>28575</xdr:rowOff>
    </xdr:to>
    <xdr:pic>
      <xdr:nvPicPr>
        <xdr:cNvPr id="26636" name="Picture 1" descr="logo stat-ge">
          <a:extLst>
            <a:ext uri="{FF2B5EF4-FFF2-40B4-BE49-F238E27FC236}">
              <a16:creationId xmlns:a16="http://schemas.microsoft.com/office/drawing/2014/main" id="{A8A393A0-9248-D16C-DB6B-7554BFCBA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0"/>
          <a:ext cx="838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428625</xdr:colOff>
      <xdr:row>0</xdr:row>
      <xdr:rowOff>0</xdr:rowOff>
    </xdr:from>
    <xdr:to>
      <xdr:col>22</xdr:col>
      <xdr:colOff>0</xdr:colOff>
      <xdr:row>1</xdr:row>
      <xdr:rowOff>28575</xdr:rowOff>
    </xdr:to>
    <xdr:pic>
      <xdr:nvPicPr>
        <xdr:cNvPr id="25612" name="Picture 1" descr="logo stat-ge">
          <a:extLst>
            <a:ext uri="{FF2B5EF4-FFF2-40B4-BE49-F238E27FC236}">
              <a16:creationId xmlns:a16="http://schemas.microsoft.com/office/drawing/2014/main" id="{58123778-54E9-3F18-6A7E-3EB9CFFAE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0"/>
          <a:ext cx="838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428625</xdr:colOff>
      <xdr:row>0</xdr:row>
      <xdr:rowOff>0</xdr:rowOff>
    </xdr:from>
    <xdr:to>
      <xdr:col>22</xdr:col>
      <xdr:colOff>0</xdr:colOff>
      <xdr:row>1</xdr:row>
      <xdr:rowOff>28575</xdr:rowOff>
    </xdr:to>
    <xdr:pic>
      <xdr:nvPicPr>
        <xdr:cNvPr id="24588" name="Picture 1" descr="logo stat-ge">
          <a:extLst>
            <a:ext uri="{FF2B5EF4-FFF2-40B4-BE49-F238E27FC236}">
              <a16:creationId xmlns:a16="http://schemas.microsoft.com/office/drawing/2014/main" id="{5716AE13-DABB-A509-2F95-0BD09ED13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0"/>
          <a:ext cx="838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adm01.ge-admin.ad.etat-ge.ch\uo$\Documents%20and%20Settings\benetti\Local%20Settings\Temporary%20Internet%20Files\OLK68\bilaterales\Synth&#232;se%2003\March&#233;%20Travail\grafik-22%20ma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Ocstat\Transfrontalier\St&#233;phanie\INSEE-graf-March&#233;Travai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EDIC hôtellerie"/>
      <sheetName val="emploi ZE"/>
      <sheetName val="demandes d'emploi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ruct + commerce"/>
      <sheetName val="O-D toutes activités"/>
      <sheetName val="O-D santé"/>
      <sheetName val="O-D écart moyenne"/>
    </sheetNames>
    <sheetDataSet>
      <sheetData sheetId="0">
        <row r="1">
          <cell r="C1">
            <v>1993</v>
          </cell>
          <cell r="D1">
            <v>1994</v>
          </cell>
          <cell r="E1">
            <v>1995</v>
          </cell>
          <cell r="F1">
            <v>1996</v>
          </cell>
          <cell r="G1">
            <v>1997</v>
          </cell>
          <cell r="H1">
            <v>1998</v>
          </cell>
          <cell r="I1">
            <v>1999</v>
          </cell>
          <cell r="J1">
            <v>2000</v>
          </cell>
          <cell r="K1" t="str">
            <v>2001p</v>
          </cell>
        </row>
        <row r="2">
          <cell r="A2" t="str">
            <v>Construction</v>
          </cell>
          <cell r="B2" t="str">
            <v>CHABLAIS</v>
          </cell>
          <cell r="C2">
            <v>100</v>
          </cell>
          <cell r="D2">
            <v>95.60878243512974</v>
          </cell>
          <cell r="E2">
            <v>92.864271457085835</v>
          </cell>
          <cell r="F2">
            <v>90.518962075848307</v>
          </cell>
          <cell r="G2">
            <v>94.461077844311376</v>
          </cell>
          <cell r="H2">
            <v>96.506986027944109</v>
          </cell>
          <cell r="I2">
            <v>100</v>
          </cell>
          <cell r="J2">
            <v>103.2934131736527</v>
          </cell>
          <cell r="K2">
            <v>106.98602794411178</v>
          </cell>
        </row>
        <row r="3">
          <cell r="A3" t="str">
            <v>Construction</v>
          </cell>
          <cell r="B3" t="str">
            <v>ANNECY</v>
          </cell>
          <cell r="C3">
            <v>100</v>
          </cell>
          <cell r="D3">
            <v>96.952380952380949</v>
          </cell>
          <cell r="E3">
            <v>96.228571428571428</v>
          </cell>
          <cell r="F3">
            <v>94.457142857142856</v>
          </cell>
          <cell r="G3">
            <v>101.12380952380953</v>
          </cell>
          <cell r="H3">
            <v>107.84761904761905</v>
          </cell>
          <cell r="I3">
            <v>111.1047619047619</v>
          </cell>
          <cell r="J3">
            <v>119.42857142857143</v>
          </cell>
          <cell r="K3">
            <v>122.53333333333333</v>
          </cell>
        </row>
        <row r="4">
          <cell r="A4" t="str">
            <v>Construction</v>
          </cell>
          <cell r="B4" t="str">
            <v>LYON</v>
          </cell>
          <cell r="C4">
            <v>100</v>
          </cell>
          <cell r="D4">
            <v>100.41136392852552</v>
          </cell>
          <cell r="E4">
            <v>97.205296310579769</v>
          </cell>
          <cell r="F4">
            <v>92.662295924926084</v>
          </cell>
          <cell r="G4">
            <v>91.754724257616658</v>
          </cell>
          <cell r="H4">
            <v>91.520761023267767</v>
          </cell>
          <cell r="I4">
            <v>94.048078159146414</v>
          </cell>
          <cell r="J4">
            <v>98.074302609589921</v>
          </cell>
          <cell r="K4">
            <v>98.10001285512277</v>
          </cell>
        </row>
        <row r="5">
          <cell r="A5" t="str">
            <v>Construction</v>
          </cell>
          <cell r="B5" t="str">
            <v>GRENOBLE</v>
          </cell>
          <cell r="C5">
            <v>100</v>
          </cell>
          <cell r="D5">
            <v>102.83565863381047</v>
          </cell>
          <cell r="E5">
            <v>100.38050371444102</v>
          </cell>
          <cell r="F5">
            <v>92.598296792897258</v>
          </cell>
          <cell r="G5">
            <v>88.793259648487052</v>
          </cell>
          <cell r="H5">
            <v>88.892915383221592</v>
          </cell>
          <cell r="I5">
            <v>92.725131364377603</v>
          </cell>
          <cell r="J5">
            <v>95.732922630911403</v>
          </cell>
          <cell r="K5">
            <v>97.309295162167061</v>
          </cell>
        </row>
        <row r="6">
          <cell r="A6" t="str">
            <v>Construction</v>
          </cell>
          <cell r="B6" t="str">
            <v>Genevois français</v>
          </cell>
          <cell r="C6">
            <v>100</v>
          </cell>
          <cell r="D6">
            <v>97.072330654420213</v>
          </cell>
          <cell r="E6">
            <v>96.641791044776113</v>
          </cell>
          <cell r="F6">
            <v>99.368541905855338</v>
          </cell>
          <cell r="G6">
            <v>101.92307692307692</v>
          </cell>
          <cell r="H6">
            <v>104.16188289322618</v>
          </cell>
          <cell r="I6">
            <v>113.03099885189438</v>
          </cell>
          <cell r="J6">
            <v>116.84845005740529</v>
          </cell>
          <cell r="K6">
            <v>118.28358208955224</v>
          </cell>
        </row>
        <row r="8">
          <cell r="A8" t="str">
            <v>Commerce de détail,réparations</v>
          </cell>
          <cell r="B8" t="str">
            <v>CHABLAIS</v>
          </cell>
          <cell r="C8">
            <v>100</v>
          </cell>
          <cell r="D8">
            <v>103.32911925832279</v>
          </cell>
          <cell r="E8">
            <v>104.00337126000842</v>
          </cell>
          <cell r="F8">
            <v>109.43952802359883</v>
          </cell>
          <cell r="G8">
            <v>110.07163927517909</v>
          </cell>
          <cell r="H8">
            <v>113.82216603455541</v>
          </cell>
          <cell r="I8">
            <v>122.5874420564686</v>
          </cell>
          <cell r="J8">
            <v>124.52591656131479</v>
          </cell>
          <cell r="K8">
            <v>129.49852507374632</v>
          </cell>
        </row>
        <row r="9">
          <cell r="A9" t="str">
            <v>Commerce de détail,réparations</v>
          </cell>
          <cell r="B9" t="str">
            <v>ANNECY</v>
          </cell>
          <cell r="C9">
            <v>100</v>
          </cell>
          <cell r="D9">
            <v>101.91181005242059</v>
          </cell>
          <cell r="E9">
            <v>98.874498920752387</v>
          </cell>
          <cell r="F9">
            <v>102.35892691951896</v>
          </cell>
          <cell r="G9">
            <v>103.79278445883442</v>
          </cell>
          <cell r="H9">
            <v>111.05457909343201</v>
          </cell>
          <cell r="I9">
            <v>113.69102682701202</v>
          </cell>
          <cell r="J9">
            <v>116.95960530373111</v>
          </cell>
          <cell r="K9">
            <v>124.97687326549492</v>
          </cell>
        </row>
        <row r="10">
          <cell r="A10" t="str">
            <v>Commerce de détail,réparations</v>
          </cell>
          <cell r="B10" t="str">
            <v>LYON</v>
          </cell>
          <cell r="C10">
            <v>100</v>
          </cell>
          <cell r="D10">
            <v>102.41970963484381</v>
          </cell>
          <cell r="E10">
            <v>103.56650535269101</v>
          </cell>
          <cell r="F10">
            <v>105.02419709634844</v>
          </cell>
          <cell r="G10">
            <v>108.42645549200762</v>
          </cell>
          <cell r="H10">
            <v>112.2275993547441</v>
          </cell>
          <cell r="I10">
            <v>120.35782372781932</v>
          </cell>
          <cell r="J10">
            <v>123.3817275260302</v>
          </cell>
          <cell r="K10">
            <v>128.90746443760082</v>
          </cell>
        </row>
        <row r="11">
          <cell r="A11" t="str">
            <v>Commerce de détail,réparations</v>
          </cell>
          <cell r="B11" t="str">
            <v>GRENOBLE</v>
          </cell>
          <cell r="C11">
            <v>100</v>
          </cell>
          <cell r="D11">
            <v>100.98969741218464</v>
          </cell>
          <cell r="E11">
            <v>102.328222600795</v>
          </cell>
          <cell r="F11">
            <v>105.47578486249695</v>
          </cell>
          <cell r="G11">
            <v>108.16905978745842</v>
          </cell>
          <cell r="H11">
            <v>111.17871339336416</v>
          </cell>
          <cell r="I11">
            <v>114.97525756469538</v>
          </cell>
          <cell r="J11">
            <v>117.67664476352722</v>
          </cell>
          <cell r="K11">
            <v>123.66350287985722</v>
          </cell>
        </row>
        <row r="12">
          <cell r="A12" t="str">
            <v>Commerce de détail,réparations</v>
          </cell>
          <cell r="B12" t="str">
            <v>Genevois</v>
          </cell>
          <cell r="C12">
            <v>100</v>
          </cell>
          <cell r="D12">
            <v>115.56117077279427</v>
          </cell>
          <cell r="E12">
            <v>122.59423036428721</v>
          </cell>
          <cell r="F12">
            <v>129.50094756790904</v>
          </cell>
          <cell r="G12">
            <v>131.9014529374605</v>
          </cell>
          <cell r="H12">
            <v>139.90313750263212</v>
          </cell>
          <cell r="I12">
            <v>140.05053695514846</v>
          </cell>
          <cell r="J12">
            <v>149.90524320909665</v>
          </cell>
          <cell r="K12">
            <v>155.73805011581385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0E256-BC59-48BB-89B1-B2C1FA4EF042}">
  <dimension ref="A1:V42"/>
  <sheetViews>
    <sheetView tabSelected="1" workbookViewId="0">
      <selection activeCell="W1" sqref="W1"/>
    </sheetView>
  </sheetViews>
  <sheetFormatPr baseColWidth="10" defaultRowHeight="10.199999999999999" x14ac:dyDescent="0.2"/>
  <cols>
    <col min="1" max="1" width="9.33203125" customWidth="1"/>
    <col min="2" max="2" width="20.6640625" customWidth="1"/>
    <col min="3" max="3" width="5.6640625" customWidth="1"/>
    <col min="4" max="4" width="7.33203125" customWidth="1"/>
    <col min="5" max="5" width="9.6640625" bestFit="1" customWidth="1"/>
    <col min="6" max="6" width="8" customWidth="1"/>
    <col min="7" max="7" width="9" customWidth="1"/>
    <col min="8" max="8" width="3" customWidth="1"/>
    <col min="9" max="9" width="7" customWidth="1"/>
    <col min="10" max="10" width="9.6640625" bestFit="1" customWidth="1"/>
    <col min="11" max="11" width="8" customWidth="1"/>
    <col min="12" max="12" width="9" customWidth="1"/>
    <col min="13" max="13" width="2.83203125" customWidth="1"/>
    <col min="14" max="16" width="14" customWidth="1"/>
    <col min="17" max="17" width="15.33203125" customWidth="1"/>
    <col min="18" max="18" width="3" customWidth="1"/>
    <col min="19" max="19" width="7" customWidth="1"/>
    <col min="20" max="20" width="9.6640625" bestFit="1" customWidth="1"/>
    <col min="21" max="21" width="8" customWidth="1"/>
    <col min="22" max="22" width="9" customWidth="1"/>
    <col min="23" max="23" width="11.1640625" customWidth="1"/>
  </cols>
  <sheetData>
    <row r="1" spans="1:22" ht="34.5" customHeight="1" x14ac:dyDescent="0.3">
      <c r="A1" s="146" t="s">
        <v>20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2"/>
      <c r="O1" s="2"/>
      <c r="P1" s="2"/>
      <c r="Q1" s="2"/>
      <c r="R1" s="2"/>
      <c r="S1" s="2"/>
      <c r="T1" s="2"/>
      <c r="U1" s="2"/>
      <c r="V1" s="2"/>
    </row>
    <row r="2" spans="1:22" s="2" customFormat="1" ht="3.9" customHeight="1" thickBo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1:22" s="2" customFormat="1" ht="39.9" customHeight="1" x14ac:dyDescent="0.3">
      <c r="A3" s="1" t="s">
        <v>74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</row>
    <row r="4" spans="1:22" s="3" customFormat="1" ht="15" customHeight="1" x14ac:dyDescent="0.3">
      <c r="A4" s="1" t="s">
        <v>93</v>
      </c>
      <c r="V4" s="115" t="s">
        <v>38</v>
      </c>
    </row>
    <row r="5" spans="1:22" s="5" customFormat="1" ht="15.9" customHeight="1" x14ac:dyDescent="0.3">
      <c r="A5" s="4" t="s">
        <v>0</v>
      </c>
      <c r="B5" s="4"/>
      <c r="V5" s="6" t="s">
        <v>1</v>
      </c>
    </row>
    <row r="6" spans="1:22" s="9" customFormat="1" ht="3.9" customHeight="1" x14ac:dyDescent="0.3">
      <c r="A6" s="7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s="9" customFormat="1" ht="3.9" customHeight="1" x14ac:dyDescent="0.3">
      <c r="A7" s="10"/>
      <c r="B7" s="10"/>
    </row>
    <row r="8" spans="1:22" s="11" customFormat="1" ht="12" customHeight="1" x14ac:dyDescent="0.2">
      <c r="B8" s="12"/>
      <c r="G8" s="13" t="s">
        <v>2</v>
      </c>
      <c r="L8" s="13" t="s">
        <v>3</v>
      </c>
      <c r="Q8" s="14" t="s">
        <v>76</v>
      </c>
      <c r="V8" s="14" t="s">
        <v>77</v>
      </c>
    </row>
    <row r="9" spans="1:22" s="11" customFormat="1" ht="3.9" customHeight="1" x14ac:dyDescent="0.25">
      <c r="A9" s="15"/>
      <c r="B9" s="16"/>
      <c r="D9" s="17"/>
      <c r="E9" s="17"/>
      <c r="F9" s="17"/>
      <c r="G9" s="17"/>
      <c r="I9" s="17"/>
      <c r="J9" s="17"/>
      <c r="K9" s="17"/>
      <c r="L9" s="17"/>
      <c r="N9" s="17"/>
      <c r="O9" s="17"/>
      <c r="P9" s="17"/>
      <c r="Q9" s="17"/>
      <c r="S9" s="17"/>
      <c r="T9" s="17"/>
      <c r="U9" s="17"/>
      <c r="V9" s="17"/>
    </row>
    <row r="10" spans="1:22" s="11" customFormat="1" ht="3.9" customHeight="1" x14ac:dyDescent="0.25">
      <c r="A10" s="15"/>
      <c r="B10" s="16"/>
    </row>
    <row r="11" spans="1:22" s="11" customFormat="1" ht="12" customHeight="1" x14ac:dyDescent="0.2">
      <c r="A11" s="18" t="s">
        <v>75</v>
      </c>
      <c r="B11" s="19"/>
      <c r="D11" s="14" t="s">
        <v>7</v>
      </c>
      <c r="E11" s="14" t="s">
        <v>8</v>
      </c>
      <c r="F11" s="14" t="s">
        <v>9</v>
      </c>
      <c r="G11" s="14" t="s">
        <v>10</v>
      </c>
      <c r="H11" s="14"/>
      <c r="I11" s="14" t="s">
        <v>7</v>
      </c>
      <c r="J11" s="14" t="s">
        <v>8</v>
      </c>
      <c r="K11" s="14" t="s">
        <v>9</v>
      </c>
      <c r="L11" s="14" t="s">
        <v>10</v>
      </c>
      <c r="M11" s="14"/>
      <c r="N11" s="14" t="s">
        <v>7</v>
      </c>
      <c r="O11" s="14" t="s">
        <v>8</v>
      </c>
      <c r="P11" s="14" t="s">
        <v>9</v>
      </c>
      <c r="Q11" s="129" t="s">
        <v>10</v>
      </c>
      <c r="R11" s="14"/>
      <c r="S11" s="14" t="s">
        <v>7</v>
      </c>
      <c r="T11" s="14" t="s">
        <v>8</v>
      </c>
      <c r="U11" s="14" t="s">
        <v>9</v>
      </c>
      <c r="V11" s="129" t="s">
        <v>10</v>
      </c>
    </row>
    <row r="12" spans="1:22" s="11" customFormat="1" ht="3.9" customHeight="1" x14ac:dyDescent="0.2">
      <c r="A12" s="20"/>
      <c r="B12" s="21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30"/>
      <c r="R12" s="17"/>
      <c r="S12" s="17"/>
      <c r="T12" s="17"/>
      <c r="U12" s="17"/>
      <c r="V12" s="130"/>
    </row>
    <row r="13" spans="1:22" s="11" customFormat="1" ht="3.9" customHeight="1" x14ac:dyDescent="0.2">
      <c r="A13" s="22"/>
      <c r="Q13" s="131"/>
      <c r="V13" s="134"/>
    </row>
    <row r="14" spans="1:22" s="25" customFormat="1" ht="20.100000000000001" customHeight="1" x14ac:dyDescent="0.2">
      <c r="A14" s="23" t="s">
        <v>11</v>
      </c>
      <c r="B14" s="35"/>
      <c r="D14" s="26">
        <v>13100</v>
      </c>
      <c r="E14" s="26">
        <v>34240</v>
      </c>
      <c r="F14" s="26">
        <v>26271</v>
      </c>
      <c r="G14" s="118">
        <v>73611</v>
      </c>
      <c r="H14" s="26"/>
      <c r="I14" s="27">
        <v>5.3</v>
      </c>
      <c r="J14" s="27">
        <v>13.9</v>
      </c>
      <c r="K14" s="27">
        <v>10.7</v>
      </c>
      <c r="L14" s="132">
        <v>30</v>
      </c>
      <c r="M14" s="137"/>
      <c r="N14" s="26">
        <v>2102009545</v>
      </c>
      <c r="O14" s="26">
        <v>7690047416</v>
      </c>
      <c r="P14" s="26">
        <v>4054569951</v>
      </c>
      <c r="Q14" s="118">
        <v>13846626912</v>
      </c>
      <c r="R14" s="26"/>
      <c r="S14" s="27">
        <v>8.1999999999999993</v>
      </c>
      <c r="T14" s="27">
        <v>30.2</v>
      </c>
      <c r="U14" s="27">
        <v>15.9</v>
      </c>
      <c r="V14" s="132">
        <v>54.3</v>
      </c>
    </row>
    <row r="15" spans="1:22" s="37" customFormat="1" ht="12" customHeight="1" x14ac:dyDescent="0.2">
      <c r="A15" s="38"/>
      <c r="B15" s="28" t="s">
        <v>12</v>
      </c>
      <c r="D15" s="29">
        <v>3644</v>
      </c>
      <c r="E15" s="29">
        <v>9225</v>
      </c>
      <c r="F15" s="29">
        <v>23792</v>
      </c>
      <c r="G15" s="119">
        <v>36661</v>
      </c>
      <c r="H15" s="29"/>
      <c r="I15" s="30">
        <v>1.5</v>
      </c>
      <c r="J15" s="30">
        <v>3.8</v>
      </c>
      <c r="K15" s="30">
        <v>9.6999999999999993</v>
      </c>
      <c r="L15" s="133">
        <v>14.9</v>
      </c>
      <c r="M15" s="140"/>
      <c r="N15" s="29">
        <v>508093590</v>
      </c>
      <c r="O15" s="29">
        <v>1578838405</v>
      </c>
      <c r="P15" s="29">
        <v>3531937795</v>
      </c>
      <c r="Q15" s="119">
        <v>5618869790</v>
      </c>
      <c r="R15" s="29"/>
      <c r="S15" s="30">
        <v>2</v>
      </c>
      <c r="T15" s="30">
        <v>6.2</v>
      </c>
      <c r="U15" s="30">
        <v>13.9</v>
      </c>
      <c r="V15" s="133">
        <v>22.1</v>
      </c>
    </row>
    <row r="16" spans="1:22" s="37" customFormat="1" ht="12" customHeight="1" x14ac:dyDescent="0.2">
      <c r="A16" s="38"/>
      <c r="B16" s="147" t="s">
        <v>13</v>
      </c>
      <c r="D16" s="29">
        <v>9456</v>
      </c>
      <c r="E16" s="29">
        <v>25015</v>
      </c>
      <c r="F16" s="29">
        <v>2479</v>
      </c>
      <c r="G16" s="119">
        <v>36950</v>
      </c>
      <c r="H16" s="29"/>
      <c r="I16" s="30">
        <v>3.8</v>
      </c>
      <c r="J16" s="30">
        <v>10.199999999999999</v>
      </c>
      <c r="K16" s="30">
        <v>1</v>
      </c>
      <c r="L16" s="133">
        <v>15</v>
      </c>
      <c r="M16" s="140"/>
      <c r="N16" s="29">
        <v>1593915955</v>
      </c>
      <c r="O16" s="29">
        <v>6111209011</v>
      </c>
      <c r="P16" s="29">
        <v>522632156</v>
      </c>
      <c r="Q16" s="119">
        <v>8227757122</v>
      </c>
      <c r="R16" s="29"/>
      <c r="S16" s="30">
        <v>6.3</v>
      </c>
      <c r="T16" s="30">
        <v>24</v>
      </c>
      <c r="U16" s="30">
        <v>2.1</v>
      </c>
      <c r="V16" s="133">
        <v>32.299999999999997</v>
      </c>
    </row>
    <row r="17" spans="1:22" s="37" customFormat="1" ht="15.9" customHeight="1" x14ac:dyDescent="0.2">
      <c r="A17" s="39" t="s">
        <v>14</v>
      </c>
      <c r="D17" s="29">
        <v>12186</v>
      </c>
      <c r="E17" s="29">
        <v>31429</v>
      </c>
      <c r="F17" s="29">
        <v>6183</v>
      </c>
      <c r="G17" s="119">
        <v>49798</v>
      </c>
      <c r="H17" s="29"/>
      <c r="I17" s="30">
        <v>5</v>
      </c>
      <c r="J17" s="30">
        <v>12.8</v>
      </c>
      <c r="K17" s="30">
        <v>2.5</v>
      </c>
      <c r="L17" s="133">
        <v>20.3</v>
      </c>
      <c r="M17" s="140"/>
      <c r="N17" s="29">
        <v>2051324279</v>
      </c>
      <c r="O17" s="29">
        <v>7462282059</v>
      </c>
      <c r="P17" s="29">
        <v>1605975526</v>
      </c>
      <c r="Q17" s="119">
        <v>11119581864</v>
      </c>
      <c r="R17" s="29"/>
      <c r="S17" s="30">
        <v>8.1</v>
      </c>
      <c r="T17" s="30">
        <v>29.3</v>
      </c>
      <c r="U17" s="30">
        <v>6.3</v>
      </c>
      <c r="V17" s="133">
        <v>43.6</v>
      </c>
    </row>
    <row r="18" spans="1:22" s="37" customFormat="1" ht="12" customHeight="1" x14ac:dyDescent="0.2">
      <c r="A18" s="38"/>
      <c r="B18" s="28" t="s">
        <v>12</v>
      </c>
      <c r="D18" s="29">
        <v>3340</v>
      </c>
      <c r="E18" s="29">
        <v>8035</v>
      </c>
      <c r="F18" s="29">
        <v>4630</v>
      </c>
      <c r="G18" s="119">
        <v>16005</v>
      </c>
      <c r="H18" s="29"/>
      <c r="I18" s="30">
        <v>1.4</v>
      </c>
      <c r="J18" s="30">
        <v>3.3</v>
      </c>
      <c r="K18" s="30">
        <v>1.9</v>
      </c>
      <c r="L18" s="133">
        <v>6.5</v>
      </c>
      <c r="M18" s="140"/>
      <c r="N18" s="29">
        <v>494866058</v>
      </c>
      <c r="O18" s="29">
        <v>1494723021</v>
      </c>
      <c r="P18" s="29">
        <v>1211809610</v>
      </c>
      <c r="Q18" s="119">
        <v>3201398689</v>
      </c>
      <c r="R18" s="29"/>
      <c r="S18" s="30">
        <v>1.9</v>
      </c>
      <c r="T18" s="30">
        <v>5.9</v>
      </c>
      <c r="U18" s="30">
        <v>4.8</v>
      </c>
      <c r="V18" s="133">
        <v>12.6</v>
      </c>
    </row>
    <row r="19" spans="1:22" s="37" customFormat="1" ht="12" customHeight="1" x14ac:dyDescent="0.2">
      <c r="A19" s="38"/>
      <c r="B19" s="147" t="s">
        <v>13</v>
      </c>
      <c r="D19" s="29">
        <v>8846</v>
      </c>
      <c r="E19" s="29">
        <v>23394</v>
      </c>
      <c r="F19" s="29">
        <v>1553</v>
      </c>
      <c r="G19" s="119">
        <v>33793</v>
      </c>
      <c r="H19" s="29"/>
      <c r="I19" s="30">
        <v>3.6</v>
      </c>
      <c r="J19" s="30">
        <v>9.5</v>
      </c>
      <c r="K19" s="30">
        <v>0.6</v>
      </c>
      <c r="L19" s="133">
        <v>13.8</v>
      </c>
      <c r="M19" s="140"/>
      <c r="N19" s="29">
        <v>1556458221</v>
      </c>
      <c r="O19" s="29">
        <v>5967559038</v>
      </c>
      <c r="P19" s="29">
        <v>394165916</v>
      </c>
      <c r="Q19" s="119">
        <v>7918183175</v>
      </c>
      <c r="R19" s="29"/>
      <c r="S19" s="30">
        <v>6.1</v>
      </c>
      <c r="T19" s="30">
        <v>23.4</v>
      </c>
      <c r="U19" s="30">
        <v>1.5</v>
      </c>
      <c r="V19" s="133">
        <v>31.1</v>
      </c>
    </row>
    <row r="20" spans="1:22" s="37" customFormat="1" ht="15.9" customHeight="1" x14ac:dyDescent="0.2">
      <c r="A20" s="39" t="s">
        <v>15</v>
      </c>
      <c r="D20" s="29">
        <v>914</v>
      </c>
      <c r="E20" s="29">
        <v>2811</v>
      </c>
      <c r="F20" s="29">
        <v>20088</v>
      </c>
      <c r="G20" s="119">
        <v>23813</v>
      </c>
      <c r="H20" s="29"/>
      <c r="I20" s="30">
        <v>0.4</v>
      </c>
      <c r="J20" s="30">
        <v>1.1000000000000001</v>
      </c>
      <c r="K20" s="30">
        <v>8.1999999999999993</v>
      </c>
      <c r="L20" s="133">
        <v>9.6999999999999993</v>
      </c>
      <c r="M20" s="140"/>
      <c r="N20" s="29">
        <v>50685266</v>
      </c>
      <c r="O20" s="29">
        <v>227765357</v>
      </c>
      <c r="P20" s="29">
        <v>2448594425</v>
      </c>
      <c r="Q20" s="119">
        <v>2727045048</v>
      </c>
      <c r="R20" s="29"/>
      <c r="S20" s="30">
        <v>0.2</v>
      </c>
      <c r="T20" s="30">
        <v>0.9</v>
      </c>
      <c r="U20" s="30">
        <v>9.6</v>
      </c>
      <c r="V20" s="133">
        <v>10.7</v>
      </c>
    </row>
    <row r="21" spans="1:22" s="37" customFormat="1" ht="12" customHeight="1" x14ac:dyDescent="0.2">
      <c r="A21" s="38"/>
      <c r="B21" s="28" t="s">
        <v>12</v>
      </c>
      <c r="D21" s="29">
        <v>304</v>
      </c>
      <c r="E21" s="29">
        <v>1190</v>
      </c>
      <c r="F21" s="29">
        <v>19162</v>
      </c>
      <c r="G21" s="119">
        <v>20656</v>
      </c>
      <c r="H21" s="29"/>
      <c r="I21" s="30">
        <v>0.1</v>
      </c>
      <c r="J21" s="30">
        <v>0.5</v>
      </c>
      <c r="K21" s="30">
        <v>7.8</v>
      </c>
      <c r="L21" s="133">
        <v>8.4</v>
      </c>
      <c r="M21" s="140"/>
      <c r="N21" s="29">
        <v>13227532</v>
      </c>
      <c r="O21" s="29">
        <v>84115384</v>
      </c>
      <c r="P21" s="29">
        <v>2320128185</v>
      </c>
      <c r="Q21" s="119">
        <v>2417471101</v>
      </c>
      <c r="R21" s="29"/>
      <c r="S21" s="30">
        <v>0.1</v>
      </c>
      <c r="T21" s="30">
        <v>0.3</v>
      </c>
      <c r="U21" s="30">
        <v>9.1</v>
      </c>
      <c r="V21" s="133">
        <v>9.5</v>
      </c>
    </row>
    <row r="22" spans="1:22" s="37" customFormat="1" ht="12" customHeight="1" x14ac:dyDescent="0.2">
      <c r="A22" s="36"/>
      <c r="B22" s="147" t="s">
        <v>13</v>
      </c>
      <c r="D22" s="29">
        <v>610</v>
      </c>
      <c r="E22" s="29">
        <v>1621</v>
      </c>
      <c r="F22" s="29">
        <v>926</v>
      </c>
      <c r="G22" s="119">
        <v>3157</v>
      </c>
      <c r="H22" s="29"/>
      <c r="I22" s="30">
        <v>0.2</v>
      </c>
      <c r="J22" s="30">
        <v>0.7</v>
      </c>
      <c r="K22" s="30">
        <v>0.4</v>
      </c>
      <c r="L22" s="133">
        <v>1.3</v>
      </c>
      <c r="M22" s="140"/>
      <c r="N22" s="29">
        <v>37457734</v>
      </c>
      <c r="O22" s="29">
        <v>143649973</v>
      </c>
      <c r="P22" s="29">
        <v>128466240</v>
      </c>
      <c r="Q22" s="119">
        <v>309573947</v>
      </c>
      <c r="R22" s="29"/>
      <c r="S22" s="30">
        <v>0.1</v>
      </c>
      <c r="T22" s="30">
        <v>0.6</v>
      </c>
      <c r="U22" s="30">
        <v>0.5</v>
      </c>
      <c r="V22" s="133">
        <v>1.2</v>
      </c>
    </row>
    <row r="23" spans="1:22" s="33" customFormat="1" ht="21.9" customHeight="1" x14ac:dyDescent="0.2">
      <c r="A23" s="23" t="s">
        <v>16</v>
      </c>
      <c r="B23" s="32"/>
      <c r="D23" s="26">
        <v>76628</v>
      </c>
      <c r="E23" s="26">
        <v>50287</v>
      </c>
      <c r="F23" s="26">
        <v>44515</v>
      </c>
      <c r="G23" s="118">
        <v>171430</v>
      </c>
      <c r="H23" s="26"/>
      <c r="I23" s="27">
        <v>31.2</v>
      </c>
      <c r="J23" s="27">
        <v>20.5</v>
      </c>
      <c r="K23" s="27">
        <v>18.100000000000001</v>
      </c>
      <c r="L23" s="132">
        <v>69.8</v>
      </c>
      <c r="M23" s="143"/>
      <c r="N23" s="26">
        <v>3391563883</v>
      </c>
      <c r="O23" s="26">
        <v>4867693057</v>
      </c>
      <c r="P23" s="26">
        <v>3320790811</v>
      </c>
      <c r="Q23" s="118">
        <v>11580047750</v>
      </c>
      <c r="R23" s="26"/>
      <c r="S23" s="27">
        <v>13.3</v>
      </c>
      <c r="T23" s="27">
        <v>19.100000000000001</v>
      </c>
      <c r="U23" s="27">
        <v>13</v>
      </c>
      <c r="V23" s="132">
        <v>45.4</v>
      </c>
    </row>
    <row r="24" spans="1:22" s="37" customFormat="1" ht="12" customHeight="1" x14ac:dyDescent="0.2">
      <c r="A24" s="38"/>
      <c r="B24" s="28" t="s">
        <v>12</v>
      </c>
      <c r="D24" s="29">
        <v>68167</v>
      </c>
      <c r="E24" s="29">
        <v>33353</v>
      </c>
      <c r="F24" s="29">
        <v>43628</v>
      </c>
      <c r="G24" s="119">
        <v>145148</v>
      </c>
      <c r="H24" s="29"/>
      <c r="I24" s="30">
        <v>27.7</v>
      </c>
      <c r="J24" s="30">
        <v>13.6</v>
      </c>
      <c r="K24" s="30">
        <v>17.8</v>
      </c>
      <c r="L24" s="133">
        <v>59.1</v>
      </c>
      <c r="M24" s="140"/>
      <c r="N24" s="29">
        <v>2734288378</v>
      </c>
      <c r="O24" s="29">
        <v>2926966186</v>
      </c>
      <c r="P24" s="29">
        <v>3190212216</v>
      </c>
      <c r="Q24" s="119">
        <v>8851466779</v>
      </c>
      <c r="R24" s="29"/>
      <c r="S24" s="30">
        <v>10.7</v>
      </c>
      <c r="T24" s="30">
        <v>11.5</v>
      </c>
      <c r="U24" s="30">
        <v>12.5</v>
      </c>
      <c r="V24" s="133">
        <v>34.700000000000003</v>
      </c>
    </row>
    <row r="25" spans="1:22" s="37" customFormat="1" ht="12" customHeight="1" x14ac:dyDescent="0.2">
      <c r="A25" s="38"/>
      <c r="B25" s="147" t="s">
        <v>13</v>
      </c>
      <c r="D25" s="29">
        <v>8461</v>
      </c>
      <c r="E25" s="29">
        <v>16934</v>
      </c>
      <c r="F25" s="29">
        <v>887</v>
      </c>
      <c r="G25" s="119">
        <v>26282</v>
      </c>
      <c r="H25" s="29"/>
      <c r="I25" s="30">
        <v>3.4</v>
      </c>
      <c r="J25" s="30">
        <v>6.9</v>
      </c>
      <c r="K25" s="30">
        <v>0.4</v>
      </c>
      <c r="L25" s="133">
        <v>10.7</v>
      </c>
      <c r="M25" s="140"/>
      <c r="N25" s="29">
        <v>657275505</v>
      </c>
      <c r="O25" s="29">
        <v>1940726871</v>
      </c>
      <c r="P25" s="29">
        <v>130578595</v>
      </c>
      <c r="Q25" s="119">
        <v>2728580971</v>
      </c>
      <c r="R25" s="29"/>
      <c r="S25" s="30">
        <v>2.6</v>
      </c>
      <c r="T25" s="30">
        <v>7.6</v>
      </c>
      <c r="U25" s="30">
        <v>0.5</v>
      </c>
      <c r="V25" s="133">
        <v>10.7</v>
      </c>
    </row>
    <row r="26" spans="1:22" s="37" customFormat="1" ht="15.9" customHeight="1" x14ac:dyDescent="0.2">
      <c r="A26" s="39" t="s">
        <v>14</v>
      </c>
      <c r="D26" s="29">
        <v>53357</v>
      </c>
      <c r="E26" s="29">
        <v>37293</v>
      </c>
      <c r="F26" s="29">
        <v>4654</v>
      </c>
      <c r="G26" s="119">
        <v>95304</v>
      </c>
      <c r="H26" s="29"/>
      <c r="I26" s="30">
        <v>21.7</v>
      </c>
      <c r="J26" s="30">
        <v>15.2</v>
      </c>
      <c r="K26" s="30">
        <v>1.9</v>
      </c>
      <c r="L26" s="133">
        <v>38.799999999999997</v>
      </c>
      <c r="M26" s="140"/>
      <c r="N26" s="29">
        <v>3077531971</v>
      </c>
      <c r="O26" s="29">
        <v>4200519510</v>
      </c>
      <c r="P26" s="29">
        <v>632504986</v>
      </c>
      <c r="Q26" s="119">
        <v>7910556467</v>
      </c>
      <c r="R26" s="29"/>
      <c r="S26" s="30">
        <v>12.1</v>
      </c>
      <c r="T26" s="30">
        <v>16.5</v>
      </c>
      <c r="U26" s="30">
        <v>2.5</v>
      </c>
      <c r="V26" s="133">
        <v>31</v>
      </c>
    </row>
    <row r="27" spans="1:22" s="37" customFormat="1" ht="12" customHeight="1" x14ac:dyDescent="0.2">
      <c r="A27" s="38"/>
      <c r="B27" s="28" t="s">
        <v>12</v>
      </c>
      <c r="D27" s="29">
        <v>46380</v>
      </c>
      <c r="E27" s="29">
        <v>23295</v>
      </c>
      <c r="F27" s="29">
        <v>4219</v>
      </c>
      <c r="G27" s="119">
        <v>73894</v>
      </c>
      <c r="H27" s="29"/>
      <c r="I27" s="30">
        <v>18.899999999999999</v>
      </c>
      <c r="J27" s="30">
        <v>9.5</v>
      </c>
      <c r="K27" s="30">
        <v>1.7</v>
      </c>
      <c r="L27" s="133">
        <v>30.1</v>
      </c>
      <c r="M27" s="140"/>
      <c r="N27" s="29">
        <v>2487549593</v>
      </c>
      <c r="O27" s="29">
        <v>2471247170</v>
      </c>
      <c r="P27" s="29">
        <v>551736956</v>
      </c>
      <c r="Q27" s="119">
        <v>5510533719</v>
      </c>
      <c r="R27" s="29"/>
      <c r="S27" s="30">
        <v>9.8000000000000007</v>
      </c>
      <c r="T27" s="30">
        <v>9.6999999999999993</v>
      </c>
      <c r="U27" s="30">
        <v>2.2000000000000002</v>
      </c>
      <c r="V27" s="133">
        <v>21.6</v>
      </c>
    </row>
    <row r="28" spans="1:22" s="37" customFormat="1" ht="12" customHeight="1" x14ac:dyDescent="0.2">
      <c r="A28" s="38"/>
      <c r="B28" s="147" t="s">
        <v>13</v>
      </c>
      <c r="D28" s="29">
        <v>6977</v>
      </c>
      <c r="E28" s="29">
        <v>13998</v>
      </c>
      <c r="F28" s="29">
        <v>435</v>
      </c>
      <c r="G28" s="119">
        <v>21410</v>
      </c>
      <c r="H28" s="29"/>
      <c r="I28" s="30">
        <v>2.8</v>
      </c>
      <c r="J28" s="30">
        <v>5.7</v>
      </c>
      <c r="K28" s="30">
        <v>0.2</v>
      </c>
      <c r="L28" s="133">
        <v>8.6999999999999993</v>
      </c>
      <c r="M28" s="140"/>
      <c r="N28" s="29">
        <v>589982378</v>
      </c>
      <c r="O28" s="29">
        <v>1729272340</v>
      </c>
      <c r="P28" s="29">
        <v>80768030</v>
      </c>
      <c r="Q28" s="119">
        <v>2400022748</v>
      </c>
      <c r="R28" s="29"/>
      <c r="S28" s="30">
        <v>2.2999999999999998</v>
      </c>
      <c r="T28" s="30">
        <v>6.8</v>
      </c>
      <c r="U28" s="30">
        <v>0.3</v>
      </c>
      <c r="V28" s="133">
        <v>9.4</v>
      </c>
    </row>
    <row r="29" spans="1:22" s="37" customFormat="1" ht="15.9" customHeight="1" x14ac:dyDescent="0.2">
      <c r="A29" s="39" t="s">
        <v>15</v>
      </c>
      <c r="D29" s="29">
        <v>23271</v>
      </c>
      <c r="E29" s="29">
        <v>12994</v>
      </c>
      <c r="F29" s="29">
        <v>39861</v>
      </c>
      <c r="G29" s="119">
        <v>76126</v>
      </c>
      <c r="H29" s="29"/>
      <c r="I29" s="30">
        <v>9.5</v>
      </c>
      <c r="J29" s="30">
        <v>5.3</v>
      </c>
      <c r="K29" s="30">
        <v>16.2</v>
      </c>
      <c r="L29" s="133">
        <v>31</v>
      </c>
      <c r="M29" s="140"/>
      <c r="N29" s="29">
        <v>314031912</v>
      </c>
      <c r="O29" s="29">
        <v>667173547</v>
      </c>
      <c r="P29" s="29">
        <v>2688285825</v>
      </c>
      <c r="Q29" s="119">
        <v>3669491283</v>
      </c>
      <c r="R29" s="29"/>
      <c r="S29" s="30">
        <v>1.2</v>
      </c>
      <c r="T29" s="30">
        <v>2.6</v>
      </c>
      <c r="U29" s="30">
        <v>10.6</v>
      </c>
      <c r="V29" s="133">
        <v>14.4</v>
      </c>
    </row>
    <row r="30" spans="1:22" s="37" customFormat="1" ht="12" customHeight="1" x14ac:dyDescent="0.2">
      <c r="A30" s="38"/>
      <c r="B30" s="28" t="s">
        <v>12</v>
      </c>
      <c r="D30" s="29">
        <v>21787</v>
      </c>
      <c r="E30" s="29">
        <v>10058</v>
      </c>
      <c r="F30" s="29">
        <v>39409</v>
      </c>
      <c r="G30" s="119">
        <v>71254</v>
      </c>
      <c r="H30" s="29"/>
      <c r="I30" s="30">
        <v>8.9</v>
      </c>
      <c r="J30" s="30">
        <v>4.0999999999999996</v>
      </c>
      <c r="K30" s="30">
        <v>16</v>
      </c>
      <c r="L30" s="133">
        <v>29</v>
      </c>
      <c r="M30" s="140"/>
      <c r="N30" s="29">
        <v>246738785</v>
      </c>
      <c r="O30" s="29">
        <v>455719016</v>
      </c>
      <c r="P30" s="29">
        <v>2638475260</v>
      </c>
      <c r="Q30" s="119">
        <v>3340933060</v>
      </c>
      <c r="R30" s="29"/>
      <c r="S30" s="30">
        <v>1</v>
      </c>
      <c r="T30" s="30">
        <v>1.8</v>
      </c>
      <c r="U30" s="30">
        <v>10.4</v>
      </c>
      <c r="V30" s="133">
        <v>13.1</v>
      </c>
    </row>
    <row r="31" spans="1:22" s="37" customFormat="1" ht="12" customHeight="1" x14ac:dyDescent="0.2">
      <c r="A31" s="36"/>
      <c r="B31" s="147" t="s">
        <v>13</v>
      </c>
      <c r="D31" s="29">
        <v>1484</v>
      </c>
      <c r="E31" s="29">
        <v>2936</v>
      </c>
      <c r="F31" s="29">
        <v>452</v>
      </c>
      <c r="G31" s="119">
        <v>4872</v>
      </c>
      <c r="H31" s="29"/>
      <c r="I31" s="30">
        <v>0.6</v>
      </c>
      <c r="J31" s="30">
        <v>1.2</v>
      </c>
      <c r="K31" s="30">
        <v>0.2</v>
      </c>
      <c r="L31" s="133">
        <v>2</v>
      </c>
      <c r="M31" s="140"/>
      <c r="N31" s="29">
        <v>67293127</v>
      </c>
      <c r="O31" s="29">
        <v>211454531</v>
      </c>
      <c r="P31" s="29">
        <v>49810565</v>
      </c>
      <c r="Q31" s="119">
        <v>328558223</v>
      </c>
      <c r="R31" s="29"/>
      <c r="S31" s="30">
        <v>0.3</v>
      </c>
      <c r="T31" s="30">
        <v>0.8</v>
      </c>
      <c r="U31" s="30">
        <v>0.2</v>
      </c>
      <c r="V31" s="133">
        <v>1.3</v>
      </c>
    </row>
    <row r="32" spans="1:22" s="33" customFormat="1" ht="21.9" customHeight="1" x14ac:dyDescent="0.2">
      <c r="A32" s="23" t="s">
        <v>17</v>
      </c>
      <c r="B32" s="35"/>
      <c r="D32" s="26">
        <v>104</v>
      </c>
      <c r="E32" s="26">
        <v>303</v>
      </c>
      <c r="F32" s="26">
        <v>233</v>
      </c>
      <c r="G32" s="118">
        <v>640</v>
      </c>
      <c r="I32" s="27">
        <v>0</v>
      </c>
      <c r="J32" s="27">
        <v>0.1</v>
      </c>
      <c r="K32" s="27">
        <v>0.1</v>
      </c>
      <c r="L32" s="132">
        <v>0.3</v>
      </c>
      <c r="M32" s="143"/>
      <c r="N32" s="26">
        <v>5106322</v>
      </c>
      <c r="O32" s="26">
        <v>31646056</v>
      </c>
      <c r="P32" s="26">
        <v>15510694</v>
      </c>
      <c r="Q32" s="118">
        <v>52263072</v>
      </c>
      <c r="S32" s="27">
        <v>0</v>
      </c>
      <c r="T32" s="27">
        <v>0.1</v>
      </c>
      <c r="U32" s="27">
        <v>0.1</v>
      </c>
      <c r="V32" s="132">
        <v>0.2</v>
      </c>
    </row>
    <row r="33" spans="1:22" ht="21.9" customHeight="1" x14ac:dyDescent="0.2">
      <c r="A33" s="123" t="s">
        <v>18</v>
      </c>
      <c r="B33" s="124"/>
      <c r="C33" s="124"/>
      <c r="D33" s="118">
        <v>89832</v>
      </c>
      <c r="E33" s="118">
        <v>84830</v>
      </c>
      <c r="F33" s="118">
        <v>71019</v>
      </c>
      <c r="G33" s="118">
        <v>245681</v>
      </c>
      <c r="H33" s="118"/>
      <c r="I33" s="120">
        <v>36.6</v>
      </c>
      <c r="J33" s="120">
        <v>34.5</v>
      </c>
      <c r="K33" s="120">
        <v>28.9</v>
      </c>
      <c r="L33" s="120">
        <v>100</v>
      </c>
      <c r="M33" s="144"/>
      <c r="N33" s="118">
        <v>5498679750</v>
      </c>
      <c r="O33" s="118">
        <v>12589386528</v>
      </c>
      <c r="P33" s="118">
        <v>7390871456</v>
      </c>
      <c r="Q33" s="118">
        <v>25478937734</v>
      </c>
      <c r="R33" s="118"/>
      <c r="S33" s="120">
        <v>21.6</v>
      </c>
      <c r="T33" s="120">
        <v>49.4</v>
      </c>
      <c r="U33" s="120">
        <v>29</v>
      </c>
      <c r="V33" s="120">
        <v>100</v>
      </c>
    </row>
    <row r="34" spans="1:22" s="11" customFormat="1" ht="15.9" customHeight="1" x14ac:dyDescent="0.2">
      <c r="A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</row>
    <row r="35" spans="1:22" s="11" customFormat="1" ht="12.75" customHeight="1" x14ac:dyDescent="0.2">
      <c r="A35" s="135" t="s">
        <v>94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</row>
    <row r="36" spans="1:22" s="11" customFormat="1" ht="12.75" customHeight="1" x14ac:dyDescent="0.2">
      <c r="A36" s="135" t="s">
        <v>55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</row>
    <row r="37" spans="1:22" s="11" customFormat="1" ht="12.75" customHeight="1" x14ac:dyDescent="0.2">
      <c r="A37" s="135" t="s">
        <v>56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</row>
    <row r="38" spans="1:22" s="11" customFormat="1" ht="12.75" customHeight="1" x14ac:dyDescent="0.2">
      <c r="A38" s="135" t="s">
        <v>85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</row>
    <row r="39" spans="1:22" s="11" customFormat="1" ht="12.75" customHeight="1" x14ac:dyDescent="0.2">
      <c r="A39" s="135" t="s">
        <v>79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</row>
    <row r="40" spans="1:22" s="11" customFormat="1" ht="12.75" customHeight="1" x14ac:dyDescent="0.2">
      <c r="A40" s="135" t="s">
        <v>80</v>
      </c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</row>
    <row r="41" spans="1:22" s="43" customFormat="1" ht="15.9" customHeight="1" x14ac:dyDescent="0.2">
      <c r="A41" s="42" t="s">
        <v>19</v>
      </c>
      <c r="B41" s="42"/>
      <c r="V41" s="117" t="s">
        <v>95</v>
      </c>
    </row>
    <row r="42" spans="1:22" s="43" customFormat="1" ht="3.9" customHeight="1" x14ac:dyDescent="0.2">
      <c r="A42" s="44"/>
      <c r="B42" s="148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5C584-117F-4231-99D2-9428F25742EB}">
  <dimension ref="A1:V47"/>
  <sheetViews>
    <sheetView workbookViewId="0">
      <selection activeCell="W1" sqref="W1"/>
    </sheetView>
  </sheetViews>
  <sheetFormatPr baseColWidth="10" defaultRowHeight="10.199999999999999" x14ac:dyDescent="0.2"/>
  <cols>
    <col min="1" max="1" width="9.33203125" customWidth="1"/>
    <col min="2" max="2" width="20.6640625" customWidth="1"/>
    <col min="3" max="3" width="5.6640625" customWidth="1"/>
    <col min="4" max="4" width="7.33203125" customWidth="1"/>
    <col min="5" max="5" width="9.6640625" bestFit="1" customWidth="1"/>
    <col min="6" max="6" width="8" customWidth="1"/>
    <col min="7" max="7" width="9" customWidth="1"/>
    <col min="8" max="8" width="3" customWidth="1"/>
    <col min="9" max="9" width="7" customWidth="1"/>
    <col min="10" max="10" width="9.6640625" bestFit="1" customWidth="1"/>
    <col min="11" max="11" width="8" customWidth="1"/>
    <col min="12" max="12" width="9" customWidth="1"/>
    <col min="13" max="13" width="2.83203125" customWidth="1"/>
    <col min="14" max="16" width="14" customWidth="1"/>
    <col min="17" max="17" width="15.33203125" customWidth="1"/>
    <col min="18" max="18" width="3" customWidth="1"/>
    <col min="19" max="19" width="7" customWidth="1"/>
    <col min="20" max="20" width="9.6640625" bestFit="1" customWidth="1"/>
    <col min="21" max="21" width="8" customWidth="1"/>
    <col min="22" max="22" width="9" customWidth="1"/>
    <col min="23" max="23" width="11.1640625" customWidth="1"/>
  </cols>
  <sheetData>
    <row r="1" spans="1:22" ht="34.5" customHeight="1" x14ac:dyDescent="0.3">
      <c r="A1" s="146" t="s">
        <v>20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2"/>
      <c r="O1" s="2"/>
      <c r="P1" s="2"/>
      <c r="Q1" s="2"/>
      <c r="R1" s="2"/>
      <c r="S1" s="2"/>
      <c r="T1" s="2"/>
      <c r="U1" s="2"/>
      <c r="V1" s="2"/>
    </row>
    <row r="2" spans="1:22" s="2" customFormat="1" ht="3.9" customHeight="1" thickBo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1:22" s="2" customFormat="1" ht="39.9" customHeight="1" x14ac:dyDescent="0.3">
      <c r="A3" s="1" t="s">
        <v>21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</row>
    <row r="4" spans="1:22" s="3" customFormat="1" ht="15" customHeight="1" x14ac:dyDescent="0.3">
      <c r="A4" s="1" t="s">
        <v>44</v>
      </c>
      <c r="V4" s="115" t="s">
        <v>38</v>
      </c>
    </row>
    <row r="5" spans="1:22" s="5" customFormat="1" ht="15.9" customHeight="1" x14ac:dyDescent="0.3">
      <c r="A5" s="4" t="s">
        <v>0</v>
      </c>
      <c r="B5" s="4"/>
      <c r="V5" s="6" t="s">
        <v>1</v>
      </c>
    </row>
    <row r="6" spans="1:22" s="9" customFormat="1" ht="3.9" customHeight="1" x14ac:dyDescent="0.3">
      <c r="A6" s="7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s="9" customFormat="1" ht="3.9" customHeight="1" x14ac:dyDescent="0.3">
      <c r="A7" s="10"/>
      <c r="B7" s="10"/>
    </row>
    <row r="8" spans="1:22" s="11" customFormat="1" ht="12" customHeight="1" x14ac:dyDescent="0.2">
      <c r="B8" s="12"/>
      <c r="G8" s="13" t="s">
        <v>2</v>
      </c>
      <c r="L8" s="13" t="s">
        <v>3</v>
      </c>
      <c r="Q8" s="14" t="s">
        <v>4</v>
      </c>
      <c r="V8" s="14" t="s">
        <v>5</v>
      </c>
    </row>
    <row r="9" spans="1:22" s="11" customFormat="1" ht="3.9" customHeight="1" x14ac:dyDescent="0.25">
      <c r="A9" s="15"/>
      <c r="B9" s="16"/>
      <c r="D9" s="17"/>
      <c r="E9" s="17"/>
      <c r="F9" s="17"/>
      <c r="G9" s="17"/>
      <c r="I9" s="17"/>
      <c r="J9" s="17"/>
      <c r="K9" s="17"/>
      <c r="L9" s="17"/>
      <c r="N9" s="17"/>
      <c r="O9" s="17"/>
      <c r="P9" s="17"/>
      <c r="Q9" s="17"/>
      <c r="S9" s="17"/>
      <c r="T9" s="17"/>
      <c r="U9" s="17"/>
      <c r="V9" s="17"/>
    </row>
    <row r="10" spans="1:22" s="11" customFormat="1" ht="3.9" customHeight="1" x14ac:dyDescent="0.25">
      <c r="A10" s="15"/>
      <c r="B10" s="16"/>
    </row>
    <row r="11" spans="1:22" s="11" customFormat="1" ht="12" customHeight="1" x14ac:dyDescent="0.2">
      <c r="A11" s="18" t="s">
        <v>6</v>
      </c>
      <c r="B11" s="19"/>
      <c r="D11" s="14" t="s">
        <v>7</v>
      </c>
      <c r="E11" s="14" t="s">
        <v>8</v>
      </c>
      <c r="F11" s="14" t="s">
        <v>9</v>
      </c>
      <c r="G11" s="14" t="s">
        <v>10</v>
      </c>
      <c r="H11" s="14"/>
      <c r="I11" s="14" t="s">
        <v>7</v>
      </c>
      <c r="J11" s="14" t="s">
        <v>8</v>
      </c>
      <c r="K11" s="14" t="s">
        <v>9</v>
      </c>
      <c r="L11" s="14" t="s">
        <v>10</v>
      </c>
      <c r="M11" s="14"/>
      <c r="N11" s="14" t="s">
        <v>7</v>
      </c>
      <c r="O11" s="14" t="s">
        <v>8</v>
      </c>
      <c r="P11" s="14" t="s">
        <v>9</v>
      </c>
      <c r="Q11" s="129" t="s">
        <v>10</v>
      </c>
      <c r="R11" s="14"/>
      <c r="S11" s="14" t="s">
        <v>7</v>
      </c>
      <c r="T11" s="14" t="s">
        <v>8</v>
      </c>
      <c r="U11" s="14" t="s">
        <v>9</v>
      </c>
      <c r="V11" s="129" t="s">
        <v>10</v>
      </c>
    </row>
    <row r="12" spans="1:22" s="11" customFormat="1" ht="3.9" customHeight="1" x14ac:dyDescent="0.2">
      <c r="A12" s="20"/>
      <c r="B12" s="21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30"/>
      <c r="R12" s="17"/>
      <c r="S12" s="17"/>
      <c r="T12" s="17"/>
      <c r="U12" s="17"/>
      <c r="V12" s="130"/>
    </row>
    <row r="13" spans="1:22" s="11" customFormat="1" ht="3.9" customHeight="1" x14ac:dyDescent="0.2">
      <c r="A13" s="22"/>
      <c r="Q13" s="131"/>
      <c r="V13" s="134"/>
    </row>
    <row r="14" spans="1:22" s="25" customFormat="1" ht="20.100000000000001" customHeight="1" x14ac:dyDescent="0.2">
      <c r="A14" s="23" t="s">
        <v>11</v>
      </c>
      <c r="B14" s="35"/>
      <c r="D14" s="26">
        <v>14074</v>
      </c>
      <c r="E14" s="26">
        <v>33126</v>
      </c>
      <c r="F14" s="26">
        <v>24665</v>
      </c>
      <c r="G14" s="118">
        <f>SUM(D14:F14)</f>
        <v>71865</v>
      </c>
      <c r="H14" s="26"/>
      <c r="I14" s="27">
        <f>100*(D14/$G$33)</f>
        <v>6.4814729531827098</v>
      </c>
      <c r="J14" s="27">
        <f>100*(E14/$G$33)</f>
        <v>15.255454955743247</v>
      </c>
      <c r="K14" s="27">
        <f>100*(F14/$G$33)</f>
        <v>11.358926416814803</v>
      </c>
      <c r="L14" s="132">
        <f>100*(G14/$G$33)</f>
        <v>33.09585432574076</v>
      </c>
      <c r="N14" s="26">
        <v>2220012346</v>
      </c>
      <c r="O14" s="26">
        <v>6708727771</v>
      </c>
      <c r="P14" s="26">
        <v>3284079198</v>
      </c>
      <c r="Q14" s="118">
        <f>SUM(N14:P14)</f>
        <v>12212819315</v>
      </c>
      <c r="R14" s="26"/>
      <c r="S14" s="27">
        <f>100*(N14/$Q$33)</f>
        <v>10.238526731157329</v>
      </c>
      <c r="T14" s="27">
        <f>100*(O14/$Q$33)</f>
        <v>30.940138120944045</v>
      </c>
      <c r="U14" s="27">
        <f>100*(P14/$Q$33)</f>
        <v>15.145921470456869</v>
      </c>
      <c r="V14" s="132">
        <f>100*(Q14/$Q$33)</f>
        <v>56.324586322558247</v>
      </c>
    </row>
    <row r="15" spans="1:22" s="37" customFormat="1" ht="12" customHeight="1" x14ac:dyDescent="0.2">
      <c r="A15" s="38"/>
      <c r="B15" s="28" t="s">
        <v>12</v>
      </c>
      <c r="D15" s="29">
        <v>3793</v>
      </c>
      <c r="E15" s="29">
        <v>9004</v>
      </c>
      <c r="F15" s="29">
        <v>22938</v>
      </c>
      <c r="G15" s="119">
        <f t="shared" ref="G15:G41" si="0">SUM(D15:F15)</f>
        <v>35735</v>
      </c>
      <c r="H15" s="29"/>
      <c r="I15" s="30">
        <f t="shared" ref="I15:L41" si="1">100*(D15/$G$33)</f>
        <v>1.7467832109863592</v>
      </c>
      <c r="J15" s="30">
        <f t="shared" si="1"/>
        <v>4.1465953155078239</v>
      </c>
      <c r="K15" s="30">
        <f t="shared" si="1"/>
        <v>10.563594329977619</v>
      </c>
      <c r="L15" s="133">
        <f t="shared" si="1"/>
        <v>16.456972856471801</v>
      </c>
      <c r="N15" s="29">
        <v>532183576</v>
      </c>
      <c r="O15" s="29">
        <v>1469971063</v>
      </c>
      <c r="P15" s="29">
        <v>2935607690</v>
      </c>
      <c r="Q15" s="119">
        <f t="shared" ref="Q15:Q41" si="2">SUM(N15:P15)</f>
        <v>4937762329</v>
      </c>
      <c r="R15" s="29"/>
      <c r="S15" s="30">
        <f t="shared" ref="S15:V41" si="3">100*(N15/$Q$33)</f>
        <v>2.4543898499377526</v>
      </c>
      <c r="T15" s="30">
        <f t="shared" si="3"/>
        <v>6.7793938397103197</v>
      </c>
      <c r="U15" s="30">
        <f t="shared" si="3"/>
        <v>13.538797592910331</v>
      </c>
      <c r="V15" s="133">
        <f t="shared" si="3"/>
        <v>22.772581282558402</v>
      </c>
    </row>
    <row r="16" spans="1:22" s="37" customFormat="1" ht="12" customHeight="1" x14ac:dyDescent="0.2">
      <c r="A16" s="38"/>
      <c r="B16" s="147" t="s">
        <v>13</v>
      </c>
      <c r="D16" s="29">
        <v>10281</v>
      </c>
      <c r="E16" s="29">
        <v>24122</v>
      </c>
      <c r="F16" s="29">
        <v>1727</v>
      </c>
      <c r="G16" s="119">
        <f t="shared" si="0"/>
        <v>36130</v>
      </c>
      <c r="H16" s="29"/>
      <c r="I16" s="30">
        <f t="shared" si="1"/>
        <v>4.7346897421963501</v>
      </c>
      <c r="J16" s="30">
        <f t="shared" si="1"/>
        <v>11.108859640235421</v>
      </c>
      <c r="K16" s="30">
        <f t="shared" si="1"/>
        <v>0.79533208683718482</v>
      </c>
      <c r="L16" s="133">
        <f t="shared" si="1"/>
        <v>16.638881469268956</v>
      </c>
      <c r="N16" s="29">
        <v>1687828770</v>
      </c>
      <c r="O16" s="29">
        <v>5238756708</v>
      </c>
      <c r="P16" s="29">
        <v>348471508</v>
      </c>
      <c r="Q16" s="119">
        <f t="shared" si="2"/>
        <v>7275056986</v>
      </c>
      <c r="R16" s="29"/>
      <c r="S16" s="30">
        <f t="shared" si="3"/>
        <v>7.7841368812195766</v>
      </c>
      <c r="T16" s="30">
        <f t="shared" si="3"/>
        <v>24.160744281233725</v>
      </c>
      <c r="U16" s="30">
        <f t="shared" si="3"/>
        <v>1.6071238775465373</v>
      </c>
      <c r="V16" s="133">
        <f t="shared" si="3"/>
        <v>33.552005039999841</v>
      </c>
    </row>
    <row r="17" spans="1:22" s="37" customFormat="1" ht="15.9" customHeight="1" x14ac:dyDescent="0.2">
      <c r="A17" s="39" t="s">
        <v>14</v>
      </c>
      <c r="D17" s="29">
        <v>13739</v>
      </c>
      <c r="E17" s="29">
        <v>30859</v>
      </c>
      <c r="F17" s="29">
        <v>6020</v>
      </c>
      <c r="G17" s="119">
        <f t="shared" si="0"/>
        <v>50618</v>
      </c>
      <c r="H17" s="29"/>
      <c r="I17" s="30">
        <f t="shared" si="1"/>
        <v>6.3271960284053756</v>
      </c>
      <c r="J17" s="30">
        <f t="shared" si="1"/>
        <v>14.21143767672767</v>
      </c>
      <c r="K17" s="30">
        <f t="shared" si="1"/>
        <v>2.7723793646553871</v>
      </c>
      <c r="L17" s="133">
        <f t="shared" si="1"/>
        <v>23.311013069788434</v>
      </c>
      <c r="N17" s="29">
        <v>2205289426</v>
      </c>
      <c r="O17" s="29">
        <v>6529174691</v>
      </c>
      <c r="P17" s="29">
        <v>1296073173</v>
      </c>
      <c r="Q17" s="119">
        <f t="shared" si="2"/>
        <v>10030537290</v>
      </c>
      <c r="R17" s="29"/>
      <c r="S17" s="30">
        <f t="shared" si="3"/>
        <v>10.17062575292525</v>
      </c>
      <c r="T17" s="30">
        <f t="shared" si="3"/>
        <v>30.112053082338758</v>
      </c>
      <c r="U17" s="30">
        <f t="shared" si="3"/>
        <v>5.97739010380098</v>
      </c>
      <c r="V17" s="133">
        <f t="shared" si="3"/>
        <v>46.260068939064986</v>
      </c>
    </row>
    <row r="18" spans="1:22" s="37" customFormat="1" ht="12" customHeight="1" x14ac:dyDescent="0.2">
      <c r="A18" s="38"/>
      <c r="B18" s="28" t="s">
        <v>12</v>
      </c>
      <c r="D18" s="29">
        <v>3685</v>
      </c>
      <c r="E18" s="29">
        <v>7952</v>
      </c>
      <c r="F18" s="29">
        <v>4897</v>
      </c>
      <c r="G18" s="119">
        <f t="shared" si="0"/>
        <v>16534</v>
      </c>
      <c r="H18" s="29"/>
      <c r="I18" s="30">
        <f t="shared" si="1"/>
        <v>1.6970461725506809</v>
      </c>
      <c r="J18" s="30">
        <f t="shared" si="1"/>
        <v>3.662119718893627</v>
      </c>
      <c r="K18" s="30">
        <f t="shared" si="1"/>
        <v>2.255206270551068</v>
      </c>
      <c r="L18" s="133">
        <f t="shared" si="1"/>
        <v>7.6143721619953766</v>
      </c>
      <c r="N18" s="29">
        <v>528666584</v>
      </c>
      <c r="O18" s="29">
        <v>1395499205</v>
      </c>
      <c r="P18" s="29">
        <v>1029806063</v>
      </c>
      <c r="Q18" s="119">
        <f t="shared" si="2"/>
        <v>2953971852</v>
      </c>
      <c r="R18" s="29"/>
      <c r="S18" s="30">
        <f t="shared" si="3"/>
        <v>2.4381697524819219</v>
      </c>
      <c r="T18" s="30">
        <f t="shared" si="3"/>
        <v>6.435935340379995</v>
      </c>
      <c r="U18" s="30">
        <f t="shared" si="3"/>
        <v>4.7493866072100612</v>
      </c>
      <c r="V18" s="133">
        <f t="shared" si="3"/>
        <v>13.623491700071977</v>
      </c>
    </row>
    <row r="19" spans="1:22" s="37" customFormat="1" ht="12" customHeight="1" x14ac:dyDescent="0.2">
      <c r="A19" s="38"/>
      <c r="B19" s="147" t="s">
        <v>13</v>
      </c>
      <c r="D19" s="29">
        <v>10054</v>
      </c>
      <c r="E19" s="29">
        <v>22907</v>
      </c>
      <c r="F19" s="29">
        <v>1123</v>
      </c>
      <c r="G19" s="119">
        <f t="shared" si="0"/>
        <v>34084</v>
      </c>
      <c r="H19" s="29"/>
      <c r="I19" s="30">
        <f t="shared" si="1"/>
        <v>4.6301498558546941</v>
      </c>
      <c r="J19" s="30">
        <f t="shared" si="1"/>
        <v>10.549317957834043</v>
      </c>
      <c r="K19" s="30">
        <f t="shared" si="1"/>
        <v>0.51717309410431878</v>
      </c>
      <c r="L19" s="133">
        <f t="shared" si="1"/>
        <v>15.696640907793057</v>
      </c>
      <c r="N19" s="29">
        <v>1676622842</v>
      </c>
      <c r="O19" s="29">
        <v>5133675486</v>
      </c>
      <c r="P19" s="29">
        <v>266267110</v>
      </c>
      <c r="Q19" s="119">
        <f t="shared" si="2"/>
        <v>7076565438</v>
      </c>
      <c r="R19" s="29"/>
      <c r="S19" s="30">
        <f t="shared" si="3"/>
        <v>7.7324560004433289</v>
      </c>
      <c r="T19" s="30">
        <f t="shared" si="3"/>
        <v>23.676117741958759</v>
      </c>
      <c r="U19" s="30">
        <f t="shared" si="3"/>
        <v>1.2280034965909188</v>
      </c>
      <c r="V19" s="133">
        <f t="shared" si="3"/>
        <v>32.636577238993006</v>
      </c>
    </row>
    <row r="20" spans="1:22" s="37" customFormat="1" ht="15.9" customHeight="1" x14ac:dyDescent="0.2">
      <c r="A20" s="39" t="s">
        <v>15</v>
      </c>
      <c r="D20" s="29">
        <v>335</v>
      </c>
      <c r="E20" s="29">
        <v>2267</v>
      </c>
      <c r="F20" s="29">
        <v>18645</v>
      </c>
      <c r="G20" s="119">
        <f t="shared" si="0"/>
        <v>21247</v>
      </c>
      <c r="H20" s="29"/>
      <c r="I20" s="30">
        <f t="shared" si="1"/>
        <v>0.15427692477733462</v>
      </c>
      <c r="J20" s="30">
        <f t="shared" si="1"/>
        <v>1.0440172790155751</v>
      </c>
      <c r="K20" s="30">
        <f t="shared" si="1"/>
        <v>8.5865470521594176</v>
      </c>
      <c r="L20" s="133">
        <f t="shared" si="1"/>
        <v>9.7848412559523261</v>
      </c>
      <c r="N20" s="29">
        <v>14722920</v>
      </c>
      <c r="O20" s="29">
        <v>179553080</v>
      </c>
      <c r="P20" s="29">
        <v>1988006025</v>
      </c>
      <c r="Q20" s="119">
        <f t="shared" si="2"/>
        <v>2182282025</v>
      </c>
      <c r="R20" s="29"/>
      <c r="S20" s="30">
        <f t="shared" si="3"/>
        <v>6.7900978232078205E-2</v>
      </c>
      <c r="T20" s="30">
        <f t="shared" si="3"/>
        <v>0.82808503860528992</v>
      </c>
      <c r="U20" s="30">
        <f t="shared" si="3"/>
        <v>9.1685313666558876</v>
      </c>
      <c r="V20" s="133">
        <f t="shared" si="3"/>
        <v>10.064517383493255</v>
      </c>
    </row>
    <row r="21" spans="1:22" s="37" customFormat="1" ht="12" customHeight="1" x14ac:dyDescent="0.2">
      <c r="A21" s="38"/>
      <c r="B21" s="28" t="s">
        <v>12</v>
      </c>
      <c r="D21" s="29">
        <v>108</v>
      </c>
      <c r="E21" s="29">
        <v>1052</v>
      </c>
      <c r="F21" s="29">
        <v>18041</v>
      </c>
      <c r="G21" s="119">
        <f t="shared" si="0"/>
        <v>19201</v>
      </c>
      <c r="H21" s="29"/>
      <c r="I21" s="30">
        <f t="shared" si="1"/>
        <v>4.9737038435678033E-2</v>
      </c>
      <c r="J21" s="30">
        <f t="shared" si="1"/>
        <v>0.48447559661419715</v>
      </c>
      <c r="K21" s="30">
        <f t="shared" si="1"/>
        <v>8.3083880594265498</v>
      </c>
      <c r="L21" s="133">
        <f t="shared" si="1"/>
        <v>8.8426006944764257</v>
      </c>
      <c r="N21" s="29">
        <v>3516992</v>
      </c>
      <c r="O21" s="29">
        <v>74471858</v>
      </c>
      <c r="P21" s="29">
        <v>1905801627</v>
      </c>
      <c r="Q21" s="119">
        <f t="shared" si="2"/>
        <v>1983790477</v>
      </c>
      <c r="R21" s="29"/>
      <c r="S21" s="30">
        <f t="shared" si="3"/>
        <v>1.622009745583031E-2</v>
      </c>
      <c r="T21" s="30">
        <f t="shared" si="3"/>
        <v>0.34345849933032435</v>
      </c>
      <c r="U21" s="30">
        <f t="shared" si="3"/>
        <v>8.78941098570027</v>
      </c>
      <c r="V21" s="133">
        <f t="shared" si="3"/>
        <v>9.1490895824864253</v>
      </c>
    </row>
    <row r="22" spans="1:22" s="37" customFormat="1" ht="12" customHeight="1" x14ac:dyDescent="0.2">
      <c r="A22" s="36"/>
      <c r="B22" s="147" t="s">
        <v>13</v>
      </c>
      <c r="D22" s="29">
        <v>227</v>
      </c>
      <c r="E22" s="29">
        <v>1215</v>
      </c>
      <c r="F22" s="29">
        <v>604</v>
      </c>
      <c r="G22" s="119">
        <f t="shared" si="0"/>
        <v>2046</v>
      </c>
      <c r="H22" s="29"/>
      <c r="I22" s="30">
        <f t="shared" si="1"/>
        <v>0.10453988634165662</v>
      </c>
      <c r="J22" s="30">
        <f t="shared" si="1"/>
        <v>0.55954168240137792</v>
      </c>
      <c r="K22" s="30">
        <f t="shared" si="1"/>
        <v>0.27815899273286604</v>
      </c>
      <c r="L22" s="133">
        <f t="shared" si="1"/>
        <v>0.94224056147590063</v>
      </c>
      <c r="N22" s="29">
        <v>11205928</v>
      </c>
      <c r="O22" s="29">
        <v>105081222</v>
      </c>
      <c r="P22" s="29">
        <v>82204398</v>
      </c>
      <c r="Q22" s="119">
        <f t="shared" si="2"/>
        <v>198491548</v>
      </c>
      <c r="R22" s="29"/>
      <c r="S22" s="30">
        <f t="shared" si="3"/>
        <v>5.1680880776247884E-2</v>
      </c>
      <c r="T22" s="30">
        <f t="shared" si="3"/>
        <v>0.48462653927496563</v>
      </c>
      <c r="U22" s="30">
        <f t="shared" si="3"/>
        <v>0.3791203809556184</v>
      </c>
      <c r="V22" s="133">
        <f t="shared" si="3"/>
        <v>0.91542780100683196</v>
      </c>
    </row>
    <row r="23" spans="1:22" s="33" customFormat="1" ht="21.9" customHeight="1" x14ac:dyDescent="0.2">
      <c r="A23" s="23" t="s">
        <v>16</v>
      </c>
      <c r="B23" s="32"/>
      <c r="D23" s="26">
        <v>64299</v>
      </c>
      <c r="E23" s="26">
        <v>40489</v>
      </c>
      <c r="F23" s="26">
        <v>38677</v>
      </c>
      <c r="G23" s="118">
        <f t="shared" si="0"/>
        <v>143465</v>
      </c>
      <c r="H23" s="26"/>
      <c r="I23" s="27">
        <f t="shared" si="1"/>
        <v>29.611498466441315</v>
      </c>
      <c r="J23" s="27">
        <f t="shared" si="1"/>
        <v>18.646323603908961</v>
      </c>
      <c r="K23" s="27">
        <f t="shared" si="1"/>
        <v>17.811846625710366</v>
      </c>
      <c r="L23" s="132">
        <f t="shared" si="1"/>
        <v>66.069668696060646</v>
      </c>
      <c r="N23" s="26">
        <v>2937291613</v>
      </c>
      <c r="O23" s="26">
        <v>3722267108</v>
      </c>
      <c r="P23" s="26">
        <v>2486915779</v>
      </c>
      <c r="Q23" s="118">
        <f t="shared" si="2"/>
        <v>9146474500</v>
      </c>
      <c r="R23" s="26"/>
      <c r="S23" s="27">
        <f t="shared" si="3"/>
        <v>13.546563716679765</v>
      </c>
      <c r="T23" s="27">
        <f t="shared" si="3"/>
        <v>17.166810515460838</v>
      </c>
      <c r="U23" s="27">
        <f t="shared" si="3"/>
        <v>11.469464900637293</v>
      </c>
      <c r="V23" s="132">
        <f t="shared" si="3"/>
        <v>42.182839132777893</v>
      </c>
    </row>
    <row r="24" spans="1:22" s="37" customFormat="1" ht="12" customHeight="1" x14ac:dyDescent="0.2">
      <c r="A24" s="38"/>
      <c r="B24" s="28" t="s">
        <v>12</v>
      </c>
      <c r="D24" s="29">
        <v>58101</v>
      </c>
      <c r="E24" s="29">
        <v>28947</v>
      </c>
      <c r="F24" s="29">
        <v>38222</v>
      </c>
      <c r="G24" s="119">
        <f t="shared" si="0"/>
        <v>125270</v>
      </c>
      <c r="H24" s="29"/>
      <c r="I24" s="30">
        <f t="shared" si="1"/>
        <v>26.757145093993788</v>
      </c>
      <c r="J24" s="30">
        <f t="shared" si="1"/>
        <v>13.330907885162704</v>
      </c>
      <c r="K24" s="30">
        <f t="shared" si="1"/>
        <v>17.602306324893387</v>
      </c>
      <c r="L24" s="133">
        <f t="shared" si="1"/>
        <v>57.690359304049885</v>
      </c>
      <c r="N24" s="29">
        <v>2486196202</v>
      </c>
      <c r="O24" s="29">
        <v>2489757647</v>
      </c>
      <c r="P24" s="29">
        <v>2426840413</v>
      </c>
      <c r="Q24" s="119">
        <f t="shared" si="2"/>
        <v>7402794262</v>
      </c>
      <c r="R24" s="29"/>
      <c r="S24" s="30">
        <f t="shared" si="3"/>
        <v>11.466146266683342</v>
      </c>
      <c r="T24" s="30">
        <f t="shared" si="3"/>
        <v>11.482571377966956</v>
      </c>
      <c r="U24" s="30">
        <f t="shared" si="3"/>
        <v>11.192401918630317</v>
      </c>
      <c r="V24" s="133">
        <f t="shared" si="3"/>
        <v>34.141119563280611</v>
      </c>
    </row>
    <row r="25" spans="1:22" s="37" customFormat="1" ht="12" customHeight="1" x14ac:dyDescent="0.2">
      <c r="A25" s="38"/>
      <c r="B25" s="147" t="s">
        <v>13</v>
      </c>
      <c r="D25" s="29">
        <v>6198</v>
      </c>
      <c r="E25" s="29">
        <v>11542</v>
      </c>
      <c r="F25" s="29">
        <v>455</v>
      </c>
      <c r="G25" s="119">
        <f t="shared" si="0"/>
        <v>18195</v>
      </c>
      <c r="H25" s="29"/>
      <c r="I25" s="30">
        <f t="shared" si="1"/>
        <v>2.8543533724475227</v>
      </c>
      <c r="J25" s="30">
        <f t="shared" si="1"/>
        <v>5.3154157187462578</v>
      </c>
      <c r="K25" s="30">
        <f t="shared" si="1"/>
        <v>0.20954030081697692</v>
      </c>
      <c r="L25" s="133">
        <f t="shared" si="1"/>
        <v>8.3793093920107573</v>
      </c>
      <c r="N25" s="29">
        <v>451095411</v>
      </c>
      <c r="O25" s="29">
        <v>1232509461</v>
      </c>
      <c r="P25" s="29">
        <v>60075366</v>
      </c>
      <c r="Q25" s="119">
        <f t="shared" si="2"/>
        <v>1743680238</v>
      </c>
      <c r="R25" s="29"/>
      <c r="S25" s="30">
        <f t="shared" si="3"/>
        <v>2.0804174499964252</v>
      </c>
      <c r="T25" s="30">
        <f t="shared" si="3"/>
        <v>5.6842391374938828</v>
      </c>
      <c r="U25" s="30">
        <f t="shared" si="3"/>
        <v>0.27706298200697488</v>
      </c>
      <c r="V25" s="133">
        <f t="shared" si="3"/>
        <v>8.0417195694972818</v>
      </c>
    </row>
    <row r="26" spans="1:22" s="37" customFormat="1" ht="15.9" customHeight="1" x14ac:dyDescent="0.2">
      <c r="A26" s="39" t="s">
        <v>14</v>
      </c>
      <c r="D26" s="29">
        <v>49286</v>
      </c>
      <c r="E26" s="29">
        <v>31701</v>
      </c>
      <c r="F26" s="29">
        <v>4118</v>
      </c>
      <c r="G26" s="119">
        <f t="shared" si="0"/>
        <v>85105</v>
      </c>
      <c r="H26" s="29"/>
      <c r="I26" s="30">
        <f t="shared" si="1"/>
        <v>22.697589595748404</v>
      </c>
      <c r="J26" s="30">
        <f t="shared" si="1"/>
        <v>14.599202365272495</v>
      </c>
      <c r="K26" s="30">
        <f t="shared" si="1"/>
        <v>1.896454854427057</v>
      </c>
      <c r="L26" s="133">
        <f t="shared" si="1"/>
        <v>39.193246815447957</v>
      </c>
      <c r="N26" s="29">
        <v>2818491813</v>
      </c>
      <c r="O26" s="29">
        <v>3362057155</v>
      </c>
      <c r="P26" s="29">
        <v>495790008</v>
      </c>
      <c r="Q26" s="119">
        <f t="shared" si="2"/>
        <v>6676338976</v>
      </c>
      <c r="R26" s="29"/>
      <c r="S26" s="30">
        <f t="shared" si="3"/>
        <v>12.99866814747371</v>
      </c>
      <c r="T26" s="30">
        <f t="shared" si="3"/>
        <v>15.50554982956219</v>
      </c>
      <c r="U26" s="30">
        <f t="shared" si="3"/>
        <v>2.286545504620678</v>
      </c>
      <c r="V26" s="133">
        <f t="shared" si="3"/>
        <v>30.79076348165658</v>
      </c>
    </row>
    <row r="27" spans="1:22" s="37" customFormat="1" ht="12" customHeight="1" x14ac:dyDescent="0.2">
      <c r="A27" s="38"/>
      <c r="B27" s="28" t="s">
        <v>12</v>
      </c>
      <c r="D27" s="29">
        <v>43838</v>
      </c>
      <c r="E27" s="29">
        <v>21887</v>
      </c>
      <c r="F27" s="29">
        <v>3895</v>
      </c>
      <c r="G27" s="119">
        <f t="shared" si="0"/>
        <v>69620</v>
      </c>
      <c r="H27" s="29"/>
      <c r="I27" s="30">
        <f t="shared" si="1"/>
        <v>20.188632323548646</v>
      </c>
      <c r="J27" s="30">
        <f t="shared" si="1"/>
        <v>10.079579261497084</v>
      </c>
      <c r="K27" s="30">
        <f t="shared" si="1"/>
        <v>1.7937570806200551</v>
      </c>
      <c r="L27" s="133">
        <f t="shared" si="1"/>
        <v>32.061968665665788</v>
      </c>
      <c r="N27" s="29">
        <v>2394537913</v>
      </c>
      <c r="O27" s="29">
        <v>2240300608</v>
      </c>
      <c r="P27" s="29">
        <v>459012566</v>
      </c>
      <c r="Q27" s="119">
        <f t="shared" si="2"/>
        <v>5093851087</v>
      </c>
      <c r="R27" s="29"/>
      <c r="S27" s="30">
        <f t="shared" si="3"/>
        <v>11.043425265266603</v>
      </c>
      <c r="T27" s="30">
        <f t="shared" si="3"/>
        <v>10.332094639998015</v>
      </c>
      <c r="U27" s="30">
        <f t="shared" si="3"/>
        <v>2.1169307618472666</v>
      </c>
      <c r="V27" s="133">
        <f t="shared" si="3"/>
        <v>23.492450667111882</v>
      </c>
    </row>
    <row r="28" spans="1:22" s="37" customFormat="1" ht="12" customHeight="1" x14ac:dyDescent="0.2">
      <c r="A28" s="38"/>
      <c r="B28" s="147" t="s">
        <v>13</v>
      </c>
      <c r="D28" s="29">
        <v>5448</v>
      </c>
      <c r="E28" s="29">
        <v>9814</v>
      </c>
      <c r="F28" s="29">
        <v>223</v>
      </c>
      <c r="G28" s="119">
        <f t="shared" si="0"/>
        <v>15485</v>
      </c>
      <c r="H28" s="29"/>
      <c r="I28" s="30">
        <f t="shared" si="1"/>
        <v>2.5089572721997588</v>
      </c>
      <c r="J28" s="30">
        <f t="shared" si="1"/>
        <v>4.5196231037754098</v>
      </c>
      <c r="K28" s="30">
        <f t="shared" si="1"/>
        <v>0.10269777380700186</v>
      </c>
      <c r="L28" s="133">
        <f t="shared" si="1"/>
        <v>7.1312781497821707</v>
      </c>
      <c r="N28" s="29">
        <v>423953900</v>
      </c>
      <c r="O28" s="29">
        <v>1121756547</v>
      </c>
      <c r="P28" s="29">
        <v>36777442</v>
      </c>
      <c r="Q28" s="119">
        <f t="shared" si="2"/>
        <v>1582487889</v>
      </c>
      <c r="R28" s="29"/>
      <c r="S28" s="30">
        <f t="shared" si="3"/>
        <v>1.9552428822071068</v>
      </c>
      <c r="T28" s="30">
        <f t="shared" si="3"/>
        <v>5.1734551895641765</v>
      </c>
      <c r="U28" s="30">
        <f t="shared" si="3"/>
        <v>0.16961474277341171</v>
      </c>
      <c r="V28" s="133">
        <f t="shared" si="3"/>
        <v>7.2983128145446958</v>
      </c>
    </row>
    <row r="29" spans="1:22" s="37" customFormat="1" ht="15.9" customHeight="1" x14ac:dyDescent="0.2">
      <c r="A29" s="39" t="s">
        <v>15</v>
      </c>
      <c r="D29" s="29">
        <v>15013</v>
      </c>
      <c r="E29" s="29">
        <v>8788</v>
      </c>
      <c r="F29" s="29">
        <v>34559</v>
      </c>
      <c r="G29" s="119">
        <f t="shared" si="0"/>
        <v>58360</v>
      </c>
      <c r="H29" s="29"/>
      <c r="I29" s="30">
        <f t="shared" si="1"/>
        <v>6.9139088706929099</v>
      </c>
      <c r="J29" s="30">
        <f t="shared" si="1"/>
        <v>4.0471212386364686</v>
      </c>
      <c r="K29" s="30">
        <f t="shared" si="1"/>
        <v>15.915391771283307</v>
      </c>
      <c r="L29" s="133">
        <f t="shared" si="1"/>
        <v>26.876421880612689</v>
      </c>
      <c r="N29" s="29">
        <v>118799800</v>
      </c>
      <c r="O29" s="29">
        <v>360209953</v>
      </c>
      <c r="P29" s="29">
        <v>1991125771</v>
      </c>
      <c r="Q29" s="119">
        <f t="shared" si="2"/>
        <v>2470135524</v>
      </c>
      <c r="R29" s="29"/>
      <c r="S29" s="30">
        <f t="shared" si="3"/>
        <v>0.5478955692060572</v>
      </c>
      <c r="T29" s="30">
        <f t="shared" si="3"/>
        <v>1.6612606858986474</v>
      </c>
      <c r="U29" s="30">
        <f t="shared" si="3"/>
        <v>9.1829193960166151</v>
      </c>
      <c r="V29" s="133">
        <f t="shared" si="3"/>
        <v>11.392075651121319</v>
      </c>
    </row>
    <row r="30" spans="1:22" s="37" customFormat="1" ht="12" customHeight="1" x14ac:dyDescent="0.2">
      <c r="A30" s="38"/>
      <c r="B30" s="28" t="s">
        <v>12</v>
      </c>
      <c r="D30" s="29">
        <v>14263</v>
      </c>
      <c r="E30" s="29">
        <v>7060</v>
      </c>
      <c r="F30" s="29">
        <v>34327</v>
      </c>
      <c r="G30" s="119">
        <f t="shared" si="0"/>
        <v>55650</v>
      </c>
      <c r="H30" s="29"/>
      <c r="I30" s="30">
        <f t="shared" si="1"/>
        <v>6.5685127704451469</v>
      </c>
      <c r="J30" s="30">
        <f t="shared" si="1"/>
        <v>3.2513286236656196</v>
      </c>
      <c r="K30" s="30">
        <f t="shared" si="1"/>
        <v>15.808549244273332</v>
      </c>
      <c r="L30" s="133">
        <f t="shared" si="1"/>
        <v>25.628390638384097</v>
      </c>
      <c r="N30" s="29">
        <v>91658289</v>
      </c>
      <c r="O30" s="29">
        <v>249457039</v>
      </c>
      <c r="P30" s="29">
        <v>1967827847</v>
      </c>
      <c r="Q30" s="119">
        <f t="shared" si="2"/>
        <v>2308943175</v>
      </c>
      <c r="R30" s="29"/>
      <c r="S30" s="30">
        <f t="shared" si="3"/>
        <v>0.4227210014167388</v>
      </c>
      <c r="T30" s="30">
        <f t="shared" si="3"/>
        <v>1.1504767379689411</v>
      </c>
      <c r="U30" s="30">
        <f t="shared" si="3"/>
        <v>9.0754711567830508</v>
      </c>
      <c r="V30" s="133">
        <f t="shared" si="3"/>
        <v>10.648668896168731</v>
      </c>
    </row>
    <row r="31" spans="1:22" s="37" customFormat="1" ht="12" customHeight="1" x14ac:dyDescent="0.2">
      <c r="A31" s="36"/>
      <c r="B31" s="147" t="s">
        <v>13</v>
      </c>
      <c r="D31" s="29">
        <v>750</v>
      </c>
      <c r="E31" s="29">
        <v>1728</v>
      </c>
      <c r="F31" s="29">
        <v>232</v>
      </c>
      <c r="G31" s="119">
        <f t="shared" si="0"/>
        <v>2710</v>
      </c>
      <c r="H31" s="29"/>
      <c r="I31" s="30">
        <f t="shared" si="1"/>
        <v>0.34539610024776413</v>
      </c>
      <c r="J31" s="30">
        <f t="shared" si="1"/>
        <v>0.79579261497084852</v>
      </c>
      <c r="K31" s="30">
        <f t="shared" si="1"/>
        <v>0.10684252700997503</v>
      </c>
      <c r="L31" s="133">
        <f t="shared" si="1"/>
        <v>1.2480312422285877</v>
      </c>
      <c r="N31" s="29">
        <v>27141511</v>
      </c>
      <c r="O31" s="29">
        <v>110752914</v>
      </c>
      <c r="P31" s="29">
        <v>23297924</v>
      </c>
      <c r="Q31" s="119">
        <f t="shared" si="2"/>
        <v>161192349</v>
      </c>
      <c r="R31" s="29"/>
      <c r="S31" s="30">
        <f t="shared" si="3"/>
        <v>0.12517456778931835</v>
      </c>
      <c r="T31" s="30">
        <f t="shared" si="3"/>
        <v>0.51078394792970616</v>
      </c>
      <c r="U31" s="30">
        <f t="shared" si="3"/>
        <v>0.1074482392335632</v>
      </c>
      <c r="V31" s="133">
        <f t="shared" si="3"/>
        <v>0.74340675495258768</v>
      </c>
    </row>
    <row r="32" spans="1:22" s="33" customFormat="1" ht="21.9" customHeight="1" x14ac:dyDescent="0.2">
      <c r="A32" s="23" t="s">
        <v>17</v>
      </c>
      <c r="B32" s="35"/>
      <c r="D32" s="26">
        <v>335</v>
      </c>
      <c r="E32" s="26">
        <v>760</v>
      </c>
      <c r="F32" s="26">
        <v>717</v>
      </c>
      <c r="G32" s="118">
        <f t="shared" si="0"/>
        <v>1812</v>
      </c>
      <c r="I32" s="27">
        <f t="shared" si="1"/>
        <v>0.15427692477733462</v>
      </c>
      <c r="J32" s="27">
        <f t="shared" si="1"/>
        <v>0.35000138158440097</v>
      </c>
      <c r="K32" s="27">
        <f t="shared" si="1"/>
        <v>0.33019867183686252</v>
      </c>
      <c r="L32" s="132">
        <f t="shared" si="1"/>
        <v>0.83447697819859812</v>
      </c>
      <c r="N32" s="26">
        <v>28706234</v>
      </c>
      <c r="O32" s="26">
        <v>183216210</v>
      </c>
      <c r="P32" s="26">
        <v>111711415</v>
      </c>
      <c r="Q32" s="118">
        <f t="shared" si="2"/>
        <v>323633859</v>
      </c>
      <c r="S32" s="27">
        <f t="shared" si="3"/>
        <v>0.13239095029783107</v>
      </c>
      <c r="T32" s="27">
        <f t="shared" si="3"/>
        <v>0.84497911331270359</v>
      </c>
      <c r="U32" s="27">
        <f t="shared" si="3"/>
        <v>0.51520448105332728</v>
      </c>
      <c r="V32" s="132">
        <f t="shared" si="3"/>
        <v>1.4925745446638619</v>
      </c>
    </row>
    <row r="33" spans="1:22" ht="21.9" customHeight="1" x14ac:dyDescent="0.2">
      <c r="A33" s="123" t="s">
        <v>18</v>
      </c>
      <c r="B33" s="124"/>
      <c r="C33" s="124"/>
      <c r="D33" s="118">
        <v>78708</v>
      </c>
      <c r="E33" s="118">
        <v>74375</v>
      </c>
      <c r="F33" s="118">
        <v>64059</v>
      </c>
      <c r="G33" s="118">
        <f t="shared" si="0"/>
        <v>217142</v>
      </c>
      <c r="H33" s="118"/>
      <c r="I33" s="120">
        <f t="shared" si="1"/>
        <v>36.247248344401363</v>
      </c>
      <c r="J33" s="120">
        <f t="shared" si="1"/>
        <v>34.251779941236613</v>
      </c>
      <c r="K33" s="120">
        <f t="shared" si="1"/>
        <v>29.500971714362027</v>
      </c>
      <c r="L33" s="120">
        <f t="shared" si="1"/>
        <v>100</v>
      </c>
      <c r="M33" s="124"/>
      <c r="N33" s="118">
        <v>5186010193</v>
      </c>
      <c r="O33" s="118">
        <v>10614211089</v>
      </c>
      <c r="P33" s="118">
        <v>5882706392</v>
      </c>
      <c r="Q33" s="118">
        <f t="shared" si="2"/>
        <v>21682927674</v>
      </c>
      <c r="R33" s="118"/>
      <c r="S33" s="120">
        <f t="shared" si="3"/>
        <v>23.917481398134928</v>
      </c>
      <c r="T33" s="120">
        <f t="shared" si="3"/>
        <v>48.951927749717591</v>
      </c>
      <c r="U33" s="120">
        <f t="shared" si="3"/>
        <v>27.130590852147485</v>
      </c>
      <c r="V33" s="120">
        <f t="shared" si="3"/>
        <v>100</v>
      </c>
    </row>
    <row r="34" spans="1:22" s="37" customFormat="1" ht="12" customHeight="1" x14ac:dyDescent="0.2">
      <c r="A34" s="125"/>
      <c r="B34" s="126" t="s">
        <v>12</v>
      </c>
      <c r="C34" s="127"/>
      <c r="D34" s="119">
        <v>62193</v>
      </c>
      <c r="E34" s="119">
        <v>38623</v>
      </c>
      <c r="F34" s="119">
        <v>61865</v>
      </c>
      <c r="G34" s="119">
        <f t="shared" si="0"/>
        <v>162681</v>
      </c>
      <c r="H34" s="119"/>
      <c r="I34" s="121">
        <f t="shared" si="1"/>
        <v>28.641626216945593</v>
      </c>
      <c r="J34" s="121">
        <f t="shared" si="1"/>
        <v>17.786978106492526</v>
      </c>
      <c r="K34" s="121">
        <f t="shared" si="1"/>
        <v>28.490572989103903</v>
      </c>
      <c r="L34" s="121">
        <f t="shared" si="1"/>
        <v>74.919177312542018</v>
      </c>
      <c r="M34" s="127"/>
      <c r="N34" s="119">
        <v>3042659258</v>
      </c>
      <c r="O34" s="119">
        <v>4132489844</v>
      </c>
      <c r="P34" s="119">
        <v>5471421941</v>
      </c>
      <c r="Q34" s="119">
        <f t="shared" si="2"/>
        <v>12646571043</v>
      </c>
      <c r="R34" s="119"/>
      <c r="S34" s="121">
        <f t="shared" si="3"/>
        <v>14.032511216870649</v>
      </c>
      <c r="T34" s="121">
        <f t="shared" si="3"/>
        <v>19.058726322069823</v>
      </c>
      <c r="U34" s="121">
        <f t="shared" si="3"/>
        <v>25.233778497360309</v>
      </c>
      <c r="V34" s="121">
        <f t="shared" si="3"/>
        <v>58.325016036300781</v>
      </c>
    </row>
    <row r="35" spans="1:22" s="37" customFormat="1" ht="12" customHeight="1" x14ac:dyDescent="0.2">
      <c r="A35" s="125"/>
      <c r="B35" s="126" t="s">
        <v>13</v>
      </c>
      <c r="C35" s="127"/>
      <c r="D35" s="119">
        <v>16515</v>
      </c>
      <c r="E35" s="119">
        <v>35752</v>
      </c>
      <c r="F35" s="119">
        <v>2194</v>
      </c>
      <c r="G35" s="119">
        <f t="shared" si="0"/>
        <v>54461</v>
      </c>
      <c r="H35" s="119"/>
      <c r="I35" s="121">
        <f t="shared" si="1"/>
        <v>7.6056221274557663</v>
      </c>
      <c r="J35" s="121">
        <f t="shared" si="1"/>
        <v>16.464801834744083</v>
      </c>
      <c r="K35" s="121">
        <f t="shared" si="1"/>
        <v>1.0103987252581259</v>
      </c>
      <c r="L35" s="121">
        <f t="shared" si="1"/>
        <v>25.080822687457978</v>
      </c>
      <c r="M35" s="127"/>
      <c r="N35" s="119">
        <v>2143350935</v>
      </c>
      <c r="O35" s="119">
        <v>6481721245</v>
      </c>
      <c r="P35" s="119">
        <v>411284451</v>
      </c>
      <c r="Q35" s="119">
        <f t="shared" si="2"/>
        <v>9036356631</v>
      </c>
      <c r="R35" s="119"/>
      <c r="S35" s="121">
        <f t="shared" si="3"/>
        <v>9.8849701812642774</v>
      </c>
      <c r="T35" s="121">
        <f t="shared" si="3"/>
        <v>29.893201427647764</v>
      </c>
      <c r="U35" s="121">
        <f t="shared" si="3"/>
        <v>1.8968123547871776</v>
      </c>
      <c r="V35" s="121">
        <f t="shared" si="3"/>
        <v>41.674983963699219</v>
      </c>
    </row>
    <row r="36" spans="1:22" s="37" customFormat="1" ht="15.9" customHeight="1" x14ac:dyDescent="0.2">
      <c r="A36" s="128" t="s">
        <v>14</v>
      </c>
      <c r="B36" s="127"/>
      <c r="C36" s="127"/>
      <c r="D36" s="119">
        <v>63232</v>
      </c>
      <c r="E36" s="119">
        <v>62949</v>
      </c>
      <c r="F36" s="119">
        <v>10222</v>
      </c>
      <c r="G36" s="119">
        <f t="shared" si="0"/>
        <v>136403</v>
      </c>
      <c r="H36" s="119"/>
      <c r="I36" s="121">
        <f t="shared" si="1"/>
        <v>29.120114947822163</v>
      </c>
      <c r="J36" s="121">
        <f t="shared" si="1"/>
        <v>28.989785485995341</v>
      </c>
      <c r="K36" s="121">
        <f t="shared" si="1"/>
        <v>4.7075185823101933</v>
      </c>
      <c r="L36" s="121">
        <f t="shared" si="1"/>
        <v>62.817419016127694</v>
      </c>
      <c r="M36" s="127"/>
      <c r="N36" s="119">
        <v>5043783771</v>
      </c>
      <c r="O36" s="119">
        <v>9948360274</v>
      </c>
      <c r="P36" s="119">
        <v>1807735364</v>
      </c>
      <c r="Q36" s="119">
        <f t="shared" si="2"/>
        <v>16799879409</v>
      </c>
      <c r="R36" s="119"/>
      <c r="S36" s="121">
        <f t="shared" si="3"/>
        <v>23.261544044386596</v>
      </c>
      <c r="T36" s="121">
        <f t="shared" si="3"/>
        <v>45.881074841793982</v>
      </c>
      <c r="U36" s="121">
        <f t="shared" si="3"/>
        <v>8.3371368994956132</v>
      </c>
      <c r="V36" s="121">
        <f t="shared" si="3"/>
        <v>77.47975578567619</v>
      </c>
    </row>
    <row r="37" spans="1:22" s="37" customFormat="1" ht="12" customHeight="1" x14ac:dyDescent="0.2">
      <c r="A37" s="125"/>
      <c r="B37" s="126" t="s">
        <v>12</v>
      </c>
      <c r="C37" s="127"/>
      <c r="D37" s="119">
        <v>47705</v>
      </c>
      <c r="E37" s="119">
        <v>30167</v>
      </c>
      <c r="F37" s="119">
        <v>8870</v>
      </c>
      <c r="G37" s="119">
        <f t="shared" si="0"/>
        <v>86742</v>
      </c>
      <c r="H37" s="119"/>
      <c r="I37" s="121">
        <f t="shared" si="1"/>
        <v>21.969494616426115</v>
      </c>
      <c r="J37" s="121">
        <f t="shared" si="1"/>
        <v>13.8927522082324</v>
      </c>
      <c r="K37" s="121">
        <f t="shared" si="1"/>
        <v>4.0848845455968901</v>
      </c>
      <c r="L37" s="121">
        <f t="shared" si="1"/>
        <v>39.947131370255406</v>
      </c>
      <c r="M37" s="127"/>
      <c r="N37" s="119">
        <v>2939593464</v>
      </c>
      <c r="O37" s="119">
        <v>3683827592</v>
      </c>
      <c r="P37" s="119">
        <v>1502313504</v>
      </c>
      <c r="Q37" s="119">
        <f t="shared" si="2"/>
        <v>8125734560</v>
      </c>
      <c r="R37" s="119"/>
      <c r="S37" s="121">
        <f t="shared" si="3"/>
        <v>13.557179677008593</v>
      </c>
      <c r="T37" s="121">
        <f t="shared" si="3"/>
        <v>16.989530414830824</v>
      </c>
      <c r="U37" s="121">
        <f t="shared" si="3"/>
        <v>6.9285546979037536</v>
      </c>
      <c r="V37" s="121">
        <f t="shared" si="3"/>
        <v>37.475264789743171</v>
      </c>
    </row>
    <row r="38" spans="1:22" s="37" customFormat="1" ht="12" customHeight="1" x14ac:dyDescent="0.2">
      <c r="A38" s="125"/>
      <c r="B38" s="126" t="s">
        <v>13</v>
      </c>
      <c r="C38" s="127"/>
      <c r="D38" s="119">
        <v>15527</v>
      </c>
      <c r="E38" s="119">
        <v>32782</v>
      </c>
      <c r="F38" s="119">
        <v>1352</v>
      </c>
      <c r="G38" s="119">
        <f t="shared" si="0"/>
        <v>49661</v>
      </c>
      <c r="H38" s="119"/>
      <c r="I38" s="121">
        <f t="shared" si="1"/>
        <v>7.1506203313960448</v>
      </c>
      <c r="J38" s="121">
        <f t="shared" si="1"/>
        <v>15.097033277762939</v>
      </c>
      <c r="K38" s="121">
        <f t="shared" si="1"/>
        <v>0.62263403671330286</v>
      </c>
      <c r="L38" s="121">
        <f t="shared" si="1"/>
        <v>22.870287645872285</v>
      </c>
      <c r="M38" s="127"/>
      <c r="N38" s="119">
        <v>2104190307</v>
      </c>
      <c r="O38" s="119">
        <v>6264532682</v>
      </c>
      <c r="P38" s="119">
        <v>305421860</v>
      </c>
      <c r="Q38" s="119">
        <f t="shared" si="2"/>
        <v>8674144849</v>
      </c>
      <c r="R38" s="119"/>
      <c r="S38" s="121">
        <f t="shared" si="3"/>
        <v>9.7043643673780036</v>
      </c>
      <c r="T38" s="121">
        <f t="shared" si="3"/>
        <v>28.891544426963161</v>
      </c>
      <c r="U38" s="121">
        <f t="shared" si="3"/>
        <v>1.4085822015918605</v>
      </c>
      <c r="V38" s="121">
        <f t="shared" si="3"/>
        <v>40.004490995933025</v>
      </c>
    </row>
    <row r="39" spans="1:22" s="37" customFormat="1" ht="15.9" customHeight="1" x14ac:dyDescent="0.2">
      <c r="A39" s="128" t="s">
        <v>15</v>
      </c>
      <c r="B39" s="127"/>
      <c r="C39" s="127"/>
      <c r="D39" s="119">
        <v>15476</v>
      </c>
      <c r="E39" s="119">
        <v>11426</v>
      </c>
      <c r="F39" s="119">
        <v>53837</v>
      </c>
      <c r="G39" s="119">
        <f t="shared" si="0"/>
        <v>80739</v>
      </c>
      <c r="H39" s="119"/>
      <c r="I39" s="121">
        <f t="shared" si="1"/>
        <v>7.1271333965791968</v>
      </c>
      <c r="J39" s="121">
        <f t="shared" si="1"/>
        <v>5.261994455241271</v>
      </c>
      <c r="K39" s="121">
        <f t="shared" si="1"/>
        <v>24.793453132051837</v>
      </c>
      <c r="L39" s="121">
        <f t="shared" si="1"/>
        <v>37.182580983872306</v>
      </c>
      <c r="M39" s="127"/>
      <c r="N39" s="119">
        <v>142226422</v>
      </c>
      <c r="O39" s="119">
        <v>665850815</v>
      </c>
      <c r="P39" s="119">
        <v>4074971028</v>
      </c>
      <c r="Q39" s="119">
        <f t="shared" si="2"/>
        <v>4883048265</v>
      </c>
      <c r="R39" s="119"/>
      <c r="S39" s="121">
        <f t="shared" si="3"/>
        <v>0.6559373537483304</v>
      </c>
      <c r="T39" s="121">
        <f t="shared" si="3"/>
        <v>3.0708529079236002</v>
      </c>
      <c r="U39" s="121">
        <f t="shared" si="3"/>
        <v>18.793453952651873</v>
      </c>
      <c r="V39" s="121">
        <f t="shared" si="3"/>
        <v>22.520244214323803</v>
      </c>
    </row>
    <row r="40" spans="1:22" s="37" customFormat="1" ht="12" customHeight="1" x14ac:dyDescent="0.2">
      <c r="A40" s="125"/>
      <c r="B40" s="126" t="s">
        <v>12</v>
      </c>
      <c r="C40" s="127"/>
      <c r="D40" s="119">
        <v>14488</v>
      </c>
      <c r="E40" s="119">
        <v>8456</v>
      </c>
      <c r="F40" s="119">
        <v>52995</v>
      </c>
      <c r="G40" s="119">
        <f t="shared" si="0"/>
        <v>75939</v>
      </c>
      <c r="H40" s="119"/>
      <c r="I40" s="121">
        <f t="shared" si="1"/>
        <v>6.6721316005194762</v>
      </c>
      <c r="J40" s="121">
        <f t="shared" si="1"/>
        <v>3.8942258982601246</v>
      </c>
      <c r="K40" s="121">
        <f t="shared" si="1"/>
        <v>24.405688443507014</v>
      </c>
      <c r="L40" s="121">
        <f t="shared" si="1"/>
        <v>34.97204594228662</v>
      </c>
      <c r="M40" s="127"/>
      <c r="N40" s="119">
        <v>103065794</v>
      </c>
      <c r="O40" s="119">
        <v>448662252</v>
      </c>
      <c r="P40" s="119">
        <v>3969108437</v>
      </c>
      <c r="Q40" s="119">
        <f t="shared" si="2"/>
        <v>4520836483</v>
      </c>
      <c r="R40" s="119"/>
      <c r="S40" s="121">
        <f t="shared" si="3"/>
        <v>0.47533153986205562</v>
      </c>
      <c r="T40" s="121">
        <f t="shared" si="3"/>
        <v>2.0691959072389974</v>
      </c>
      <c r="U40" s="121">
        <f t="shared" si="3"/>
        <v>18.305223799456556</v>
      </c>
      <c r="V40" s="121">
        <f t="shared" si="3"/>
        <v>20.849751246557609</v>
      </c>
    </row>
    <row r="41" spans="1:22" s="37" customFormat="1" ht="12" customHeight="1" x14ac:dyDescent="0.2">
      <c r="A41" s="127"/>
      <c r="B41" s="126" t="s">
        <v>13</v>
      </c>
      <c r="C41" s="127"/>
      <c r="D41" s="119">
        <v>988</v>
      </c>
      <c r="E41" s="119">
        <v>2970</v>
      </c>
      <c r="F41" s="119">
        <v>842</v>
      </c>
      <c r="G41" s="119">
        <f t="shared" si="0"/>
        <v>4800</v>
      </c>
      <c r="H41" s="119"/>
      <c r="I41" s="121">
        <f t="shared" si="1"/>
        <v>0.4550017960597213</v>
      </c>
      <c r="J41" s="121">
        <f t="shared" si="1"/>
        <v>1.367768556981146</v>
      </c>
      <c r="K41" s="121">
        <f t="shared" si="1"/>
        <v>0.38776468854482321</v>
      </c>
      <c r="L41" s="121">
        <f t="shared" si="1"/>
        <v>2.2105350415856906</v>
      </c>
      <c r="M41" s="127"/>
      <c r="N41" s="119">
        <v>39160628</v>
      </c>
      <c r="O41" s="119">
        <v>217188563</v>
      </c>
      <c r="P41" s="119">
        <v>105862591</v>
      </c>
      <c r="Q41" s="119">
        <f t="shared" si="2"/>
        <v>362211782</v>
      </c>
      <c r="R41" s="119"/>
      <c r="S41" s="121">
        <f t="shared" si="3"/>
        <v>0.18060581388627475</v>
      </c>
      <c r="T41" s="121">
        <f t="shared" si="3"/>
        <v>1.0016570006846022</v>
      </c>
      <c r="U41" s="121">
        <f t="shared" si="3"/>
        <v>0.4882301531953171</v>
      </c>
      <c r="V41" s="121">
        <f t="shared" si="3"/>
        <v>1.6704929677661942</v>
      </c>
    </row>
    <row r="42" spans="1:22" s="11" customFormat="1" ht="15.9" customHeight="1" x14ac:dyDescent="0.2">
      <c r="A42" s="40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</row>
    <row r="43" spans="1:22" s="11" customFormat="1" ht="12.75" customHeight="1" x14ac:dyDescent="0.2">
      <c r="A43" s="135" t="s">
        <v>57</v>
      </c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</row>
    <row r="44" spans="1:22" s="11" customFormat="1" ht="12.75" customHeight="1" x14ac:dyDescent="0.2">
      <c r="A44" s="135" t="s">
        <v>55</v>
      </c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</row>
    <row r="45" spans="1:22" s="11" customFormat="1" ht="12.75" customHeight="1" x14ac:dyDescent="0.2">
      <c r="A45" s="135" t="s">
        <v>56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</row>
    <row r="46" spans="1:22" s="43" customFormat="1" ht="15.9" customHeight="1" x14ac:dyDescent="0.2">
      <c r="A46" s="42" t="s">
        <v>19</v>
      </c>
      <c r="B46" s="42"/>
      <c r="V46" s="117" t="s">
        <v>42</v>
      </c>
    </row>
    <row r="47" spans="1:22" s="43" customFormat="1" ht="3.9" customHeight="1" x14ac:dyDescent="0.2">
      <c r="A47" s="44"/>
      <c r="B47" s="45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89242-3814-415A-8F95-1B66B67EECE0}">
  <dimension ref="A1:V47"/>
  <sheetViews>
    <sheetView workbookViewId="0">
      <selection activeCell="W1" sqref="W1"/>
    </sheetView>
  </sheetViews>
  <sheetFormatPr baseColWidth="10" defaultRowHeight="10.199999999999999" x14ac:dyDescent="0.2"/>
  <cols>
    <col min="1" max="1" width="9.33203125" customWidth="1"/>
    <col min="2" max="2" width="20.6640625" customWidth="1"/>
    <col min="3" max="3" width="5.6640625" customWidth="1"/>
    <col min="4" max="4" width="7.33203125" customWidth="1"/>
    <col min="5" max="5" width="9.6640625" bestFit="1" customWidth="1"/>
    <col min="6" max="6" width="8" customWidth="1"/>
    <col min="7" max="7" width="9" customWidth="1"/>
    <col min="8" max="8" width="3" customWidth="1"/>
    <col min="9" max="9" width="7" customWidth="1"/>
    <col min="10" max="10" width="9.6640625" bestFit="1" customWidth="1"/>
    <col min="11" max="11" width="8" customWidth="1"/>
    <col min="12" max="12" width="9" customWidth="1"/>
    <col min="13" max="13" width="2.83203125" customWidth="1"/>
    <col min="14" max="16" width="14" customWidth="1"/>
    <col min="17" max="17" width="15.33203125" customWidth="1"/>
    <col min="18" max="18" width="3" customWidth="1"/>
    <col min="19" max="19" width="7" customWidth="1"/>
    <col min="20" max="20" width="9.6640625" bestFit="1" customWidth="1"/>
    <col min="21" max="21" width="8" customWidth="1"/>
    <col min="22" max="22" width="9" customWidth="1"/>
  </cols>
  <sheetData>
    <row r="1" spans="1:22" ht="34.5" customHeight="1" x14ac:dyDescent="0.3">
      <c r="A1" s="146" t="s">
        <v>20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2"/>
      <c r="O1" s="2"/>
      <c r="P1" s="2"/>
      <c r="Q1" s="2"/>
      <c r="R1" s="2"/>
      <c r="S1" s="2"/>
      <c r="T1" s="2"/>
      <c r="U1" s="2"/>
      <c r="V1" s="2"/>
    </row>
    <row r="2" spans="1:22" s="2" customFormat="1" ht="3.9" customHeight="1" thickBo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1:22" s="2" customFormat="1" ht="39.9" customHeight="1" x14ac:dyDescent="0.3">
      <c r="A3" s="1" t="s">
        <v>21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</row>
    <row r="4" spans="1:22" s="3" customFormat="1" ht="15" customHeight="1" x14ac:dyDescent="0.3">
      <c r="A4" s="1" t="s">
        <v>45</v>
      </c>
      <c r="V4" s="115" t="s">
        <v>38</v>
      </c>
    </row>
    <row r="5" spans="1:22" s="5" customFormat="1" ht="15.9" customHeight="1" x14ac:dyDescent="0.3">
      <c r="A5" s="4" t="s">
        <v>0</v>
      </c>
      <c r="B5" s="4"/>
      <c r="V5" s="6" t="s">
        <v>1</v>
      </c>
    </row>
    <row r="6" spans="1:22" s="9" customFormat="1" ht="3.9" customHeight="1" x14ac:dyDescent="0.3">
      <c r="A6" s="7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s="9" customFormat="1" ht="3.9" customHeight="1" x14ac:dyDescent="0.3">
      <c r="A7" s="10"/>
      <c r="B7" s="10"/>
    </row>
    <row r="8" spans="1:22" s="11" customFormat="1" ht="12" customHeight="1" x14ac:dyDescent="0.2">
      <c r="B8" s="12"/>
      <c r="G8" s="13" t="s">
        <v>2</v>
      </c>
      <c r="L8" s="13" t="s">
        <v>3</v>
      </c>
      <c r="Q8" s="14" t="s">
        <v>4</v>
      </c>
      <c r="V8" s="14" t="s">
        <v>5</v>
      </c>
    </row>
    <row r="9" spans="1:22" s="11" customFormat="1" ht="3.9" customHeight="1" x14ac:dyDescent="0.25">
      <c r="A9" s="15"/>
      <c r="B9" s="16"/>
      <c r="D9" s="17"/>
      <c r="E9" s="17"/>
      <c r="F9" s="17"/>
      <c r="G9" s="17"/>
      <c r="I9" s="17"/>
      <c r="J9" s="17"/>
      <c r="K9" s="17"/>
      <c r="L9" s="17"/>
      <c r="N9" s="17"/>
      <c r="O9" s="17"/>
      <c r="P9" s="17"/>
      <c r="Q9" s="17"/>
      <c r="S9" s="17"/>
      <c r="T9" s="17"/>
      <c r="U9" s="17"/>
      <c r="V9" s="17"/>
    </row>
    <row r="10" spans="1:22" s="11" customFormat="1" ht="3.9" customHeight="1" x14ac:dyDescent="0.25">
      <c r="A10" s="15"/>
      <c r="B10" s="16"/>
    </row>
    <row r="11" spans="1:22" s="11" customFormat="1" ht="12" customHeight="1" x14ac:dyDescent="0.2">
      <c r="A11" s="18" t="s">
        <v>6</v>
      </c>
      <c r="B11" s="19"/>
      <c r="D11" s="14" t="s">
        <v>7</v>
      </c>
      <c r="E11" s="14" t="s">
        <v>8</v>
      </c>
      <c r="F11" s="14" t="s">
        <v>9</v>
      </c>
      <c r="G11" s="14" t="s">
        <v>10</v>
      </c>
      <c r="H11" s="14"/>
      <c r="I11" s="14" t="s">
        <v>7</v>
      </c>
      <c r="J11" s="14" t="s">
        <v>8</v>
      </c>
      <c r="K11" s="14" t="s">
        <v>9</v>
      </c>
      <c r="L11" s="14" t="s">
        <v>10</v>
      </c>
      <c r="M11" s="14"/>
      <c r="N11" s="14" t="s">
        <v>7</v>
      </c>
      <c r="O11" s="14" t="s">
        <v>8</v>
      </c>
      <c r="P11" s="14" t="s">
        <v>9</v>
      </c>
      <c r="Q11" s="129" t="s">
        <v>10</v>
      </c>
      <c r="R11" s="14"/>
      <c r="S11" s="14" t="s">
        <v>7</v>
      </c>
      <c r="T11" s="14" t="s">
        <v>8</v>
      </c>
      <c r="U11" s="14" t="s">
        <v>9</v>
      </c>
      <c r="V11" s="129" t="s">
        <v>10</v>
      </c>
    </row>
    <row r="12" spans="1:22" s="11" customFormat="1" ht="3.9" customHeight="1" x14ac:dyDescent="0.2">
      <c r="A12" s="20"/>
      <c r="B12" s="21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30"/>
      <c r="R12" s="17"/>
      <c r="S12" s="17"/>
      <c r="T12" s="17"/>
      <c r="U12" s="17"/>
      <c r="V12" s="130"/>
    </row>
    <row r="13" spans="1:22" s="11" customFormat="1" ht="3.9" customHeight="1" x14ac:dyDescent="0.2">
      <c r="A13" s="22"/>
      <c r="Q13" s="131"/>
      <c r="V13" s="131"/>
    </row>
    <row r="14" spans="1:22" s="25" customFormat="1" ht="20.100000000000001" customHeight="1" x14ac:dyDescent="0.2">
      <c r="A14" s="23" t="s">
        <v>11</v>
      </c>
      <c r="B14" s="35"/>
      <c r="D14" s="26">
        <v>14335</v>
      </c>
      <c r="E14" s="26">
        <v>33275</v>
      </c>
      <c r="F14" s="26">
        <v>24329</v>
      </c>
      <c r="G14" s="118">
        <v>71939</v>
      </c>
      <c r="H14" s="26"/>
      <c r="I14" s="27">
        <v>6.7</v>
      </c>
      <c r="J14" s="27">
        <v>15.5</v>
      </c>
      <c r="K14" s="27">
        <v>11.4</v>
      </c>
      <c r="L14" s="132">
        <v>33.6</v>
      </c>
      <c r="N14" s="26">
        <v>2286394024</v>
      </c>
      <c r="O14" s="26">
        <v>7204427646</v>
      </c>
      <c r="P14" s="26">
        <v>3520369322</v>
      </c>
      <c r="Q14" s="118">
        <v>13011190992</v>
      </c>
      <c r="R14" s="26"/>
      <c r="S14" s="27">
        <v>10.199999999999999</v>
      </c>
      <c r="T14" s="27">
        <v>32.1</v>
      </c>
      <c r="U14" s="27">
        <v>15.7</v>
      </c>
      <c r="V14" s="132">
        <v>58</v>
      </c>
    </row>
    <row r="15" spans="1:22" s="37" customFormat="1" ht="12" customHeight="1" x14ac:dyDescent="0.2">
      <c r="A15" s="38"/>
      <c r="B15" s="28" t="s">
        <v>12</v>
      </c>
      <c r="D15" s="29">
        <v>3889</v>
      </c>
      <c r="E15" s="29">
        <v>9369</v>
      </c>
      <c r="F15" s="29">
        <v>22685</v>
      </c>
      <c r="G15" s="119">
        <v>35943</v>
      </c>
      <c r="H15" s="29"/>
      <c r="I15" s="30">
        <v>1.8</v>
      </c>
      <c r="J15" s="30">
        <v>4.4000000000000004</v>
      </c>
      <c r="K15" s="30">
        <v>10.6</v>
      </c>
      <c r="L15" s="133">
        <v>16.8</v>
      </c>
      <c r="N15" s="29">
        <v>543306895</v>
      </c>
      <c r="O15" s="29">
        <v>1668241872</v>
      </c>
      <c r="P15" s="29">
        <v>3186628816</v>
      </c>
      <c r="Q15" s="119">
        <v>5398177583</v>
      </c>
      <c r="R15" s="29"/>
      <c r="S15" s="30">
        <v>2.4</v>
      </c>
      <c r="T15" s="30">
        <v>7.4</v>
      </c>
      <c r="U15" s="30">
        <v>14.2</v>
      </c>
      <c r="V15" s="133">
        <v>24.1</v>
      </c>
    </row>
    <row r="16" spans="1:22" s="37" customFormat="1" ht="12" customHeight="1" x14ac:dyDescent="0.2">
      <c r="A16" s="38"/>
      <c r="B16" s="147" t="s">
        <v>13</v>
      </c>
      <c r="D16" s="29">
        <v>10446</v>
      </c>
      <c r="E16" s="29">
        <v>23906</v>
      </c>
      <c r="F16" s="29">
        <v>1644</v>
      </c>
      <c r="G16" s="119">
        <v>35996</v>
      </c>
      <c r="H16" s="29"/>
      <c r="I16" s="30">
        <v>4.9000000000000004</v>
      </c>
      <c r="J16" s="30">
        <v>11.2</v>
      </c>
      <c r="K16" s="30">
        <v>0.8</v>
      </c>
      <c r="L16" s="133">
        <v>16.8</v>
      </c>
      <c r="N16" s="29">
        <v>1743087129</v>
      </c>
      <c r="O16" s="29">
        <v>5536185774</v>
      </c>
      <c r="P16" s="29">
        <v>333740506</v>
      </c>
      <c r="Q16" s="119">
        <v>7613013409</v>
      </c>
      <c r="R16" s="29"/>
      <c r="S16" s="30">
        <v>7.8</v>
      </c>
      <c r="T16" s="30">
        <v>24.7</v>
      </c>
      <c r="U16" s="30">
        <v>1.5</v>
      </c>
      <c r="V16" s="133">
        <v>33.9</v>
      </c>
    </row>
    <row r="17" spans="1:22" s="37" customFormat="1" ht="15.9" customHeight="1" x14ac:dyDescent="0.2">
      <c r="A17" s="39" t="s">
        <v>14</v>
      </c>
      <c r="D17" s="29">
        <v>14005</v>
      </c>
      <c r="E17" s="29">
        <v>30885</v>
      </c>
      <c r="F17" s="29">
        <v>5981</v>
      </c>
      <c r="G17" s="119">
        <v>50871</v>
      </c>
      <c r="H17" s="29"/>
      <c r="I17" s="30">
        <v>6.5</v>
      </c>
      <c r="J17" s="30">
        <v>14.4</v>
      </c>
      <c r="K17" s="30">
        <v>2.8</v>
      </c>
      <c r="L17" s="133">
        <v>23.8</v>
      </c>
      <c r="N17" s="29">
        <v>2272523903</v>
      </c>
      <c r="O17" s="29">
        <v>7009302712</v>
      </c>
      <c r="P17" s="29">
        <v>1527722481</v>
      </c>
      <c r="Q17" s="119">
        <v>10809549096</v>
      </c>
      <c r="R17" s="29"/>
      <c r="S17" s="30">
        <v>10.1</v>
      </c>
      <c r="T17" s="30">
        <v>31.3</v>
      </c>
      <c r="U17" s="30">
        <v>6.8</v>
      </c>
      <c r="V17" s="133">
        <v>48.2</v>
      </c>
    </row>
    <row r="18" spans="1:22" s="37" customFormat="1" ht="12" customHeight="1" x14ac:dyDescent="0.2">
      <c r="A18" s="38"/>
      <c r="B18" s="28" t="s">
        <v>12</v>
      </c>
      <c r="D18" s="29">
        <v>3774</v>
      </c>
      <c r="E18" s="29">
        <v>8221</v>
      </c>
      <c r="F18" s="29">
        <v>4926</v>
      </c>
      <c r="G18" s="119">
        <v>16921</v>
      </c>
      <c r="H18" s="29"/>
      <c r="I18" s="30">
        <v>1.8</v>
      </c>
      <c r="J18" s="30">
        <v>3.8</v>
      </c>
      <c r="K18" s="30">
        <v>2.2999999999999998</v>
      </c>
      <c r="L18" s="133">
        <v>7.9</v>
      </c>
      <c r="N18" s="29">
        <v>539997284</v>
      </c>
      <c r="O18" s="29">
        <v>1579989361</v>
      </c>
      <c r="P18" s="29">
        <v>1268588887</v>
      </c>
      <c r="Q18" s="119">
        <v>3388575532</v>
      </c>
      <c r="R18" s="29"/>
      <c r="S18" s="30">
        <v>2.4</v>
      </c>
      <c r="T18" s="30">
        <v>7</v>
      </c>
      <c r="U18" s="30">
        <v>5.7</v>
      </c>
      <c r="V18" s="133">
        <v>15.1</v>
      </c>
    </row>
    <row r="19" spans="1:22" s="37" customFormat="1" ht="12" customHeight="1" x14ac:dyDescent="0.2">
      <c r="A19" s="38"/>
      <c r="B19" s="147" t="s">
        <v>13</v>
      </c>
      <c r="D19" s="29">
        <v>10231</v>
      </c>
      <c r="E19" s="29">
        <v>22664</v>
      </c>
      <c r="F19" s="29">
        <v>1055</v>
      </c>
      <c r="G19" s="119">
        <v>33950</v>
      </c>
      <c r="H19" s="29"/>
      <c r="I19" s="30">
        <v>4.8</v>
      </c>
      <c r="J19" s="30">
        <v>10.6</v>
      </c>
      <c r="K19" s="30">
        <v>0.5</v>
      </c>
      <c r="L19" s="133">
        <v>15.9</v>
      </c>
      <c r="N19" s="29">
        <v>1732526619</v>
      </c>
      <c r="O19" s="29">
        <v>5429313351</v>
      </c>
      <c r="P19" s="29">
        <v>259133594</v>
      </c>
      <c r="Q19" s="119">
        <v>7420973564</v>
      </c>
      <c r="R19" s="29"/>
      <c r="S19" s="30">
        <v>7.7</v>
      </c>
      <c r="T19" s="30">
        <v>24.2</v>
      </c>
      <c r="U19" s="30">
        <v>1.2</v>
      </c>
      <c r="V19" s="133">
        <v>33.1</v>
      </c>
    </row>
    <row r="20" spans="1:22" s="37" customFormat="1" ht="15.9" customHeight="1" x14ac:dyDescent="0.2">
      <c r="A20" s="39" t="s">
        <v>15</v>
      </c>
      <c r="D20" s="29">
        <v>330</v>
      </c>
      <c r="E20" s="29">
        <v>2390</v>
      </c>
      <c r="F20" s="29">
        <v>18348</v>
      </c>
      <c r="G20" s="119">
        <v>21068</v>
      </c>
      <c r="H20" s="29"/>
      <c r="I20" s="30">
        <v>0.2</v>
      </c>
      <c r="J20" s="30">
        <v>1.1000000000000001</v>
      </c>
      <c r="K20" s="30">
        <v>8.6</v>
      </c>
      <c r="L20" s="133">
        <v>9.8000000000000007</v>
      </c>
      <c r="N20" s="29">
        <v>13870121</v>
      </c>
      <c r="O20" s="29">
        <v>195124934</v>
      </c>
      <c r="P20" s="29">
        <v>1992646841</v>
      </c>
      <c r="Q20" s="119">
        <v>2201641896</v>
      </c>
      <c r="R20" s="29"/>
      <c r="S20" s="30">
        <v>0.1</v>
      </c>
      <c r="T20" s="30">
        <v>0.9</v>
      </c>
      <c r="U20" s="30">
        <v>8.9</v>
      </c>
      <c r="V20" s="133">
        <v>9.8000000000000007</v>
      </c>
    </row>
    <row r="21" spans="1:22" s="37" customFormat="1" ht="12" customHeight="1" x14ac:dyDescent="0.2">
      <c r="A21" s="38"/>
      <c r="B21" s="28" t="s">
        <v>12</v>
      </c>
      <c r="D21" s="29">
        <v>115</v>
      </c>
      <c r="E21" s="29">
        <v>1148</v>
      </c>
      <c r="F21" s="29">
        <v>17759</v>
      </c>
      <c r="G21" s="119">
        <v>19022</v>
      </c>
      <c r="H21" s="29"/>
      <c r="I21" s="30">
        <v>0.1</v>
      </c>
      <c r="J21" s="30">
        <v>0.5</v>
      </c>
      <c r="K21" s="30">
        <v>8.3000000000000007</v>
      </c>
      <c r="L21" s="133">
        <v>8.9</v>
      </c>
      <c r="N21" s="29">
        <v>3309611</v>
      </c>
      <c r="O21" s="29">
        <v>88252511</v>
      </c>
      <c r="P21" s="29">
        <v>1918039929</v>
      </c>
      <c r="Q21" s="119">
        <v>2009602051</v>
      </c>
      <c r="R21" s="29"/>
      <c r="S21" s="30">
        <v>0</v>
      </c>
      <c r="T21" s="30">
        <v>0.4</v>
      </c>
      <c r="U21" s="30">
        <v>8.6</v>
      </c>
      <c r="V21" s="133">
        <v>9</v>
      </c>
    </row>
    <row r="22" spans="1:22" s="37" customFormat="1" ht="12" customHeight="1" x14ac:dyDescent="0.2">
      <c r="A22" s="36"/>
      <c r="B22" s="147" t="s">
        <v>13</v>
      </c>
      <c r="D22" s="29">
        <v>215</v>
      </c>
      <c r="E22" s="29">
        <v>1242</v>
      </c>
      <c r="F22" s="29">
        <v>589</v>
      </c>
      <c r="G22" s="119">
        <v>2046</v>
      </c>
      <c r="H22" s="29"/>
      <c r="I22" s="30">
        <v>0.1</v>
      </c>
      <c r="J22" s="30">
        <v>0.6</v>
      </c>
      <c r="K22" s="30">
        <v>0.3</v>
      </c>
      <c r="L22" s="133">
        <v>1</v>
      </c>
      <c r="N22" s="29">
        <v>10560510</v>
      </c>
      <c r="O22" s="29">
        <v>106872423</v>
      </c>
      <c r="P22" s="29">
        <v>74606912</v>
      </c>
      <c r="Q22" s="119">
        <v>192039845</v>
      </c>
      <c r="R22" s="29"/>
      <c r="S22" s="30">
        <v>0</v>
      </c>
      <c r="T22" s="30">
        <v>0.5</v>
      </c>
      <c r="U22" s="30">
        <v>0.3</v>
      </c>
      <c r="V22" s="133">
        <v>0.9</v>
      </c>
    </row>
    <row r="23" spans="1:22" s="33" customFormat="1" ht="21.9" customHeight="1" x14ac:dyDescent="0.2">
      <c r="A23" s="23" t="s">
        <v>16</v>
      </c>
      <c r="B23" s="32"/>
      <c r="D23" s="26">
        <v>62735</v>
      </c>
      <c r="E23" s="26">
        <v>39716</v>
      </c>
      <c r="F23" s="26">
        <v>37891</v>
      </c>
      <c r="G23" s="118">
        <v>140342</v>
      </c>
      <c r="H23" s="26"/>
      <c r="I23" s="27">
        <v>29.3</v>
      </c>
      <c r="J23" s="27">
        <v>18.600000000000001</v>
      </c>
      <c r="K23" s="27">
        <v>17.7</v>
      </c>
      <c r="L23" s="132">
        <v>65.599999999999994</v>
      </c>
      <c r="N23" s="26">
        <v>2934928818</v>
      </c>
      <c r="O23" s="26">
        <v>3698170894</v>
      </c>
      <c r="P23" s="26">
        <v>2452020413</v>
      </c>
      <c r="Q23" s="118">
        <v>9085120125</v>
      </c>
      <c r="R23" s="26"/>
      <c r="S23" s="27">
        <v>13.1</v>
      </c>
      <c r="T23" s="27">
        <v>16.5</v>
      </c>
      <c r="U23" s="27">
        <v>10.9</v>
      </c>
      <c r="V23" s="132">
        <v>40.5</v>
      </c>
    </row>
    <row r="24" spans="1:22" s="37" customFormat="1" ht="12" customHeight="1" x14ac:dyDescent="0.2">
      <c r="A24" s="38"/>
      <c r="B24" s="28" t="s">
        <v>12</v>
      </c>
      <c r="D24" s="29">
        <v>56756</v>
      </c>
      <c r="E24" s="29">
        <v>28783</v>
      </c>
      <c r="F24" s="29">
        <v>37505</v>
      </c>
      <c r="G24" s="119">
        <v>123044</v>
      </c>
      <c r="H24" s="29"/>
      <c r="I24" s="30">
        <v>26.5</v>
      </c>
      <c r="J24" s="30">
        <v>13.4</v>
      </c>
      <c r="K24" s="30">
        <v>17.5</v>
      </c>
      <c r="L24" s="133">
        <v>57.5</v>
      </c>
      <c r="N24" s="29">
        <v>2505338086</v>
      </c>
      <c r="O24" s="29">
        <v>2505651138</v>
      </c>
      <c r="P24" s="29">
        <v>2401256318</v>
      </c>
      <c r="Q24" s="119">
        <v>7412245542</v>
      </c>
      <c r="R24" s="29"/>
      <c r="S24" s="30">
        <v>11.2</v>
      </c>
      <c r="T24" s="30">
        <v>11.2</v>
      </c>
      <c r="U24" s="30">
        <v>10.7</v>
      </c>
      <c r="V24" s="133">
        <v>33</v>
      </c>
    </row>
    <row r="25" spans="1:22" s="37" customFormat="1" ht="12" customHeight="1" x14ac:dyDescent="0.2">
      <c r="A25" s="38"/>
      <c r="B25" s="147" t="s">
        <v>13</v>
      </c>
      <c r="D25" s="29">
        <v>5979</v>
      </c>
      <c r="E25" s="29">
        <v>10933</v>
      </c>
      <c r="F25" s="29">
        <v>386</v>
      </c>
      <c r="G25" s="119">
        <v>17298</v>
      </c>
      <c r="H25" s="29"/>
      <c r="I25" s="30">
        <v>2.8</v>
      </c>
      <c r="J25" s="30">
        <v>5.0999999999999996</v>
      </c>
      <c r="K25" s="30">
        <v>0.2</v>
      </c>
      <c r="L25" s="133">
        <v>8.1</v>
      </c>
      <c r="N25" s="29">
        <v>429590732</v>
      </c>
      <c r="O25" s="29">
        <v>1192519756</v>
      </c>
      <c r="P25" s="29">
        <v>50764095</v>
      </c>
      <c r="Q25" s="119">
        <v>1672874583</v>
      </c>
      <c r="R25" s="29"/>
      <c r="S25" s="30">
        <v>1.9</v>
      </c>
      <c r="T25" s="30">
        <v>5.3</v>
      </c>
      <c r="U25" s="30">
        <v>0.2</v>
      </c>
      <c r="V25" s="133">
        <v>7.5</v>
      </c>
    </row>
    <row r="26" spans="1:22" s="37" customFormat="1" ht="15.9" customHeight="1" x14ac:dyDescent="0.2">
      <c r="A26" s="39" t="s">
        <v>14</v>
      </c>
      <c r="D26" s="29">
        <v>49213</v>
      </c>
      <c r="E26" s="29">
        <v>31163</v>
      </c>
      <c r="F26" s="29">
        <v>4038</v>
      </c>
      <c r="G26" s="119">
        <v>84414</v>
      </c>
      <c r="H26" s="29"/>
      <c r="I26" s="30">
        <v>23</v>
      </c>
      <c r="J26" s="30">
        <v>14.6</v>
      </c>
      <c r="K26" s="30">
        <v>1.9</v>
      </c>
      <c r="L26" s="133">
        <v>39.4</v>
      </c>
      <c r="N26" s="29">
        <v>2801538601</v>
      </c>
      <c r="O26" s="29">
        <v>3332157620</v>
      </c>
      <c r="P26" s="29">
        <v>495129407</v>
      </c>
      <c r="Q26" s="119">
        <v>6628825628</v>
      </c>
      <c r="R26" s="29"/>
      <c r="S26" s="30">
        <v>12.5</v>
      </c>
      <c r="T26" s="30">
        <v>14.9</v>
      </c>
      <c r="U26" s="30">
        <v>2.2000000000000002</v>
      </c>
      <c r="V26" s="133">
        <v>29.6</v>
      </c>
    </row>
    <row r="27" spans="1:22" s="37" customFormat="1" ht="12" customHeight="1" x14ac:dyDescent="0.2">
      <c r="A27" s="38"/>
      <c r="B27" s="28" t="s">
        <v>12</v>
      </c>
      <c r="D27" s="29">
        <v>44021</v>
      </c>
      <c r="E27" s="29">
        <v>21903</v>
      </c>
      <c r="F27" s="29">
        <v>3841</v>
      </c>
      <c r="G27" s="119">
        <v>69765</v>
      </c>
      <c r="H27" s="29"/>
      <c r="I27" s="30">
        <v>20.6</v>
      </c>
      <c r="J27" s="30">
        <v>10.199999999999999</v>
      </c>
      <c r="K27" s="30">
        <v>1.8</v>
      </c>
      <c r="L27" s="133">
        <v>32.6</v>
      </c>
      <c r="N27" s="29">
        <v>2401183631</v>
      </c>
      <c r="O27" s="29">
        <v>2252142148</v>
      </c>
      <c r="P27" s="29">
        <v>462240385</v>
      </c>
      <c r="Q27" s="119">
        <v>5115566164</v>
      </c>
      <c r="R27" s="29"/>
      <c r="S27" s="30">
        <v>10.7</v>
      </c>
      <c r="T27" s="30">
        <v>10</v>
      </c>
      <c r="U27" s="30">
        <v>2.1</v>
      </c>
      <c r="V27" s="133">
        <v>22.8</v>
      </c>
    </row>
    <row r="28" spans="1:22" s="37" customFormat="1" ht="12" customHeight="1" x14ac:dyDescent="0.2">
      <c r="A28" s="38"/>
      <c r="B28" s="147" t="s">
        <v>13</v>
      </c>
      <c r="D28" s="29">
        <v>5192</v>
      </c>
      <c r="E28" s="29">
        <v>9260</v>
      </c>
      <c r="F28" s="29">
        <v>197</v>
      </c>
      <c r="G28" s="119">
        <v>14649</v>
      </c>
      <c r="H28" s="29"/>
      <c r="I28" s="30">
        <v>2.4</v>
      </c>
      <c r="J28" s="30">
        <v>4.3</v>
      </c>
      <c r="K28" s="30">
        <v>0.1</v>
      </c>
      <c r="L28" s="133">
        <v>6.8</v>
      </c>
      <c r="N28" s="29">
        <v>400354970</v>
      </c>
      <c r="O28" s="29">
        <v>1080015472</v>
      </c>
      <c r="P28" s="29">
        <v>32889022</v>
      </c>
      <c r="Q28" s="119">
        <v>1513259464</v>
      </c>
      <c r="R28" s="29"/>
      <c r="S28" s="30">
        <v>1.8</v>
      </c>
      <c r="T28" s="30">
        <v>4.8</v>
      </c>
      <c r="U28" s="30">
        <v>0.1</v>
      </c>
      <c r="V28" s="133">
        <v>6.7</v>
      </c>
    </row>
    <row r="29" spans="1:22" s="37" customFormat="1" ht="15.9" customHeight="1" x14ac:dyDescent="0.2">
      <c r="A29" s="39" t="s">
        <v>15</v>
      </c>
      <c r="D29" s="29">
        <v>13522</v>
      </c>
      <c r="E29" s="29">
        <v>8553</v>
      </c>
      <c r="F29" s="29">
        <v>33853</v>
      </c>
      <c r="G29" s="119">
        <v>55928</v>
      </c>
      <c r="H29" s="29"/>
      <c r="I29" s="30">
        <v>6.3</v>
      </c>
      <c r="J29" s="30">
        <v>4</v>
      </c>
      <c r="K29" s="30">
        <v>15.8</v>
      </c>
      <c r="L29" s="133">
        <v>26.1</v>
      </c>
      <c r="N29" s="29">
        <v>133390217</v>
      </c>
      <c r="O29" s="29">
        <v>366013274</v>
      </c>
      <c r="P29" s="29">
        <v>1956891006</v>
      </c>
      <c r="Q29" s="119">
        <v>2456294497</v>
      </c>
      <c r="R29" s="29"/>
      <c r="S29" s="30">
        <v>0.6</v>
      </c>
      <c r="T29" s="30">
        <v>1.6</v>
      </c>
      <c r="U29" s="30">
        <v>8.6999999999999993</v>
      </c>
      <c r="V29" s="133">
        <v>11</v>
      </c>
    </row>
    <row r="30" spans="1:22" s="37" customFormat="1" ht="12" customHeight="1" x14ac:dyDescent="0.2">
      <c r="A30" s="38"/>
      <c r="B30" s="28" t="s">
        <v>12</v>
      </c>
      <c r="D30" s="29">
        <v>12735</v>
      </c>
      <c r="E30" s="29">
        <v>6880</v>
      </c>
      <c r="F30" s="29">
        <v>33664</v>
      </c>
      <c r="G30" s="119">
        <v>53279</v>
      </c>
      <c r="H30" s="29"/>
      <c r="I30" s="30">
        <v>5.9</v>
      </c>
      <c r="J30" s="30">
        <v>3.2</v>
      </c>
      <c r="K30" s="30">
        <v>15.7</v>
      </c>
      <c r="L30" s="133">
        <v>24.9</v>
      </c>
      <c r="N30" s="29">
        <v>104154455</v>
      </c>
      <c r="O30" s="29">
        <v>253508990</v>
      </c>
      <c r="P30" s="29">
        <v>1939015933</v>
      </c>
      <c r="Q30" s="119">
        <v>2296679378</v>
      </c>
      <c r="R30" s="29"/>
      <c r="S30" s="30">
        <v>0.5</v>
      </c>
      <c r="T30" s="30">
        <v>1.1000000000000001</v>
      </c>
      <c r="U30" s="30">
        <v>8.6</v>
      </c>
      <c r="V30" s="133">
        <v>10.199999999999999</v>
      </c>
    </row>
    <row r="31" spans="1:22" s="37" customFormat="1" ht="12" customHeight="1" x14ac:dyDescent="0.2">
      <c r="A31" s="36"/>
      <c r="B31" s="147" t="s">
        <v>13</v>
      </c>
      <c r="D31" s="29">
        <v>787</v>
      </c>
      <c r="E31" s="29">
        <v>1673</v>
      </c>
      <c r="F31" s="29">
        <v>189</v>
      </c>
      <c r="G31" s="119">
        <v>2649</v>
      </c>
      <c r="H31" s="29"/>
      <c r="I31" s="30">
        <v>0.4</v>
      </c>
      <c r="J31" s="30">
        <v>0.8</v>
      </c>
      <c r="K31" s="30">
        <v>0.1</v>
      </c>
      <c r="L31" s="133">
        <v>1.2</v>
      </c>
      <c r="N31" s="29">
        <v>29235762</v>
      </c>
      <c r="O31" s="29">
        <v>112504284</v>
      </c>
      <c r="P31" s="29">
        <v>17875073</v>
      </c>
      <c r="Q31" s="119">
        <v>159615119</v>
      </c>
      <c r="R31" s="29"/>
      <c r="S31" s="30">
        <v>0.1</v>
      </c>
      <c r="T31" s="30">
        <v>0.5</v>
      </c>
      <c r="U31" s="30">
        <v>0.1</v>
      </c>
      <c r="V31" s="133">
        <v>0.7</v>
      </c>
    </row>
    <row r="32" spans="1:22" s="33" customFormat="1" ht="21.9" customHeight="1" x14ac:dyDescent="0.2">
      <c r="A32" s="23" t="s">
        <v>17</v>
      </c>
      <c r="B32" s="35"/>
      <c r="D32" s="26">
        <v>310</v>
      </c>
      <c r="E32" s="26">
        <v>776</v>
      </c>
      <c r="F32" s="26">
        <v>709</v>
      </c>
      <c r="G32" s="118">
        <v>1795</v>
      </c>
      <c r="I32" s="27">
        <v>0.1</v>
      </c>
      <c r="J32" s="27">
        <v>0.4</v>
      </c>
      <c r="K32" s="27">
        <v>0.3</v>
      </c>
      <c r="L32" s="132">
        <v>0.8</v>
      </c>
      <c r="N32" s="26">
        <v>31543460</v>
      </c>
      <c r="O32" s="26">
        <v>195505807</v>
      </c>
      <c r="P32" s="26">
        <v>106343713</v>
      </c>
      <c r="Q32" s="118">
        <v>333392980</v>
      </c>
      <c r="S32" s="27">
        <v>0.1</v>
      </c>
      <c r="T32" s="27">
        <v>0.9</v>
      </c>
      <c r="U32" s="27">
        <v>0.5</v>
      </c>
      <c r="V32" s="132">
        <v>1.5</v>
      </c>
    </row>
    <row r="33" spans="1:22" ht="21.9" customHeight="1" x14ac:dyDescent="0.2">
      <c r="A33" s="123" t="s">
        <v>18</v>
      </c>
      <c r="B33" s="124"/>
      <c r="C33" s="124"/>
      <c r="D33" s="118">
        <v>77380</v>
      </c>
      <c r="E33" s="118">
        <v>73767</v>
      </c>
      <c r="F33" s="118">
        <v>62929</v>
      </c>
      <c r="G33" s="118">
        <v>214076</v>
      </c>
      <c r="H33" s="118"/>
      <c r="I33" s="132">
        <v>36.1</v>
      </c>
      <c r="J33" s="132">
        <v>34.5</v>
      </c>
      <c r="K33" s="132">
        <v>29.4</v>
      </c>
      <c r="L33" s="120">
        <v>100</v>
      </c>
      <c r="M33" s="124"/>
      <c r="N33" s="118">
        <v>5252866302</v>
      </c>
      <c r="O33" s="118">
        <v>11098104347</v>
      </c>
      <c r="P33" s="118">
        <v>6078733448</v>
      </c>
      <c r="Q33" s="118">
        <v>22429704097</v>
      </c>
      <c r="R33" s="118"/>
      <c r="S33" s="132">
        <v>23.4</v>
      </c>
      <c r="T33" s="132">
        <v>49.5</v>
      </c>
      <c r="U33" s="132">
        <v>27.1</v>
      </c>
      <c r="V33" s="120">
        <v>100</v>
      </c>
    </row>
    <row r="34" spans="1:22" s="37" customFormat="1" ht="12" customHeight="1" x14ac:dyDescent="0.2">
      <c r="A34" s="125"/>
      <c r="B34" s="126" t="s">
        <v>12</v>
      </c>
      <c r="C34" s="127"/>
      <c r="D34" s="119">
        <v>60918</v>
      </c>
      <c r="E34" s="119">
        <v>38837</v>
      </c>
      <c r="F34" s="119">
        <v>60891</v>
      </c>
      <c r="G34" s="119">
        <v>160646</v>
      </c>
      <c r="H34" s="119"/>
      <c r="I34" s="133">
        <v>28.5</v>
      </c>
      <c r="J34" s="133">
        <v>18.100000000000001</v>
      </c>
      <c r="K34" s="133">
        <v>28.4</v>
      </c>
      <c r="L34" s="133">
        <v>75</v>
      </c>
      <c r="M34" s="127"/>
      <c r="N34" s="119">
        <v>3076090468</v>
      </c>
      <c r="O34" s="119">
        <v>4355808063</v>
      </c>
      <c r="P34" s="119">
        <v>5693237684</v>
      </c>
      <c r="Q34" s="119">
        <v>13125136215</v>
      </c>
      <c r="R34" s="119"/>
      <c r="S34" s="133">
        <v>13.7</v>
      </c>
      <c r="T34" s="133">
        <v>19.399999999999999</v>
      </c>
      <c r="U34" s="133">
        <v>25.4</v>
      </c>
      <c r="V34" s="133">
        <v>58.5</v>
      </c>
    </row>
    <row r="35" spans="1:22" s="37" customFormat="1" ht="12" customHeight="1" x14ac:dyDescent="0.2">
      <c r="A35" s="125"/>
      <c r="B35" s="126" t="s">
        <v>13</v>
      </c>
      <c r="C35" s="127"/>
      <c r="D35" s="119">
        <v>16462</v>
      </c>
      <c r="E35" s="119">
        <v>34930</v>
      </c>
      <c r="F35" s="119">
        <v>2038</v>
      </c>
      <c r="G35" s="119">
        <v>53430</v>
      </c>
      <c r="H35" s="119"/>
      <c r="I35" s="133">
        <v>7.7</v>
      </c>
      <c r="J35" s="133">
        <v>16.3</v>
      </c>
      <c r="K35" s="133">
        <v>1</v>
      </c>
      <c r="L35" s="133">
        <v>25</v>
      </c>
      <c r="M35" s="127"/>
      <c r="N35" s="119">
        <v>2176775834</v>
      </c>
      <c r="O35" s="119">
        <v>6742296284</v>
      </c>
      <c r="P35" s="119">
        <v>385495764</v>
      </c>
      <c r="Q35" s="119">
        <v>9304567882</v>
      </c>
      <c r="R35" s="119"/>
      <c r="S35" s="133">
        <v>9.6999999999999993</v>
      </c>
      <c r="T35" s="133">
        <v>30.1</v>
      </c>
      <c r="U35" s="133">
        <v>1.7</v>
      </c>
      <c r="V35" s="133">
        <v>41.5</v>
      </c>
    </row>
    <row r="36" spans="1:22" s="37" customFormat="1" ht="15.9" customHeight="1" x14ac:dyDescent="0.2">
      <c r="A36" s="128" t="s">
        <v>14</v>
      </c>
      <c r="B36" s="127"/>
      <c r="C36" s="127"/>
      <c r="D36" s="119">
        <v>63429</v>
      </c>
      <c r="E36" s="119">
        <v>62455</v>
      </c>
      <c r="F36" s="119">
        <v>10098</v>
      </c>
      <c r="G36" s="119">
        <v>135982</v>
      </c>
      <c r="H36" s="119"/>
      <c r="I36" s="133">
        <v>29.6</v>
      </c>
      <c r="J36" s="133">
        <v>29.2</v>
      </c>
      <c r="K36" s="133">
        <v>4.7</v>
      </c>
      <c r="L36" s="133">
        <v>63.5</v>
      </c>
      <c r="M36" s="127"/>
      <c r="N36" s="119">
        <v>5095237992</v>
      </c>
      <c r="O36" s="119">
        <v>10399913326</v>
      </c>
      <c r="P36" s="119">
        <v>2035690092</v>
      </c>
      <c r="Q36" s="119">
        <v>17530841410</v>
      </c>
      <c r="R36" s="119"/>
      <c r="S36" s="133">
        <v>22.7</v>
      </c>
      <c r="T36" s="133">
        <v>46.4</v>
      </c>
      <c r="U36" s="133">
        <v>9.1</v>
      </c>
      <c r="V36" s="133">
        <v>78.2</v>
      </c>
    </row>
    <row r="37" spans="1:22" s="37" customFormat="1" ht="12" customHeight="1" x14ac:dyDescent="0.2">
      <c r="A37" s="125"/>
      <c r="B37" s="126" t="s">
        <v>12</v>
      </c>
      <c r="C37" s="127"/>
      <c r="D37" s="119">
        <v>47978</v>
      </c>
      <c r="E37" s="119">
        <v>30465</v>
      </c>
      <c r="F37" s="119">
        <v>8843</v>
      </c>
      <c r="G37" s="119">
        <v>87286</v>
      </c>
      <c r="H37" s="119"/>
      <c r="I37" s="133">
        <v>22.4</v>
      </c>
      <c r="J37" s="133">
        <v>14.2</v>
      </c>
      <c r="K37" s="133">
        <v>4.0999999999999996</v>
      </c>
      <c r="L37" s="133">
        <v>40.799999999999997</v>
      </c>
      <c r="M37" s="127"/>
      <c r="N37" s="119">
        <v>2958878333</v>
      </c>
      <c r="O37" s="119">
        <v>3879356349</v>
      </c>
      <c r="P37" s="119">
        <v>1742932329</v>
      </c>
      <c r="Q37" s="119">
        <v>8581167011</v>
      </c>
      <c r="R37" s="119"/>
      <c r="S37" s="133">
        <v>13.2</v>
      </c>
      <c r="T37" s="133">
        <v>17.3</v>
      </c>
      <c r="U37" s="133">
        <v>7.8</v>
      </c>
      <c r="V37" s="133">
        <v>38.299999999999997</v>
      </c>
    </row>
    <row r="38" spans="1:22" s="37" customFormat="1" ht="12" customHeight="1" x14ac:dyDescent="0.2">
      <c r="A38" s="125"/>
      <c r="B38" s="126" t="s">
        <v>13</v>
      </c>
      <c r="C38" s="127"/>
      <c r="D38" s="119">
        <v>15451</v>
      </c>
      <c r="E38" s="119">
        <v>31990</v>
      </c>
      <c r="F38" s="119">
        <v>1255</v>
      </c>
      <c r="G38" s="119">
        <v>48696</v>
      </c>
      <c r="H38" s="119"/>
      <c r="I38" s="133">
        <v>7.2</v>
      </c>
      <c r="J38" s="133">
        <v>14.9</v>
      </c>
      <c r="K38" s="133">
        <v>0.6</v>
      </c>
      <c r="L38" s="133">
        <v>22.7</v>
      </c>
      <c r="M38" s="127"/>
      <c r="N38" s="119">
        <v>2136333865</v>
      </c>
      <c r="O38" s="119">
        <v>6520556977</v>
      </c>
      <c r="P38" s="119">
        <v>292757763</v>
      </c>
      <c r="Q38" s="119">
        <v>8949648605</v>
      </c>
      <c r="R38" s="119"/>
      <c r="S38" s="133">
        <v>9.5</v>
      </c>
      <c r="T38" s="133">
        <v>29.1</v>
      </c>
      <c r="U38" s="133">
        <v>1.3</v>
      </c>
      <c r="V38" s="133">
        <v>39.9</v>
      </c>
    </row>
    <row r="39" spans="1:22" s="37" customFormat="1" ht="15.9" customHeight="1" x14ac:dyDescent="0.2">
      <c r="A39" s="128" t="s">
        <v>15</v>
      </c>
      <c r="B39" s="127"/>
      <c r="C39" s="127"/>
      <c r="D39" s="119">
        <v>13951</v>
      </c>
      <c r="E39" s="119">
        <v>11312</v>
      </c>
      <c r="F39" s="119">
        <v>52831</v>
      </c>
      <c r="G39" s="119">
        <v>78094</v>
      </c>
      <c r="H39" s="119"/>
      <c r="I39" s="133">
        <v>6.5</v>
      </c>
      <c r="J39" s="133">
        <v>5.3</v>
      </c>
      <c r="K39" s="133">
        <v>24.7</v>
      </c>
      <c r="L39" s="133">
        <v>36.5</v>
      </c>
      <c r="M39" s="127"/>
      <c r="N39" s="119">
        <v>157654104</v>
      </c>
      <c r="O39" s="119">
        <v>698191021</v>
      </c>
      <c r="P39" s="119">
        <v>4043043356</v>
      </c>
      <c r="Q39" s="119">
        <v>4898888481</v>
      </c>
      <c r="R39" s="119"/>
      <c r="S39" s="133">
        <v>0.7</v>
      </c>
      <c r="T39" s="133">
        <v>3.1</v>
      </c>
      <c r="U39" s="133">
        <v>18</v>
      </c>
      <c r="V39" s="133">
        <v>21.8</v>
      </c>
    </row>
    <row r="40" spans="1:22" s="37" customFormat="1" ht="12" customHeight="1" x14ac:dyDescent="0.2">
      <c r="A40" s="125"/>
      <c r="B40" s="126" t="s">
        <v>12</v>
      </c>
      <c r="C40" s="127"/>
      <c r="D40" s="119">
        <v>12940</v>
      </c>
      <c r="E40" s="119">
        <v>8372</v>
      </c>
      <c r="F40" s="119">
        <v>52048</v>
      </c>
      <c r="G40" s="119">
        <v>73360</v>
      </c>
      <c r="H40" s="119"/>
      <c r="I40" s="133">
        <v>6</v>
      </c>
      <c r="J40" s="133">
        <v>3.9</v>
      </c>
      <c r="K40" s="133">
        <v>24.3</v>
      </c>
      <c r="L40" s="133">
        <v>34.299999999999997</v>
      </c>
      <c r="M40" s="127"/>
      <c r="N40" s="119">
        <v>117212135</v>
      </c>
      <c r="O40" s="119">
        <v>476451714</v>
      </c>
      <c r="P40" s="119">
        <v>3950305355</v>
      </c>
      <c r="Q40" s="119">
        <v>4543969204</v>
      </c>
      <c r="R40" s="119"/>
      <c r="S40" s="133">
        <v>0.5</v>
      </c>
      <c r="T40" s="133">
        <v>2.1</v>
      </c>
      <c r="U40" s="133">
        <v>17.600000000000001</v>
      </c>
      <c r="V40" s="133">
        <v>20.3</v>
      </c>
    </row>
    <row r="41" spans="1:22" s="37" customFormat="1" ht="12" customHeight="1" x14ac:dyDescent="0.2">
      <c r="A41" s="127"/>
      <c r="B41" s="126" t="s">
        <v>13</v>
      </c>
      <c r="C41" s="127"/>
      <c r="D41" s="119">
        <v>1011</v>
      </c>
      <c r="E41" s="119">
        <v>2940</v>
      </c>
      <c r="F41" s="119">
        <v>783</v>
      </c>
      <c r="G41" s="119">
        <v>4734</v>
      </c>
      <c r="H41" s="119"/>
      <c r="I41" s="133">
        <v>0.5</v>
      </c>
      <c r="J41" s="133">
        <v>1.4</v>
      </c>
      <c r="K41" s="133">
        <v>0.4</v>
      </c>
      <c r="L41" s="133">
        <v>2.2000000000000002</v>
      </c>
      <c r="M41" s="127"/>
      <c r="N41" s="119">
        <v>40441969</v>
      </c>
      <c r="O41" s="119">
        <v>221739307</v>
      </c>
      <c r="P41" s="119">
        <v>92738001</v>
      </c>
      <c r="Q41" s="119">
        <v>354919277</v>
      </c>
      <c r="R41" s="119"/>
      <c r="S41" s="133">
        <v>0.2</v>
      </c>
      <c r="T41" s="133">
        <v>1</v>
      </c>
      <c r="U41" s="133">
        <v>0.4</v>
      </c>
      <c r="V41" s="133">
        <v>1.6</v>
      </c>
    </row>
    <row r="42" spans="1:22" s="11" customFormat="1" ht="15.9" customHeight="1" x14ac:dyDescent="0.2">
      <c r="A42" s="40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</row>
    <row r="43" spans="1:22" s="11" customFormat="1" ht="12.75" customHeight="1" x14ac:dyDescent="0.2">
      <c r="A43" s="135" t="s">
        <v>58</v>
      </c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</row>
    <row r="44" spans="1:22" s="11" customFormat="1" ht="12.75" customHeight="1" x14ac:dyDescent="0.2">
      <c r="A44" s="135" t="s">
        <v>55</v>
      </c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</row>
    <row r="45" spans="1:22" s="11" customFormat="1" ht="12.75" customHeight="1" x14ac:dyDescent="0.2">
      <c r="A45" s="135" t="s">
        <v>56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</row>
    <row r="46" spans="1:22" s="43" customFormat="1" ht="15.9" customHeight="1" x14ac:dyDescent="0.2">
      <c r="A46" s="42" t="s">
        <v>19</v>
      </c>
      <c r="B46" s="42"/>
      <c r="V46" s="117" t="s">
        <v>41</v>
      </c>
    </row>
    <row r="47" spans="1:22" s="43" customFormat="1" ht="3.9" customHeight="1" x14ac:dyDescent="0.2">
      <c r="A47" s="44"/>
      <c r="B47" s="45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EA813-9E38-48E5-84D7-88D599DE2C28}">
  <dimension ref="A1:V47"/>
  <sheetViews>
    <sheetView workbookViewId="0">
      <selection activeCell="W1" sqref="W1"/>
    </sheetView>
  </sheetViews>
  <sheetFormatPr baseColWidth="10" defaultRowHeight="10.199999999999999" x14ac:dyDescent="0.2"/>
  <cols>
    <col min="1" max="1" width="9.33203125" customWidth="1"/>
    <col min="2" max="2" width="20.6640625" customWidth="1"/>
    <col min="3" max="3" width="5.6640625" customWidth="1"/>
    <col min="4" max="4" width="7.33203125" customWidth="1"/>
    <col min="5" max="5" width="9.6640625" bestFit="1" customWidth="1"/>
    <col min="6" max="6" width="8" customWidth="1"/>
    <col min="7" max="7" width="9" customWidth="1"/>
    <col min="8" max="8" width="3" customWidth="1"/>
    <col min="9" max="9" width="7" customWidth="1"/>
    <col min="10" max="10" width="9.6640625" bestFit="1" customWidth="1"/>
    <col min="11" max="11" width="8" customWidth="1"/>
    <col min="12" max="12" width="9" customWidth="1"/>
    <col min="13" max="13" width="2.83203125" customWidth="1"/>
    <col min="14" max="16" width="14" customWidth="1"/>
    <col min="17" max="17" width="15.33203125" customWidth="1"/>
    <col min="18" max="18" width="3" customWidth="1"/>
    <col min="19" max="19" width="7" customWidth="1"/>
    <col min="20" max="20" width="9.6640625" bestFit="1" customWidth="1"/>
    <col min="21" max="21" width="8" customWidth="1"/>
    <col min="22" max="22" width="9" customWidth="1"/>
  </cols>
  <sheetData>
    <row r="1" spans="1:22" ht="34.5" customHeight="1" x14ac:dyDescent="0.3">
      <c r="A1" s="146" t="s">
        <v>20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2"/>
      <c r="O1" s="2"/>
      <c r="P1" s="2"/>
      <c r="Q1" s="2"/>
      <c r="R1" s="2"/>
      <c r="S1" s="2"/>
      <c r="T1" s="2"/>
      <c r="U1" s="2"/>
      <c r="V1" s="2"/>
    </row>
    <row r="2" spans="1:22" s="2" customFormat="1" ht="3.9" customHeight="1" thickBo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1:22" s="2" customFormat="1" ht="39.9" customHeight="1" x14ac:dyDescent="0.3">
      <c r="A3" s="1" t="s">
        <v>21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</row>
    <row r="4" spans="1:22" s="3" customFormat="1" ht="15" customHeight="1" x14ac:dyDescent="0.3">
      <c r="A4" s="1" t="s">
        <v>46</v>
      </c>
      <c r="V4" s="115" t="s">
        <v>38</v>
      </c>
    </row>
    <row r="5" spans="1:22" s="5" customFormat="1" ht="15.9" customHeight="1" x14ac:dyDescent="0.3">
      <c r="A5" s="4" t="s">
        <v>0</v>
      </c>
      <c r="B5" s="4"/>
      <c r="V5" s="6" t="s">
        <v>1</v>
      </c>
    </row>
    <row r="6" spans="1:22" s="9" customFormat="1" ht="3.9" customHeight="1" x14ac:dyDescent="0.3">
      <c r="A6" s="7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s="9" customFormat="1" ht="3.9" customHeight="1" x14ac:dyDescent="0.3">
      <c r="A7" s="10"/>
      <c r="B7" s="10"/>
    </row>
    <row r="8" spans="1:22" s="11" customFormat="1" ht="12" customHeight="1" x14ac:dyDescent="0.2">
      <c r="B8" s="12"/>
      <c r="G8" s="13" t="s">
        <v>2</v>
      </c>
      <c r="L8" s="13" t="s">
        <v>3</v>
      </c>
      <c r="Q8" s="14" t="s">
        <v>4</v>
      </c>
      <c r="V8" s="14" t="s">
        <v>5</v>
      </c>
    </row>
    <row r="9" spans="1:22" s="11" customFormat="1" ht="3.9" customHeight="1" x14ac:dyDescent="0.25">
      <c r="A9" s="15"/>
      <c r="B9" s="16"/>
      <c r="D9" s="17"/>
      <c r="E9" s="17"/>
      <c r="F9" s="17"/>
      <c r="G9" s="17"/>
      <c r="I9" s="17"/>
      <c r="J9" s="17"/>
      <c r="K9" s="17"/>
      <c r="L9" s="17"/>
      <c r="N9" s="17"/>
      <c r="O9" s="17"/>
      <c r="P9" s="17"/>
      <c r="Q9" s="17"/>
      <c r="S9" s="17"/>
      <c r="T9" s="17"/>
      <c r="U9" s="17"/>
      <c r="V9" s="17"/>
    </row>
    <row r="10" spans="1:22" s="11" customFormat="1" ht="3.9" customHeight="1" x14ac:dyDescent="0.25">
      <c r="A10" s="15"/>
      <c r="B10" s="16"/>
    </row>
    <row r="11" spans="1:22" s="11" customFormat="1" ht="12" customHeight="1" x14ac:dyDescent="0.2">
      <c r="A11" s="18" t="s">
        <v>6</v>
      </c>
      <c r="B11" s="19"/>
      <c r="D11" s="14" t="s">
        <v>7</v>
      </c>
      <c r="E11" s="14" t="s">
        <v>8</v>
      </c>
      <c r="F11" s="14" t="s">
        <v>9</v>
      </c>
      <c r="G11" s="14" t="s">
        <v>10</v>
      </c>
      <c r="H11" s="14"/>
      <c r="I11" s="14" t="s">
        <v>7</v>
      </c>
      <c r="J11" s="14" t="s">
        <v>8</v>
      </c>
      <c r="K11" s="14" t="s">
        <v>9</v>
      </c>
      <c r="L11" s="14" t="s">
        <v>10</v>
      </c>
      <c r="M11" s="14"/>
      <c r="N11" s="14" t="s">
        <v>7</v>
      </c>
      <c r="O11" s="14" t="s">
        <v>8</v>
      </c>
      <c r="P11" s="14" t="s">
        <v>9</v>
      </c>
      <c r="Q11" s="129" t="s">
        <v>10</v>
      </c>
      <c r="R11" s="14"/>
      <c r="S11" s="14" t="s">
        <v>7</v>
      </c>
      <c r="T11" s="14" t="s">
        <v>8</v>
      </c>
      <c r="U11" s="14" t="s">
        <v>9</v>
      </c>
      <c r="V11" s="129" t="s">
        <v>10</v>
      </c>
    </row>
    <row r="12" spans="1:22" s="11" customFormat="1" ht="3.9" customHeight="1" x14ac:dyDescent="0.2">
      <c r="A12" s="20"/>
      <c r="B12" s="21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30"/>
      <c r="R12" s="17"/>
      <c r="S12" s="17"/>
      <c r="T12" s="17"/>
      <c r="U12" s="17"/>
      <c r="V12" s="130"/>
    </row>
    <row r="13" spans="1:22" s="11" customFormat="1" ht="3.9" customHeight="1" x14ac:dyDescent="0.2">
      <c r="A13" s="22"/>
      <c r="Q13" s="131"/>
      <c r="V13" s="131"/>
    </row>
    <row r="14" spans="1:22" s="25" customFormat="1" ht="20.100000000000001" customHeight="1" x14ac:dyDescent="0.2">
      <c r="A14" s="23" t="s">
        <v>11</v>
      </c>
      <c r="B14" s="35"/>
      <c r="D14" s="26">
        <v>14852</v>
      </c>
      <c r="E14" s="26">
        <v>33456</v>
      </c>
      <c r="F14" s="26">
        <v>24110</v>
      </c>
      <c r="G14" s="118">
        <v>72418</v>
      </c>
      <c r="H14" s="26"/>
      <c r="I14" s="27">
        <v>7</v>
      </c>
      <c r="J14" s="27">
        <v>15.8</v>
      </c>
      <c r="K14" s="27">
        <v>11.4</v>
      </c>
      <c r="L14" s="120">
        <v>34.1</v>
      </c>
      <c r="N14" s="26">
        <v>2292052967</v>
      </c>
      <c r="O14" s="26">
        <v>6946896815</v>
      </c>
      <c r="P14" s="26">
        <v>3533389738</v>
      </c>
      <c r="Q14" s="118">
        <v>12772339520</v>
      </c>
      <c r="R14" s="26"/>
      <c r="S14" s="27">
        <v>10.5</v>
      </c>
      <c r="T14" s="27">
        <v>31.8</v>
      </c>
      <c r="U14" s="27">
        <v>16.2</v>
      </c>
      <c r="V14" s="120">
        <v>58.5</v>
      </c>
    </row>
    <row r="15" spans="1:22" s="37" customFormat="1" ht="12" customHeight="1" x14ac:dyDescent="0.2">
      <c r="A15" s="38"/>
      <c r="B15" s="28" t="s">
        <v>12</v>
      </c>
      <c r="D15" s="29">
        <v>3993</v>
      </c>
      <c r="E15" s="29">
        <v>9668</v>
      </c>
      <c r="F15" s="29">
        <v>22508</v>
      </c>
      <c r="G15" s="119">
        <v>36169</v>
      </c>
      <c r="H15" s="29"/>
      <c r="I15" s="30">
        <v>1.9</v>
      </c>
      <c r="J15" s="30">
        <v>4.5999999999999996</v>
      </c>
      <c r="K15" s="30">
        <v>10.6</v>
      </c>
      <c r="L15" s="121">
        <v>17</v>
      </c>
      <c r="N15" s="29">
        <v>544710933</v>
      </c>
      <c r="O15" s="29">
        <v>1606704790</v>
      </c>
      <c r="P15" s="29">
        <v>3217390217</v>
      </c>
      <c r="Q15" s="119">
        <v>5368805940</v>
      </c>
      <c r="R15" s="29"/>
      <c r="S15" s="30">
        <v>2.5</v>
      </c>
      <c r="T15" s="30">
        <v>7.4</v>
      </c>
      <c r="U15" s="30">
        <v>14.7</v>
      </c>
      <c r="V15" s="121">
        <v>24.6</v>
      </c>
    </row>
    <row r="16" spans="1:22" s="37" customFormat="1" ht="12" customHeight="1" x14ac:dyDescent="0.2">
      <c r="A16" s="38"/>
      <c r="B16" s="147" t="s">
        <v>13</v>
      </c>
      <c r="D16" s="29">
        <v>10859</v>
      </c>
      <c r="E16" s="29">
        <v>23788</v>
      </c>
      <c r="F16" s="29">
        <v>1602</v>
      </c>
      <c r="G16" s="119">
        <v>36249</v>
      </c>
      <c r="H16" s="29"/>
      <c r="I16" s="30">
        <v>5.0999999999999996</v>
      </c>
      <c r="J16" s="30">
        <v>11.2</v>
      </c>
      <c r="K16" s="30">
        <v>0.8</v>
      </c>
      <c r="L16" s="121">
        <v>17.100000000000001</v>
      </c>
      <c r="N16" s="29">
        <v>1747342034</v>
      </c>
      <c r="O16" s="29">
        <v>5340192025</v>
      </c>
      <c r="P16" s="29">
        <v>315999521</v>
      </c>
      <c r="Q16" s="119">
        <v>7403533580</v>
      </c>
      <c r="R16" s="29"/>
      <c r="S16" s="30">
        <v>8</v>
      </c>
      <c r="T16" s="30">
        <v>24.4</v>
      </c>
      <c r="U16" s="30">
        <v>1.4</v>
      </c>
      <c r="V16" s="121">
        <v>33.9</v>
      </c>
    </row>
    <row r="17" spans="1:22" s="37" customFormat="1" ht="15.9" customHeight="1" x14ac:dyDescent="0.2">
      <c r="A17" s="39" t="s">
        <v>14</v>
      </c>
      <c r="D17" s="29">
        <v>14502</v>
      </c>
      <c r="E17" s="29">
        <v>30888</v>
      </c>
      <c r="F17" s="29">
        <v>5912</v>
      </c>
      <c r="G17" s="119">
        <v>51302</v>
      </c>
      <c r="H17" s="29"/>
      <c r="I17" s="30">
        <v>6.8</v>
      </c>
      <c r="J17" s="30">
        <v>14.5</v>
      </c>
      <c r="K17" s="30">
        <v>2.8</v>
      </c>
      <c r="L17" s="121">
        <v>24.2</v>
      </c>
      <c r="N17" s="29">
        <v>2270348642</v>
      </c>
      <c r="O17" s="29">
        <v>6738322288</v>
      </c>
      <c r="P17" s="29">
        <v>1571148327</v>
      </c>
      <c r="Q17" s="119">
        <v>10579819257</v>
      </c>
      <c r="R17" s="29"/>
      <c r="S17" s="30">
        <v>10.4</v>
      </c>
      <c r="T17" s="30">
        <v>30.8</v>
      </c>
      <c r="U17" s="30">
        <v>7.2</v>
      </c>
      <c r="V17" s="121">
        <v>48.4</v>
      </c>
    </row>
    <row r="18" spans="1:22" s="37" customFormat="1" ht="12" customHeight="1" x14ac:dyDescent="0.2">
      <c r="A18" s="38"/>
      <c r="B18" s="28" t="s">
        <v>12</v>
      </c>
      <c r="D18" s="29">
        <v>3875</v>
      </c>
      <c r="E18" s="29">
        <v>8393</v>
      </c>
      <c r="F18" s="29">
        <v>4883</v>
      </c>
      <c r="G18" s="119">
        <v>17151</v>
      </c>
      <c r="H18" s="29"/>
      <c r="I18" s="30">
        <v>1.8</v>
      </c>
      <c r="J18" s="30">
        <v>4</v>
      </c>
      <c r="K18" s="30">
        <v>2.2999999999999998</v>
      </c>
      <c r="L18" s="121">
        <v>8.1</v>
      </c>
      <c r="N18" s="29">
        <v>540767345</v>
      </c>
      <c r="O18" s="29">
        <v>1506718990</v>
      </c>
      <c r="P18" s="29">
        <v>1327071025</v>
      </c>
      <c r="Q18" s="119">
        <v>3374557360</v>
      </c>
      <c r="R18" s="29"/>
      <c r="S18" s="30">
        <v>2.5</v>
      </c>
      <c r="T18" s="30">
        <v>6.9</v>
      </c>
      <c r="U18" s="30">
        <v>6.1</v>
      </c>
      <c r="V18" s="121">
        <v>15.4</v>
      </c>
    </row>
    <row r="19" spans="1:22" s="37" customFormat="1" ht="12" customHeight="1" x14ac:dyDescent="0.2">
      <c r="A19" s="38"/>
      <c r="B19" s="147" t="s">
        <v>13</v>
      </c>
      <c r="D19" s="29">
        <v>10627</v>
      </c>
      <c r="E19" s="29">
        <v>22495</v>
      </c>
      <c r="F19" s="29">
        <v>1029</v>
      </c>
      <c r="G19" s="119">
        <v>34151</v>
      </c>
      <c r="H19" s="29"/>
      <c r="I19" s="30">
        <v>5</v>
      </c>
      <c r="J19" s="30">
        <v>10.6</v>
      </c>
      <c r="K19" s="30">
        <v>0.5</v>
      </c>
      <c r="L19" s="121">
        <v>16.100000000000001</v>
      </c>
      <c r="N19" s="29">
        <v>1729581297</v>
      </c>
      <c r="O19" s="29">
        <v>5231603298</v>
      </c>
      <c r="P19" s="29">
        <v>244077302</v>
      </c>
      <c r="Q19" s="119">
        <v>7205261897</v>
      </c>
      <c r="R19" s="29"/>
      <c r="S19" s="30">
        <v>7.9</v>
      </c>
      <c r="T19" s="30">
        <v>23.9</v>
      </c>
      <c r="U19" s="30">
        <v>1.1000000000000001</v>
      </c>
      <c r="V19" s="121">
        <v>33</v>
      </c>
    </row>
    <row r="20" spans="1:22" s="37" customFormat="1" ht="15.9" customHeight="1" x14ac:dyDescent="0.2">
      <c r="A20" s="39" t="s">
        <v>15</v>
      </c>
      <c r="D20" s="29">
        <v>350</v>
      </c>
      <c r="E20" s="29">
        <v>2568</v>
      </c>
      <c r="F20" s="29">
        <v>18198</v>
      </c>
      <c r="G20" s="119">
        <v>21116</v>
      </c>
      <c r="H20" s="29"/>
      <c r="I20" s="30">
        <v>0.2</v>
      </c>
      <c r="J20" s="30">
        <v>1.2</v>
      </c>
      <c r="K20" s="30">
        <v>8.6</v>
      </c>
      <c r="L20" s="121">
        <v>9.9</v>
      </c>
      <c r="N20" s="29">
        <v>21704325</v>
      </c>
      <c r="O20" s="29">
        <v>208574527</v>
      </c>
      <c r="P20" s="29">
        <v>1962241411</v>
      </c>
      <c r="Q20" s="119">
        <v>2192520263</v>
      </c>
      <c r="R20" s="29"/>
      <c r="S20" s="30">
        <v>0.1</v>
      </c>
      <c r="T20" s="30">
        <v>1</v>
      </c>
      <c r="U20" s="30">
        <v>9</v>
      </c>
      <c r="V20" s="121">
        <v>10</v>
      </c>
    </row>
    <row r="21" spans="1:22" s="37" customFormat="1" ht="12" customHeight="1" x14ac:dyDescent="0.2">
      <c r="A21" s="38"/>
      <c r="B21" s="28" t="s">
        <v>12</v>
      </c>
      <c r="D21" s="29">
        <v>118</v>
      </c>
      <c r="E21" s="29">
        <v>1275</v>
      </c>
      <c r="F21" s="29">
        <v>17625</v>
      </c>
      <c r="G21" s="119">
        <v>19018</v>
      </c>
      <c r="H21" s="29"/>
      <c r="I21" s="30">
        <v>0.1</v>
      </c>
      <c r="J21" s="30">
        <v>0.6</v>
      </c>
      <c r="K21" s="30">
        <v>8.3000000000000007</v>
      </c>
      <c r="L21" s="121">
        <v>9</v>
      </c>
      <c r="N21" s="29">
        <v>3943588</v>
      </c>
      <c r="O21" s="29">
        <v>99985800</v>
      </c>
      <c r="P21" s="29">
        <v>1890319192</v>
      </c>
      <c r="Q21" s="119">
        <v>1994248580</v>
      </c>
      <c r="R21" s="29"/>
      <c r="S21" s="30">
        <v>0</v>
      </c>
      <c r="T21" s="30">
        <v>0.5</v>
      </c>
      <c r="U21" s="30">
        <v>8.6999999999999993</v>
      </c>
      <c r="V21" s="121">
        <v>9.1</v>
      </c>
    </row>
    <row r="22" spans="1:22" s="37" customFormat="1" ht="12" customHeight="1" x14ac:dyDescent="0.2">
      <c r="A22" s="36"/>
      <c r="B22" s="147" t="s">
        <v>13</v>
      </c>
      <c r="D22" s="29">
        <v>232</v>
      </c>
      <c r="E22" s="29">
        <v>1293</v>
      </c>
      <c r="F22" s="29">
        <v>573</v>
      </c>
      <c r="G22" s="119">
        <v>2098</v>
      </c>
      <c r="H22" s="29"/>
      <c r="I22" s="30">
        <v>0.1</v>
      </c>
      <c r="J22" s="30">
        <v>0.6</v>
      </c>
      <c r="K22" s="30">
        <v>0.3</v>
      </c>
      <c r="L22" s="121">
        <v>1</v>
      </c>
      <c r="N22" s="29">
        <v>17760737</v>
      </c>
      <c r="O22" s="29">
        <v>108588727</v>
      </c>
      <c r="P22" s="29">
        <v>71922219</v>
      </c>
      <c r="Q22" s="119">
        <v>198271683</v>
      </c>
      <c r="R22" s="29"/>
      <c r="S22" s="30">
        <v>0.1</v>
      </c>
      <c r="T22" s="30">
        <v>0.5</v>
      </c>
      <c r="U22" s="30">
        <v>0.3</v>
      </c>
      <c r="V22" s="121">
        <v>0.9</v>
      </c>
    </row>
    <row r="23" spans="1:22" s="33" customFormat="1" ht="21.9" customHeight="1" x14ac:dyDescent="0.2">
      <c r="A23" s="23" t="s">
        <v>16</v>
      </c>
      <c r="B23" s="32"/>
      <c r="D23" s="26">
        <v>62012</v>
      </c>
      <c r="E23" s="26">
        <v>39115</v>
      </c>
      <c r="F23" s="26">
        <v>37060</v>
      </c>
      <c r="G23" s="118">
        <v>138187</v>
      </c>
      <c r="H23" s="26"/>
      <c r="I23" s="27">
        <v>29.2</v>
      </c>
      <c r="J23" s="27">
        <v>18.399999999999999</v>
      </c>
      <c r="K23" s="27">
        <v>17.5</v>
      </c>
      <c r="L23" s="120">
        <v>65.099999999999994</v>
      </c>
      <c r="N23" s="26">
        <v>2827685784</v>
      </c>
      <c r="O23" s="26">
        <v>3576517657</v>
      </c>
      <c r="P23" s="26">
        <v>2348515370</v>
      </c>
      <c r="Q23" s="118">
        <v>8752718811</v>
      </c>
      <c r="R23" s="26"/>
      <c r="S23" s="27">
        <v>12.9</v>
      </c>
      <c r="T23" s="27">
        <v>16.399999999999999</v>
      </c>
      <c r="U23" s="27">
        <v>10.8</v>
      </c>
      <c r="V23" s="120">
        <v>40.1</v>
      </c>
    </row>
    <row r="24" spans="1:22" s="37" customFormat="1" ht="12" customHeight="1" x14ac:dyDescent="0.2">
      <c r="A24" s="38"/>
      <c r="B24" s="28" t="s">
        <v>12</v>
      </c>
      <c r="D24" s="29">
        <v>56201</v>
      </c>
      <c r="E24" s="29">
        <v>28693</v>
      </c>
      <c r="F24" s="29">
        <v>36715</v>
      </c>
      <c r="G24" s="119">
        <v>121609</v>
      </c>
      <c r="H24" s="29"/>
      <c r="I24" s="30">
        <v>26.5</v>
      </c>
      <c r="J24" s="30">
        <v>13.5</v>
      </c>
      <c r="K24" s="30">
        <v>17.3</v>
      </c>
      <c r="L24" s="121">
        <v>57.3</v>
      </c>
      <c r="N24" s="29">
        <v>2429426789</v>
      </c>
      <c r="O24" s="29">
        <v>2476110833</v>
      </c>
      <c r="P24" s="29">
        <v>2306202437</v>
      </c>
      <c r="Q24" s="119">
        <v>7211740059</v>
      </c>
      <c r="R24" s="29"/>
      <c r="S24" s="30">
        <v>11.1</v>
      </c>
      <c r="T24" s="30">
        <v>11.3</v>
      </c>
      <c r="U24" s="30">
        <v>10.6</v>
      </c>
      <c r="V24" s="121">
        <v>33</v>
      </c>
    </row>
    <row r="25" spans="1:22" s="37" customFormat="1" ht="12" customHeight="1" x14ac:dyDescent="0.2">
      <c r="A25" s="38"/>
      <c r="B25" s="147" t="s">
        <v>13</v>
      </c>
      <c r="D25" s="29">
        <v>5811</v>
      </c>
      <c r="E25" s="29">
        <v>10422</v>
      </c>
      <c r="F25" s="29">
        <v>345</v>
      </c>
      <c r="G25" s="119">
        <v>16578</v>
      </c>
      <c r="H25" s="29"/>
      <c r="I25" s="30">
        <v>2.7</v>
      </c>
      <c r="J25" s="30">
        <v>4.9000000000000004</v>
      </c>
      <c r="K25" s="30">
        <v>0.2</v>
      </c>
      <c r="L25" s="121">
        <v>7.8</v>
      </c>
      <c r="N25" s="29">
        <v>398258995</v>
      </c>
      <c r="O25" s="29">
        <v>1100406824</v>
      </c>
      <c r="P25" s="29">
        <v>42312933</v>
      </c>
      <c r="Q25" s="119">
        <v>1540978752</v>
      </c>
      <c r="R25" s="29"/>
      <c r="S25" s="30">
        <v>1.8</v>
      </c>
      <c r="T25" s="30">
        <v>5</v>
      </c>
      <c r="U25" s="30">
        <v>0.2</v>
      </c>
      <c r="V25" s="121">
        <v>7.1</v>
      </c>
    </row>
    <row r="26" spans="1:22" s="37" customFormat="1" ht="15.9" customHeight="1" x14ac:dyDescent="0.2">
      <c r="A26" s="39" t="s">
        <v>14</v>
      </c>
      <c r="D26" s="29">
        <v>48684</v>
      </c>
      <c r="E26" s="29">
        <v>30516</v>
      </c>
      <c r="F26" s="29">
        <v>3834</v>
      </c>
      <c r="G26" s="119">
        <v>83034</v>
      </c>
      <c r="H26" s="29"/>
      <c r="I26" s="30">
        <v>22.9</v>
      </c>
      <c r="J26" s="30">
        <v>14.4</v>
      </c>
      <c r="K26" s="30">
        <v>1.8</v>
      </c>
      <c r="L26" s="121">
        <v>39.1</v>
      </c>
      <c r="N26" s="29">
        <v>2696847265</v>
      </c>
      <c r="O26" s="29">
        <v>3203681304</v>
      </c>
      <c r="P26" s="29">
        <v>467192687</v>
      </c>
      <c r="Q26" s="119">
        <v>6367721256</v>
      </c>
      <c r="R26" s="29"/>
      <c r="S26" s="30">
        <v>12.3</v>
      </c>
      <c r="T26" s="30">
        <v>14.7</v>
      </c>
      <c r="U26" s="30">
        <v>2.1</v>
      </c>
      <c r="V26" s="121">
        <v>29.1</v>
      </c>
    </row>
    <row r="27" spans="1:22" s="37" customFormat="1" ht="12" customHeight="1" x14ac:dyDescent="0.2">
      <c r="A27" s="38"/>
      <c r="B27" s="28" t="s">
        <v>12</v>
      </c>
      <c r="D27" s="29">
        <v>43662</v>
      </c>
      <c r="E27" s="29">
        <v>21778</v>
      </c>
      <c r="F27" s="29">
        <v>3663</v>
      </c>
      <c r="G27" s="119">
        <v>69103</v>
      </c>
      <c r="H27" s="29"/>
      <c r="I27" s="30">
        <v>20.6</v>
      </c>
      <c r="J27" s="30">
        <v>10.3</v>
      </c>
      <c r="K27" s="30">
        <v>1.7</v>
      </c>
      <c r="L27" s="121">
        <v>32.5</v>
      </c>
      <c r="N27" s="29">
        <v>2326069054</v>
      </c>
      <c r="O27" s="29">
        <v>2213806241</v>
      </c>
      <c r="P27" s="29">
        <v>440172235</v>
      </c>
      <c r="Q27" s="119">
        <v>4980047530</v>
      </c>
      <c r="R27" s="29"/>
      <c r="S27" s="30">
        <v>10.6</v>
      </c>
      <c r="T27" s="30">
        <v>10.1</v>
      </c>
      <c r="U27" s="30">
        <v>2</v>
      </c>
      <c r="V27" s="121">
        <v>22.8</v>
      </c>
    </row>
    <row r="28" spans="1:22" s="37" customFormat="1" ht="12" customHeight="1" x14ac:dyDescent="0.2">
      <c r="A28" s="38"/>
      <c r="B28" s="147" t="s">
        <v>13</v>
      </c>
      <c r="D28" s="29">
        <v>5022</v>
      </c>
      <c r="E28" s="29">
        <v>8738</v>
      </c>
      <c r="F28" s="29">
        <v>171</v>
      </c>
      <c r="G28" s="119">
        <v>13931</v>
      </c>
      <c r="H28" s="29"/>
      <c r="I28" s="30">
        <v>2.4</v>
      </c>
      <c r="J28" s="30">
        <v>4.0999999999999996</v>
      </c>
      <c r="K28" s="30">
        <v>0.1</v>
      </c>
      <c r="L28" s="121">
        <v>6.6</v>
      </c>
      <c r="N28" s="29">
        <v>370778211</v>
      </c>
      <c r="O28" s="29">
        <v>989875063</v>
      </c>
      <c r="P28" s="29">
        <v>27020452</v>
      </c>
      <c r="Q28" s="119">
        <v>1387673726</v>
      </c>
      <c r="R28" s="29"/>
      <c r="S28" s="30">
        <v>1.7</v>
      </c>
      <c r="T28" s="30">
        <v>4.5</v>
      </c>
      <c r="U28" s="30">
        <v>0.1</v>
      </c>
      <c r="V28" s="121">
        <v>6.4</v>
      </c>
    </row>
    <row r="29" spans="1:22" s="37" customFormat="1" ht="15.9" customHeight="1" x14ac:dyDescent="0.2">
      <c r="A29" s="39" t="s">
        <v>15</v>
      </c>
      <c r="D29" s="29">
        <v>13328</v>
      </c>
      <c r="E29" s="29">
        <v>8599</v>
      </c>
      <c r="F29" s="29">
        <v>33226</v>
      </c>
      <c r="G29" s="119">
        <v>55153</v>
      </c>
      <c r="H29" s="29"/>
      <c r="I29" s="30">
        <v>6.3</v>
      </c>
      <c r="J29" s="30">
        <v>4.0999999999999996</v>
      </c>
      <c r="K29" s="30">
        <v>15.7</v>
      </c>
      <c r="L29" s="121">
        <v>26</v>
      </c>
      <c r="N29" s="29">
        <v>130838519</v>
      </c>
      <c r="O29" s="29">
        <v>372836353</v>
      </c>
      <c r="P29" s="29">
        <v>1881322683</v>
      </c>
      <c r="Q29" s="119">
        <v>2384997555</v>
      </c>
      <c r="R29" s="29"/>
      <c r="S29" s="30">
        <v>0.6</v>
      </c>
      <c r="T29" s="30">
        <v>1.7</v>
      </c>
      <c r="U29" s="30">
        <v>8.6</v>
      </c>
      <c r="V29" s="121">
        <v>10.9</v>
      </c>
    </row>
    <row r="30" spans="1:22" s="37" customFormat="1" ht="12" customHeight="1" x14ac:dyDescent="0.2">
      <c r="A30" s="38"/>
      <c r="B30" s="28" t="s">
        <v>12</v>
      </c>
      <c r="D30" s="29">
        <v>12539</v>
      </c>
      <c r="E30" s="29">
        <v>6915</v>
      </c>
      <c r="F30" s="29">
        <v>33052</v>
      </c>
      <c r="G30" s="119">
        <v>52506</v>
      </c>
      <c r="H30" s="29"/>
      <c r="I30" s="30">
        <v>5.9</v>
      </c>
      <c r="J30" s="30">
        <v>3.3</v>
      </c>
      <c r="K30" s="30">
        <v>15.6</v>
      </c>
      <c r="L30" s="121">
        <v>24.7</v>
      </c>
      <c r="N30" s="29">
        <v>103357735</v>
      </c>
      <c r="O30" s="29">
        <v>262304592</v>
      </c>
      <c r="P30" s="29">
        <v>1866030202</v>
      </c>
      <c r="Q30" s="119">
        <v>2231692529</v>
      </c>
      <c r="R30" s="29"/>
      <c r="S30" s="30">
        <v>0.5</v>
      </c>
      <c r="T30" s="30">
        <v>1.2</v>
      </c>
      <c r="U30" s="30">
        <v>8.5</v>
      </c>
      <c r="V30" s="121">
        <v>10.199999999999999</v>
      </c>
    </row>
    <row r="31" spans="1:22" s="37" customFormat="1" ht="12" customHeight="1" x14ac:dyDescent="0.2">
      <c r="A31" s="36"/>
      <c r="B31" s="147" t="s">
        <v>13</v>
      </c>
      <c r="D31" s="29">
        <v>789</v>
      </c>
      <c r="E31" s="29">
        <v>1684</v>
      </c>
      <c r="F31" s="29">
        <v>174</v>
      </c>
      <c r="G31" s="119">
        <v>2647</v>
      </c>
      <c r="H31" s="29"/>
      <c r="I31" s="30">
        <v>0.4</v>
      </c>
      <c r="J31" s="30">
        <v>0.8</v>
      </c>
      <c r="K31" s="30">
        <v>0.1</v>
      </c>
      <c r="L31" s="121">
        <v>1.2</v>
      </c>
      <c r="N31" s="29">
        <v>27480784</v>
      </c>
      <c r="O31" s="29">
        <v>110531761</v>
      </c>
      <c r="P31" s="29">
        <v>15292481</v>
      </c>
      <c r="Q31" s="119">
        <v>153305026</v>
      </c>
      <c r="R31" s="29"/>
      <c r="S31" s="30">
        <v>0.1</v>
      </c>
      <c r="T31" s="30">
        <v>0.5</v>
      </c>
      <c r="U31" s="30">
        <v>0.1</v>
      </c>
      <c r="V31" s="121">
        <v>0.7</v>
      </c>
    </row>
    <row r="32" spans="1:22" s="33" customFormat="1" ht="21.9" customHeight="1" x14ac:dyDescent="0.2">
      <c r="A32" s="23" t="s">
        <v>17</v>
      </c>
      <c r="B32" s="35"/>
      <c r="D32" s="33">
        <v>283</v>
      </c>
      <c r="E32" s="33">
        <v>731</v>
      </c>
      <c r="F32" s="33">
        <v>685</v>
      </c>
      <c r="G32" s="118">
        <v>1699</v>
      </c>
      <c r="I32" s="52">
        <v>0.1</v>
      </c>
      <c r="J32" s="52">
        <v>0.3</v>
      </c>
      <c r="K32" s="52">
        <v>0.3</v>
      </c>
      <c r="L32" s="122">
        <v>0.8</v>
      </c>
      <c r="N32" s="26">
        <v>26710083</v>
      </c>
      <c r="O32" s="26">
        <v>195754795</v>
      </c>
      <c r="P32" s="26">
        <v>97739548</v>
      </c>
      <c r="Q32" s="118">
        <v>320204426</v>
      </c>
      <c r="S32" s="52">
        <v>0.1</v>
      </c>
      <c r="T32" s="52">
        <v>0.9</v>
      </c>
      <c r="U32" s="52">
        <v>0.4</v>
      </c>
      <c r="V32" s="122">
        <v>1.5</v>
      </c>
    </row>
    <row r="33" spans="1:22" ht="21.9" customHeight="1" x14ac:dyDescent="0.2">
      <c r="A33" s="123" t="s">
        <v>18</v>
      </c>
      <c r="B33" s="124"/>
      <c r="C33" s="124"/>
      <c r="D33" s="118">
        <v>77147</v>
      </c>
      <c r="E33" s="118">
        <v>73302</v>
      </c>
      <c r="F33" s="118">
        <v>61855</v>
      </c>
      <c r="G33" s="118">
        <v>212304</v>
      </c>
      <c r="H33" s="118"/>
      <c r="I33" s="120">
        <v>36.299999999999997</v>
      </c>
      <c r="J33" s="120">
        <v>34.5</v>
      </c>
      <c r="K33" s="120">
        <v>29.1</v>
      </c>
      <c r="L33" s="120">
        <v>100</v>
      </c>
      <c r="M33" s="124"/>
      <c r="N33" s="118">
        <v>5146448834</v>
      </c>
      <c r="O33" s="118">
        <v>10719169267</v>
      </c>
      <c r="P33" s="118">
        <v>5979644656</v>
      </c>
      <c r="Q33" s="118">
        <v>21845262757</v>
      </c>
      <c r="R33" s="118"/>
      <c r="S33" s="120">
        <v>23.6</v>
      </c>
      <c r="T33" s="120">
        <v>49.1</v>
      </c>
      <c r="U33" s="120">
        <v>27.4</v>
      </c>
      <c r="V33" s="120">
        <v>100</v>
      </c>
    </row>
    <row r="34" spans="1:22" s="37" customFormat="1" ht="12" customHeight="1" x14ac:dyDescent="0.2">
      <c r="A34" s="125"/>
      <c r="B34" s="126" t="s">
        <v>12</v>
      </c>
      <c r="C34" s="127"/>
      <c r="D34" s="119">
        <v>60426</v>
      </c>
      <c r="E34" s="119">
        <v>39000</v>
      </c>
      <c r="F34" s="119">
        <v>59906</v>
      </c>
      <c r="G34" s="119">
        <v>159332</v>
      </c>
      <c r="H34" s="119"/>
      <c r="I34" s="121">
        <v>28.5</v>
      </c>
      <c r="J34" s="121">
        <v>18.399999999999999</v>
      </c>
      <c r="K34" s="121">
        <v>28.2</v>
      </c>
      <c r="L34" s="121">
        <v>75</v>
      </c>
      <c r="M34" s="127"/>
      <c r="N34" s="119">
        <v>2994901048</v>
      </c>
      <c r="O34" s="119">
        <v>4265565767</v>
      </c>
      <c r="P34" s="119">
        <v>5620800000</v>
      </c>
      <c r="Q34" s="119">
        <v>12881266815</v>
      </c>
      <c r="R34" s="119"/>
      <c r="S34" s="121">
        <v>13.7</v>
      </c>
      <c r="T34" s="121">
        <v>19.5</v>
      </c>
      <c r="U34" s="121">
        <v>25.7</v>
      </c>
      <c r="V34" s="121">
        <v>59</v>
      </c>
    </row>
    <row r="35" spans="1:22" s="37" customFormat="1" ht="12" customHeight="1" x14ac:dyDescent="0.2">
      <c r="A35" s="125"/>
      <c r="B35" s="126" t="s">
        <v>13</v>
      </c>
      <c r="C35" s="127"/>
      <c r="D35" s="119">
        <v>16721</v>
      </c>
      <c r="E35" s="119">
        <v>34302</v>
      </c>
      <c r="F35" s="119">
        <v>1949</v>
      </c>
      <c r="G35" s="119">
        <v>52972</v>
      </c>
      <c r="H35" s="119"/>
      <c r="I35" s="121">
        <v>7.9</v>
      </c>
      <c r="J35" s="121">
        <v>16.2</v>
      </c>
      <c r="K35" s="121">
        <v>0.9</v>
      </c>
      <c r="L35" s="121">
        <v>25</v>
      </c>
      <c r="M35" s="127"/>
      <c r="N35" s="119">
        <v>2151547786</v>
      </c>
      <c r="O35" s="119">
        <v>6453603500</v>
      </c>
      <c r="P35" s="119">
        <v>358844656</v>
      </c>
      <c r="Q35" s="119">
        <v>8963995942</v>
      </c>
      <c r="R35" s="119"/>
      <c r="S35" s="121">
        <v>9.8000000000000007</v>
      </c>
      <c r="T35" s="121">
        <v>29.5</v>
      </c>
      <c r="U35" s="121">
        <v>1.6</v>
      </c>
      <c r="V35" s="121">
        <v>41</v>
      </c>
    </row>
    <row r="36" spans="1:22" s="37" customFormat="1" ht="15.9" customHeight="1" x14ac:dyDescent="0.2">
      <c r="A36" s="128" t="s">
        <v>14</v>
      </c>
      <c r="B36" s="127"/>
      <c r="C36" s="127"/>
      <c r="D36" s="119">
        <v>63361</v>
      </c>
      <c r="E36" s="119">
        <v>61774</v>
      </c>
      <c r="F36" s="119">
        <v>9817</v>
      </c>
      <c r="G36" s="119">
        <v>134952</v>
      </c>
      <c r="H36" s="119"/>
      <c r="I36" s="121">
        <v>29.8</v>
      </c>
      <c r="J36" s="121">
        <v>29.1</v>
      </c>
      <c r="K36" s="121">
        <v>4.5999999999999996</v>
      </c>
      <c r="L36" s="121">
        <v>63.6</v>
      </c>
      <c r="M36" s="127"/>
      <c r="N36" s="119">
        <v>4983801674</v>
      </c>
      <c r="O36" s="119">
        <v>9996566515</v>
      </c>
      <c r="P36" s="119">
        <v>2047968389</v>
      </c>
      <c r="Q36" s="119">
        <v>17028336578</v>
      </c>
      <c r="R36" s="119"/>
      <c r="S36" s="121">
        <v>22.8</v>
      </c>
      <c r="T36" s="121">
        <v>45.8</v>
      </c>
      <c r="U36" s="121">
        <v>9.4</v>
      </c>
      <c r="V36" s="121">
        <v>77.900000000000006</v>
      </c>
    </row>
    <row r="37" spans="1:22" s="37" customFormat="1" ht="12" customHeight="1" x14ac:dyDescent="0.2">
      <c r="A37" s="125"/>
      <c r="B37" s="126" t="s">
        <v>12</v>
      </c>
      <c r="C37" s="127"/>
      <c r="D37" s="119">
        <v>47673</v>
      </c>
      <c r="E37" s="119">
        <v>30480</v>
      </c>
      <c r="F37" s="119">
        <v>8615</v>
      </c>
      <c r="G37" s="119">
        <v>86768</v>
      </c>
      <c r="H37" s="119"/>
      <c r="I37" s="121">
        <v>22.5</v>
      </c>
      <c r="J37" s="121">
        <v>14.4</v>
      </c>
      <c r="K37" s="121">
        <v>4.0999999999999996</v>
      </c>
      <c r="L37" s="121">
        <v>40.9</v>
      </c>
      <c r="M37" s="127"/>
      <c r="N37" s="119">
        <v>2878268481</v>
      </c>
      <c r="O37" s="119">
        <v>3764658033</v>
      </c>
      <c r="P37" s="119">
        <v>1776338433</v>
      </c>
      <c r="Q37" s="119">
        <v>8419264947</v>
      </c>
      <c r="R37" s="119"/>
      <c r="S37" s="121">
        <v>13.2</v>
      </c>
      <c r="T37" s="121">
        <v>17.2</v>
      </c>
      <c r="U37" s="121">
        <v>8.1</v>
      </c>
      <c r="V37" s="121">
        <v>38.5</v>
      </c>
    </row>
    <row r="38" spans="1:22" s="37" customFormat="1" ht="12" customHeight="1" x14ac:dyDescent="0.2">
      <c r="A38" s="125"/>
      <c r="B38" s="126" t="s">
        <v>13</v>
      </c>
      <c r="C38" s="127"/>
      <c r="D38" s="119">
        <v>15688</v>
      </c>
      <c r="E38" s="119">
        <v>31294</v>
      </c>
      <c r="F38" s="119">
        <v>1202</v>
      </c>
      <c r="G38" s="119">
        <v>48184</v>
      </c>
      <c r="H38" s="119"/>
      <c r="I38" s="121">
        <v>7.4</v>
      </c>
      <c r="J38" s="121">
        <v>14.7</v>
      </c>
      <c r="K38" s="121">
        <v>0.6</v>
      </c>
      <c r="L38" s="121">
        <v>22.7</v>
      </c>
      <c r="M38" s="127"/>
      <c r="N38" s="119">
        <v>2105533193</v>
      </c>
      <c r="O38" s="119">
        <v>6231908482</v>
      </c>
      <c r="P38" s="119">
        <v>271629956</v>
      </c>
      <c r="Q38" s="119">
        <v>8609071631</v>
      </c>
      <c r="R38" s="119"/>
      <c r="S38" s="121">
        <v>9.6</v>
      </c>
      <c r="T38" s="121">
        <v>28.5</v>
      </c>
      <c r="U38" s="121">
        <v>1.2</v>
      </c>
      <c r="V38" s="121">
        <v>39.4</v>
      </c>
    </row>
    <row r="39" spans="1:22" s="37" customFormat="1" ht="15.9" customHeight="1" x14ac:dyDescent="0.2">
      <c r="A39" s="128" t="s">
        <v>15</v>
      </c>
      <c r="B39" s="127"/>
      <c r="C39" s="127"/>
      <c r="D39" s="119">
        <v>13786</v>
      </c>
      <c r="E39" s="119">
        <v>11528</v>
      </c>
      <c r="F39" s="119">
        <v>52038</v>
      </c>
      <c r="G39" s="119">
        <v>77352</v>
      </c>
      <c r="H39" s="119"/>
      <c r="I39" s="121">
        <v>6.5</v>
      </c>
      <c r="J39" s="121">
        <v>5.4</v>
      </c>
      <c r="K39" s="121">
        <v>24.5</v>
      </c>
      <c r="L39" s="121">
        <v>36.4</v>
      </c>
      <c r="M39" s="127"/>
      <c r="N39" s="119">
        <v>162647160</v>
      </c>
      <c r="O39" s="119">
        <v>722602752</v>
      </c>
      <c r="P39" s="119">
        <v>3931676267</v>
      </c>
      <c r="Q39" s="119">
        <v>4816926179</v>
      </c>
      <c r="R39" s="119"/>
      <c r="S39" s="121">
        <v>0.7</v>
      </c>
      <c r="T39" s="121">
        <v>3.3</v>
      </c>
      <c r="U39" s="121">
        <v>18</v>
      </c>
      <c r="V39" s="121">
        <v>22.1</v>
      </c>
    </row>
    <row r="40" spans="1:22" s="37" customFormat="1" ht="12" customHeight="1" x14ac:dyDescent="0.2">
      <c r="A40" s="125"/>
      <c r="B40" s="126" t="s">
        <v>12</v>
      </c>
      <c r="C40" s="127"/>
      <c r="D40" s="119">
        <v>12753</v>
      </c>
      <c r="E40" s="119">
        <v>8520</v>
      </c>
      <c r="F40" s="119">
        <v>51291</v>
      </c>
      <c r="G40" s="119">
        <v>72564</v>
      </c>
      <c r="H40" s="119"/>
      <c r="I40" s="121">
        <v>6</v>
      </c>
      <c r="J40" s="121">
        <v>4</v>
      </c>
      <c r="K40" s="121">
        <v>24.2</v>
      </c>
      <c r="L40" s="121">
        <v>34.200000000000003</v>
      </c>
      <c r="M40" s="127"/>
      <c r="N40" s="119">
        <v>116632567</v>
      </c>
      <c r="O40" s="119">
        <v>500907734</v>
      </c>
      <c r="P40" s="119">
        <v>3844461567</v>
      </c>
      <c r="Q40" s="119">
        <v>4462001868</v>
      </c>
      <c r="R40" s="119"/>
      <c r="S40" s="121">
        <v>0.5</v>
      </c>
      <c r="T40" s="121">
        <v>2.2999999999999998</v>
      </c>
      <c r="U40" s="121">
        <v>17.600000000000001</v>
      </c>
      <c r="V40" s="121">
        <v>20.399999999999999</v>
      </c>
    </row>
    <row r="41" spans="1:22" s="37" customFormat="1" ht="12" customHeight="1" x14ac:dyDescent="0.2">
      <c r="A41" s="127"/>
      <c r="B41" s="126" t="s">
        <v>13</v>
      </c>
      <c r="C41" s="127"/>
      <c r="D41" s="119">
        <v>1033</v>
      </c>
      <c r="E41" s="119">
        <v>3008</v>
      </c>
      <c r="F41" s="119">
        <v>747</v>
      </c>
      <c r="G41" s="119">
        <v>4788</v>
      </c>
      <c r="H41" s="119"/>
      <c r="I41" s="121">
        <v>0.5</v>
      </c>
      <c r="J41" s="121">
        <v>1.4</v>
      </c>
      <c r="K41" s="121">
        <v>0.4</v>
      </c>
      <c r="L41" s="121">
        <v>2.2999999999999998</v>
      </c>
      <c r="M41" s="127"/>
      <c r="N41" s="119">
        <v>46014593</v>
      </c>
      <c r="O41" s="119">
        <v>221695018</v>
      </c>
      <c r="P41" s="119">
        <v>87214700</v>
      </c>
      <c r="Q41" s="119">
        <v>354924311</v>
      </c>
      <c r="R41" s="119"/>
      <c r="S41" s="121">
        <v>0.2</v>
      </c>
      <c r="T41" s="121">
        <v>1</v>
      </c>
      <c r="U41" s="121">
        <v>0.4</v>
      </c>
      <c r="V41" s="121">
        <v>1.6</v>
      </c>
    </row>
    <row r="42" spans="1:22" s="11" customFormat="1" ht="15.9" customHeight="1" x14ac:dyDescent="0.2">
      <c r="A42" s="40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</row>
    <row r="43" spans="1:22" s="11" customFormat="1" ht="12.75" customHeight="1" x14ac:dyDescent="0.2">
      <c r="A43" s="135" t="s">
        <v>59</v>
      </c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</row>
    <row r="44" spans="1:22" s="11" customFormat="1" ht="12.75" customHeight="1" x14ac:dyDescent="0.2">
      <c r="A44" s="135" t="s">
        <v>55</v>
      </c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</row>
    <row r="45" spans="1:22" s="11" customFormat="1" ht="12.75" customHeight="1" x14ac:dyDescent="0.2">
      <c r="A45" s="135" t="s">
        <v>56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</row>
    <row r="46" spans="1:22" s="43" customFormat="1" ht="15.9" customHeight="1" x14ac:dyDescent="0.2">
      <c r="A46" s="42" t="s">
        <v>19</v>
      </c>
      <c r="B46" s="42"/>
      <c r="V46" s="117" t="s">
        <v>40</v>
      </c>
    </row>
    <row r="47" spans="1:22" s="43" customFormat="1" ht="3.9" customHeight="1" x14ac:dyDescent="0.2">
      <c r="A47" s="44"/>
      <c r="B47" s="45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AB908-605F-43D7-BA1D-636C74585350}">
  <dimension ref="A1:V47"/>
  <sheetViews>
    <sheetView workbookViewId="0">
      <selection activeCell="W1" sqref="W1"/>
    </sheetView>
  </sheetViews>
  <sheetFormatPr baseColWidth="10" defaultRowHeight="10.199999999999999" x14ac:dyDescent="0.2"/>
  <cols>
    <col min="1" max="1" width="9.33203125" customWidth="1"/>
    <col min="2" max="2" width="20.6640625" customWidth="1"/>
    <col min="3" max="3" width="5.6640625" customWidth="1"/>
    <col min="4" max="4" width="7.33203125" customWidth="1"/>
    <col min="5" max="5" width="9.6640625" bestFit="1" customWidth="1"/>
    <col min="6" max="6" width="8" customWidth="1"/>
    <col min="7" max="7" width="9" customWidth="1"/>
    <col min="8" max="8" width="3" customWidth="1"/>
    <col min="9" max="9" width="7" customWidth="1"/>
    <col min="10" max="10" width="9.6640625" bestFit="1" customWidth="1"/>
    <col min="11" max="11" width="8" customWidth="1"/>
    <col min="12" max="12" width="9" customWidth="1"/>
    <col min="13" max="13" width="2.83203125" customWidth="1"/>
    <col min="14" max="16" width="14" customWidth="1"/>
    <col min="17" max="17" width="15.33203125" customWidth="1"/>
    <col min="18" max="18" width="3" customWidth="1"/>
    <col min="19" max="19" width="7" customWidth="1"/>
    <col min="20" max="20" width="9.6640625" bestFit="1" customWidth="1"/>
    <col min="21" max="21" width="8" customWidth="1"/>
    <col min="22" max="22" width="9" customWidth="1"/>
  </cols>
  <sheetData>
    <row r="1" spans="1:22" ht="34.5" customHeight="1" x14ac:dyDescent="0.3">
      <c r="A1" s="146" t="s">
        <v>20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2"/>
      <c r="O1" s="2"/>
      <c r="P1" s="2"/>
      <c r="Q1" s="2"/>
      <c r="R1" s="2"/>
      <c r="S1" s="2"/>
      <c r="T1" s="2"/>
      <c r="U1" s="2"/>
      <c r="V1" s="2"/>
    </row>
    <row r="2" spans="1:22" s="2" customFormat="1" ht="3.9" customHeight="1" thickBo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1:22" s="2" customFormat="1" ht="39.9" customHeight="1" x14ac:dyDescent="0.3">
      <c r="A3" s="1" t="s">
        <v>21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</row>
    <row r="4" spans="1:22" s="3" customFormat="1" ht="15" customHeight="1" x14ac:dyDescent="0.3">
      <c r="A4" s="1" t="s">
        <v>47</v>
      </c>
      <c r="V4" s="115" t="s">
        <v>38</v>
      </c>
    </row>
    <row r="5" spans="1:22" s="5" customFormat="1" ht="15.9" customHeight="1" x14ac:dyDescent="0.3">
      <c r="A5" s="4" t="s">
        <v>0</v>
      </c>
      <c r="B5" s="4"/>
      <c r="V5" s="6" t="s">
        <v>1</v>
      </c>
    </row>
    <row r="6" spans="1:22" s="9" customFormat="1" ht="3.9" customHeight="1" x14ac:dyDescent="0.3">
      <c r="A6" s="7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s="9" customFormat="1" ht="3.9" customHeight="1" x14ac:dyDescent="0.3">
      <c r="A7" s="10"/>
      <c r="B7" s="10"/>
    </row>
    <row r="8" spans="1:22" s="11" customFormat="1" ht="12" customHeight="1" x14ac:dyDescent="0.2">
      <c r="B8" s="12"/>
      <c r="G8" s="13" t="s">
        <v>2</v>
      </c>
      <c r="L8" s="13" t="s">
        <v>3</v>
      </c>
      <c r="Q8" s="14" t="s">
        <v>4</v>
      </c>
      <c r="V8" s="14" t="s">
        <v>5</v>
      </c>
    </row>
    <row r="9" spans="1:22" s="11" customFormat="1" ht="3.9" customHeight="1" x14ac:dyDescent="0.25">
      <c r="A9" s="15"/>
      <c r="B9" s="16"/>
      <c r="D9" s="17"/>
      <c r="E9" s="17"/>
      <c r="F9" s="17"/>
      <c r="G9" s="17"/>
      <c r="I9" s="17"/>
      <c r="J9" s="17"/>
      <c r="K9" s="17"/>
      <c r="L9" s="17"/>
      <c r="N9" s="17"/>
      <c r="O9" s="17"/>
      <c r="P9" s="17"/>
      <c r="Q9" s="17"/>
      <c r="S9" s="17"/>
      <c r="T9" s="17"/>
      <c r="U9" s="17"/>
      <c r="V9" s="17"/>
    </row>
    <row r="10" spans="1:22" s="11" customFormat="1" ht="3.9" customHeight="1" x14ac:dyDescent="0.25">
      <c r="A10" s="15"/>
      <c r="B10" s="16"/>
    </row>
    <row r="11" spans="1:22" s="11" customFormat="1" ht="12" customHeight="1" x14ac:dyDescent="0.2">
      <c r="A11" s="18" t="s">
        <v>6</v>
      </c>
      <c r="B11" s="19"/>
      <c r="D11" s="14" t="s">
        <v>7</v>
      </c>
      <c r="E11" s="14" t="s">
        <v>8</v>
      </c>
      <c r="F11" s="14" t="s">
        <v>9</v>
      </c>
      <c r="G11" s="14" t="s">
        <v>10</v>
      </c>
      <c r="H11" s="14"/>
      <c r="I11" s="14" t="s">
        <v>7</v>
      </c>
      <c r="J11" s="14" t="s">
        <v>8</v>
      </c>
      <c r="K11" s="14" t="s">
        <v>9</v>
      </c>
      <c r="L11" s="14" t="s">
        <v>10</v>
      </c>
      <c r="M11" s="14"/>
      <c r="N11" s="14" t="s">
        <v>7</v>
      </c>
      <c r="O11" s="14" t="s">
        <v>8</v>
      </c>
      <c r="P11" s="14" t="s">
        <v>9</v>
      </c>
      <c r="Q11" s="129" t="s">
        <v>10</v>
      </c>
      <c r="R11" s="14"/>
      <c r="S11" s="14" t="s">
        <v>7</v>
      </c>
      <c r="T11" s="14" t="s">
        <v>8</v>
      </c>
      <c r="U11" s="14" t="s">
        <v>9</v>
      </c>
      <c r="V11" s="129" t="s">
        <v>10</v>
      </c>
    </row>
    <row r="12" spans="1:22" s="11" customFormat="1" ht="3.9" customHeight="1" x14ac:dyDescent="0.2">
      <c r="A12" s="20"/>
      <c r="B12" s="21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30"/>
      <c r="R12" s="17"/>
      <c r="S12" s="17"/>
      <c r="T12" s="17"/>
      <c r="U12" s="17"/>
      <c r="V12" s="130"/>
    </row>
    <row r="13" spans="1:22" s="11" customFormat="1" ht="3.9" customHeight="1" x14ac:dyDescent="0.2">
      <c r="A13" s="22"/>
      <c r="Q13" s="131"/>
      <c r="V13" s="131"/>
    </row>
    <row r="14" spans="1:22" s="25" customFormat="1" ht="20.100000000000001" customHeight="1" x14ac:dyDescent="0.2">
      <c r="A14" s="23" t="s">
        <v>11</v>
      </c>
      <c r="B14" s="35"/>
      <c r="D14" s="26">
        <v>15331</v>
      </c>
      <c r="E14" s="26">
        <v>33791</v>
      </c>
      <c r="F14" s="26">
        <v>23685</v>
      </c>
      <c r="G14" s="118">
        <v>72807</v>
      </c>
      <c r="H14" s="26"/>
      <c r="I14" s="27">
        <v>7.3</v>
      </c>
      <c r="J14" s="27">
        <v>16</v>
      </c>
      <c r="K14" s="27">
        <v>11.2</v>
      </c>
      <c r="L14" s="120">
        <v>34.5</v>
      </c>
      <c r="N14" s="26">
        <v>2239509782</v>
      </c>
      <c r="O14" s="26">
        <v>6567512524</v>
      </c>
      <c r="P14" s="26">
        <v>3293362466</v>
      </c>
      <c r="Q14" s="118">
        <v>12100384772</v>
      </c>
      <c r="R14" s="26"/>
      <c r="S14" s="27">
        <v>10.8</v>
      </c>
      <c r="T14" s="27">
        <v>31.8</v>
      </c>
      <c r="U14" s="27">
        <v>15.9</v>
      </c>
      <c r="V14" s="120">
        <v>58.6</v>
      </c>
    </row>
    <row r="15" spans="1:22" s="37" customFormat="1" ht="12" customHeight="1" x14ac:dyDescent="0.2">
      <c r="A15" s="38"/>
      <c r="B15" s="28" t="s">
        <v>12</v>
      </c>
      <c r="D15" s="29">
        <v>4098</v>
      </c>
      <c r="E15" s="29">
        <v>10052</v>
      </c>
      <c r="F15" s="29">
        <v>22103</v>
      </c>
      <c r="G15" s="119">
        <v>36253</v>
      </c>
      <c r="H15" s="29"/>
      <c r="I15" s="30">
        <v>1.9</v>
      </c>
      <c r="J15" s="30">
        <v>4.8</v>
      </c>
      <c r="K15" s="30">
        <v>10.5</v>
      </c>
      <c r="L15" s="121">
        <v>17.2</v>
      </c>
      <c r="N15" s="29">
        <v>535293461</v>
      </c>
      <c r="O15" s="29">
        <v>1591410680</v>
      </c>
      <c r="P15" s="29">
        <v>3002510870</v>
      </c>
      <c r="Q15" s="119">
        <v>5129215011</v>
      </c>
      <c r="R15" s="29"/>
      <c r="S15" s="30">
        <v>2.6</v>
      </c>
      <c r="T15" s="30">
        <v>7.7</v>
      </c>
      <c r="U15" s="30">
        <v>14.5</v>
      </c>
      <c r="V15" s="121">
        <v>24.8</v>
      </c>
    </row>
    <row r="16" spans="1:22" s="37" customFormat="1" ht="12" customHeight="1" x14ac:dyDescent="0.2">
      <c r="A16" s="38"/>
      <c r="B16" s="147" t="s">
        <v>13</v>
      </c>
      <c r="D16" s="29">
        <v>11233</v>
      </c>
      <c r="E16" s="29">
        <v>23739</v>
      </c>
      <c r="F16" s="29">
        <v>1582</v>
      </c>
      <c r="G16" s="119">
        <v>36554</v>
      </c>
      <c r="H16" s="29"/>
      <c r="I16" s="30">
        <v>5.3</v>
      </c>
      <c r="J16" s="30">
        <v>11.2</v>
      </c>
      <c r="K16" s="30">
        <v>0.7</v>
      </c>
      <c r="L16" s="121">
        <v>17.3</v>
      </c>
      <c r="N16" s="29">
        <v>1704216321</v>
      </c>
      <c r="O16" s="29">
        <v>4976101844</v>
      </c>
      <c r="P16" s="29">
        <v>290851596</v>
      </c>
      <c r="Q16" s="119">
        <v>6971169761</v>
      </c>
      <c r="R16" s="29"/>
      <c r="S16" s="30">
        <v>8.3000000000000007</v>
      </c>
      <c r="T16" s="30">
        <v>24.1</v>
      </c>
      <c r="U16" s="30">
        <v>1.4</v>
      </c>
      <c r="V16" s="121">
        <v>33.799999999999997</v>
      </c>
    </row>
    <row r="17" spans="1:22" s="37" customFormat="1" ht="15.9" customHeight="1" x14ac:dyDescent="0.2">
      <c r="A17" s="39" t="s">
        <v>14</v>
      </c>
      <c r="D17" s="29">
        <v>15007</v>
      </c>
      <c r="E17" s="29">
        <v>31162</v>
      </c>
      <c r="F17" s="29">
        <v>5759</v>
      </c>
      <c r="G17" s="119">
        <v>51928</v>
      </c>
      <c r="H17" s="29"/>
      <c r="I17" s="30">
        <v>7.1</v>
      </c>
      <c r="J17" s="30">
        <v>14.8</v>
      </c>
      <c r="K17" s="30">
        <v>2.7</v>
      </c>
      <c r="L17" s="121">
        <v>24.6</v>
      </c>
      <c r="N17" s="29">
        <v>2220236386</v>
      </c>
      <c r="O17" s="29">
        <v>6342734020</v>
      </c>
      <c r="P17" s="29">
        <v>1382976628</v>
      </c>
      <c r="Q17" s="119">
        <v>9945947034</v>
      </c>
      <c r="R17" s="29"/>
      <c r="S17" s="30">
        <v>10.8</v>
      </c>
      <c r="T17" s="30">
        <v>30.7</v>
      </c>
      <c r="U17" s="30">
        <v>6.7</v>
      </c>
      <c r="V17" s="121">
        <v>48.2</v>
      </c>
    </row>
    <row r="18" spans="1:22" s="37" customFormat="1" ht="12" customHeight="1" x14ac:dyDescent="0.2">
      <c r="A18" s="38"/>
      <c r="B18" s="28" t="s">
        <v>12</v>
      </c>
      <c r="D18" s="29">
        <v>3999</v>
      </c>
      <c r="E18" s="29">
        <v>8713</v>
      </c>
      <c r="F18" s="29">
        <v>4755</v>
      </c>
      <c r="G18" s="119">
        <v>17467</v>
      </c>
      <c r="H18" s="29"/>
      <c r="I18" s="30">
        <v>1.9</v>
      </c>
      <c r="J18" s="30">
        <v>4.0999999999999996</v>
      </c>
      <c r="K18" s="30">
        <v>2.2999999999999998</v>
      </c>
      <c r="L18" s="121">
        <v>8.3000000000000007</v>
      </c>
      <c r="N18" s="29">
        <v>530259171</v>
      </c>
      <c r="O18" s="29">
        <v>1484005941</v>
      </c>
      <c r="P18" s="29">
        <v>1162730221</v>
      </c>
      <c r="Q18" s="119">
        <v>3176995333</v>
      </c>
      <c r="R18" s="29"/>
      <c r="S18" s="30">
        <v>2.6</v>
      </c>
      <c r="T18" s="30">
        <v>7.2</v>
      </c>
      <c r="U18" s="30">
        <v>5.6</v>
      </c>
      <c r="V18" s="121">
        <v>15.4</v>
      </c>
    </row>
    <row r="19" spans="1:22" s="37" customFormat="1" ht="12" customHeight="1" x14ac:dyDescent="0.2">
      <c r="A19" s="38"/>
      <c r="B19" s="147" t="s">
        <v>13</v>
      </c>
      <c r="D19" s="29">
        <v>11008</v>
      </c>
      <c r="E19" s="29">
        <v>22449</v>
      </c>
      <c r="F19" s="29">
        <v>1004</v>
      </c>
      <c r="G19" s="119">
        <v>34461</v>
      </c>
      <c r="H19" s="29"/>
      <c r="I19" s="30">
        <v>5.2</v>
      </c>
      <c r="J19" s="30">
        <v>10.6</v>
      </c>
      <c r="K19" s="30">
        <v>0.5</v>
      </c>
      <c r="L19" s="121">
        <v>16.3</v>
      </c>
      <c r="N19" s="29">
        <v>1689977215</v>
      </c>
      <c r="O19" s="29">
        <v>4858728079</v>
      </c>
      <c r="P19" s="29">
        <v>220246407</v>
      </c>
      <c r="Q19" s="119">
        <v>6768951701</v>
      </c>
      <c r="R19" s="29"/>
      <c r="S19" s="30">
        <v>8.1999999999999993</v>
      </c>
      <c r="T19" s="30">
        <v>23.5</v>
      </c>
      <c r="U19" s="30">
        <v>1.1000000000000001</v>
      </c>
      <c r="V19" s="121">
        <v>32.799999999999997</v>
      </c>
    </row>
    <row r="20" spans="1:22" s="37" customFormat="1" ht="15.9" customHeight="1" x14ac:dyDescent="0.2">
      <c r="A20" s="39" t="s">
        <v>15</v>
      </c>
      <c r="D20" s="29">
        <v>324</v>
      </c>
      <c r="E20" s="29">
        <v>2629</v>
      </c>
      <c r="F20" s="29">
        <v>17926</v>
      </c>
      <c r="G20" s="119">
        <v>20879</v>
      </c>
      <c r="H20" s="29"/>
      <c r="I20" s="30">
        <v>0.2</v>
      </c>
      <c r="J20" s="30">
        <v>1.2</v>
      </c>
      <c r="K20" s="30">
        <v>8.5</v>
      </c>
      <c r="L20" s="121">
        <v>9.9</v>
      </c>
      <c r="N20" s="29">
        <v>19273396</v>
      </c>
      <c r="O20" s="29">
        <v>224778504</v>
      </c>
      <c r="P20" s="29">
        <v>1910385838</v>
      </c>
      <c r="Q20" s="119">
        <v>2154437738</v>
      </c>
      <c r="R20" s="29"/>
      <c r="S20" s="30">
        <v>0.1</v>
      </c>
      <c r="T20" s="30">
        <v>1.1000000000000001</v>
      </c>
      <c r="U20" s="30">
        <v>9.3000000000000007</v>
      </c>
      <c r="V20" s="121">
        <v>10.4</v>
      </c>
    </row>
    <row r="21" spans="1:22" s="37" customFormat="1" ht="12" customHeight="1" x14ac:dyDescent="0.2">
      <c r="A21" s="38"/>
      <c r="B21" s="28" t="s">
        <v>12</v>
      </c>
      <c r="D21" s="29">
        <v>99</v>
      </c>
      <c r="E21" s="29">
        <v>1339</v>
      </c>
      <c r="F21" s="29">
        <v>17348</v>
      </c>
      <c r="G21" s="119">
        <v>18786</v>
      </c>
      <c r="H21" s="29"/>
      <c r="I21" s="30">
        <v>0</v>
      </c>
      <c r="J21" s="30">
        <v>0.6</v>
      </c>
      <c r="K21" s="30">
        <v>8.1999999999999993</v>
      </c>
      <c r="L21" s="121">
        <v>8.9</v>
      </c>
      <c r="N21" s="29">
        <v>5034290</v>
      </c>
      <c r="O21" s="29">
        <v>107404739</v>
      </c>
      <c r="P21" s="29">
        <v>1839780649</v>
      </c>
      <c r="Q21" s="119">
        <v>1952219678</v>
      </c>
      <c r="R21" s="29"/>
      <c r="S21" s="30">
        <v>0</v>
      </c>
      <c r="T21" s="30">
        <v>0.5</v>
      </c>
      <c r="U21" s="30">
        <v>8.9</v>
      </c>
      <c r="V21" s="121">
        <v>9.5</v>
      </c>
    </row>
    <row r="22" spans="1:22" s="37" customFormat="1" ht="12" customHeight="1" x14ac:dyDescent="0.2">
      <c r="A22" s="36"/>
      <c r="B22" s="147" t="s">
        <v>13</v>
      </c>
      <c r="D22" s="29">
        <v>225</v>
      </c>
      <c r="E22" s="29">
        <v>1290</v>
      </c>
      <c r="F22" s="29">
        <v>578</v>
      </c>
      <c r="G22" s="119">
        <v>2093</v>
      </c>
      <c r="H22" s="29"/>
      <c r="I22" s="30">
        <v>0.1</v>
      </c>
      <c r="J22" s="30">
        <v>0.6</v>
      </c>
      <c r="K22" s="30">
        <v>0.3</v>
      </c>
      <c r="L22" s="121">
        <v>1</v>
      </c>
      <c r="N22" s="29">
        <v>14239106</v>
      </c>
      <c r="O22" s="29">
        <v>117373765</v>
      </c>
      <c r="P22" s="29">
        <v>70605189</v>
      </c>
      <c r="Q22" s="119">
        <v>202218060</v>
      </c>
      <c r="R22" s="29"/>
      <c r="S22" s="30">
        <v>0.1</v>
      </c>
      <c r="T22" s="30">
        <v>0.6</v>
      </c>
      <c r="U22" s="30">
        <v>0.3</v>
      </c>
      <c r="V22" s="121">
        <v>1</v>
      </c>
    </row>
    <row r="23" spans="1:22" s="33" customFormat="1" ht="21.9" customHeight="1" x14ac:dyDescent="0.2">
      <c r="A23" s="23" t="s">
        <v>16</v>
      </c>
      <c r="B23" s="32"/>
      <c r="D23" s="26">
        <v>61515</v>
      </c>
      <c r="E23" s="26">
        <v>38612</v>
      </c>
      <c r="F23" s="26">
        <v>36488</v>
      </c>
      <c r="G23" s="118">
        <v>136615</v>
      </c>
      <c r="H23" s="26"/>
      <c r="I23" s="27">
        <v>29.1</v>
      </c>
      <c r="J23" s="27">
        <v>18.3</v>
      </c>
      <c r="K23" s="27">
        <v>17.3</v>
      </c>
      <c r="L23" s="120">
        <v>64.7</v>
      </c>
      <c r="N23" s="26">
        <v>2715173664</v>
      </c>
      <c r="O23" s="26">
        <v>3389330542</v>
      </c>
      <c r="P23" s="26">
        <v>2206535627</v>
      </c>
      <c r="Q23" s="118">
        <v>8311039833</v>
      </c>
      <c r="R23" s="26"/>
      <c r="S23" s="27">
        <v>13.1</v>
      </c>
      <c r="T23" s="27">
        <v>16.399999999999999</v>
      </c>
      <c r="U23" s="27">
        <v>10.7</v>
      </c>
      <c r="V23" s="120">
        <v>40.200000000000003</v>
      </c>
    </row>
    <row r="24" spans="1:22" s="37" customFormat="1" ht="12" customHeight="1" x14ac:dyDescent="0.2">
      <c r="A24" s="38"/>
      <c r="B24" s="28" t="s">
        <v>12</v>
      </c>
      <c r="D24" s="29">
        <v>55840</v>
      </c>
      <c r="E24" s="29">
        <v>28607</v>
      </c>
      <c r="F24" s="29">
        <v>36169</v>
      </c>
      <c r="G24" s="119">
        <v>120616</v>
      </c>
      <c r="H24" s="29"/>
      <c r="I24" s="30">
        <v>26.5</v>
      </c>
      <c r="J24" s="30">
        <v>13.6</v>
      </c>
      <c r="K24" s="30">
        <v>17.100000000000001</v>
      </c>
      <c r="L24" s="121">
        <v>57.2</v>
      </c>
      <c r="N24" s="29">
        <v>2347554475</v>
      </c>
      <c r="O24" s="29">
        <v>2362977782</v>
      </c>
      <c r="P24" s="29">
        <v>2168096641</v>
      </c>
      <c r="Q24" s="119">
        <v>6878628898</v>
      </c>
      <c r="R24" s="29"/>
      <c r="S24" s="30">
        <v>11.4</v>
      </c>
      <c r="T24" s="30">
        <v>11.4</v>
      </c>
      <c r="U24" s="30">
        <v>10.5</v>
      </c>
      <c r="V24" s="121">
        <v>33.299999999999997</v>
      </c>
    </row>
    <row r="25" spans="1:22" s="37" customFormat="1" ht="12" customHeight="1" x14ac:dyDescent="0.2">
      <c r="A25" s="38"/>
      <c r="B25" s="147" t="s">
        <v>13</v>
      </c>
      <c r="D25" s="29">
        <v>5675</v>
      </c>
      <c r="E25" s="29">
        <v>10005</v>
      </c>
      <c r="F25" s="29">
        <v>319</v>
      </c>
      <c r="G25" s="119">
        <v>15999</v>
      </c>
      <c r="H25" s="29"/>
      <c r="I25" s="30">
        <v>2.7</v>
      </c>
      <c r="J25" s="30">
        <v>4.7</v>
      </c>
      <c r="K25" s="30">
        <v>0.2</v>
      </c>
      <c r="L25" s="121">
        <v>7.6</v>
      </c>
      <c r="N25" s="29">
        <v>367619189</v>
      </c>
      <c r="O25" s="29">
        <v>1026352760</v>
      </c>
      <c r="P25" s="29">
        <v>38438986</v>
      </c>
      <c r="Q25" s="119">
        <v>1432410935</v>
      </c>
      <c r="R25" s="29"/>
      <c r="S25" s="30">
        <v>1.8</v>
      </c>
      <c r="T25" s="30">
        <v>5</v>
      </c>
      <c r="U25" s="30">
        <v>0.2</v>
      </c>
      <c r="V25" s="121">
        <v>6.9</v>
      </c>
    </row>
    <row r="26" spans="1:22" s="37" customFormat="1" ht="15.9" customHeight="1" x14ac:dyDescent="0.2">
      <c r="A26" s="39" t="s">
        <v>14</v>
      </c>
      <c r="D26" s="29">
        <v>48437</v>
      </c>
      <c r="E26" s="29">
        <v>30239</v>
      </c>
      <c r="F26" s="29">
        <v>3623</v>
      </c>
      <c r="G26" s="119">
        <v>82299</v>
      </c>
      <c r="H26" s="29"/>
      <c r="I26" s="30">
        <v>23</v>
      </c>
      <c r="J26" s="30">
        <v>14.3</v>
      </c>
      <c r="K26" s="30">
        <v>1.7</v>
      </c>
      <c r="L26" s="121">
        <v>39</v>
      </c>
      <c r="N26" s="29">
        <v>2601131110</v>
      </c>
      <c r="O26" s="29">
        <v>3034485731</v>
      </c>
      <c r="P26" s="29">
        <v>425484618</v>
      </c>
      <c r="Q26" s="119">
        <v>6061101459</v>
      </c>
      <c r="R26" s="29"/>
      <c r="S26" s="30">
        <v>12.6</v>
      </c>
      <c r="T26" s="30">
        <v>14.7</v>
      </c>
      <c r="U26" s="30">
        <v>2.1</v>
      </c>
      <c r="V26" s="121">
        <v>29.3</v>
      </c>
    </row>
    <row r="27" spans="1:22" s="37" customFormat="1" ht="12" customHeight="1" x14ac:dyDescent="0.2">
      <c r="A27" s="38"/>
      <c r="B27" s="28" t="s">
        <v>12</v>
      </c>
      <c r="D27" s="29">
        <v>43584</v>
      </c>
      <c r="E27" s="29">
        <v>21859</v>
      </c>
      <c r="F27" s="29">
        <v>3448</v>
      </c>
      <c r="G27" s="119">
        <v>68891</v>
      </c>
      <c r="H27" s="29"/>
      <c r="I27" s="30">
        <v>20.7</v>
      </c>
      <c r="J27" s="30">
        <v>10.4</v>
      </c>
      <c r="K27" s="30">
        <v>1.6</v>
      </c>
      <c r="L27" s="121">
        <v>32.6</v>
      </c>
      <c r="N27" s="29">
        <v>2260561800</v>
      </c>
      <c r="O27" s="29">
        <v>2107849536</v>
      </c>
      <c r="P27" s="29">
        <v>398446435</v>
      </c>
      <c r="Q27" s="119">
        <v>4766857771</v>
      </c>
      <c r="R27" s="29"/>
      <c r="S27" s="30">
        <v>10.9</v>
      </c>
      <c r="T27" s="30">
        <v>10.199999999999999</v>
      </c>
      <c r="U27" s="30">
        <v>1.9</v>
      </c>
      <c r="V27" s="121">
        <v>23.1</v>
      </c>
    </row>
    <row r="28" spans="1:22" s="37" customFormat="1" ht="12" customHeight="1" x14ac:dyDescent="0.2">
      <c r="A28" s="38"/>
      <c r="B28" s="147" t="s">
        <v>13</v>
      </c>
      <c r="D28" s="29">
        <v>4853</v>
      </c>
      <c r="E28" s="29">
        <v>8380</v>
      </c>
      <c r="F28" s="29">
        <v>175</v>
      </c>
      <c r="G28" s="119">
        <v>13408</v>
      </c>
      <c r="H28" s="29"/>
      <c r="I28" s="30">
        <v>2.2999999999999998</v>
      </c>
      <c r="J28" s="30">
        <v>4</v>
      </c>
      <c r="K28" s="30">
        <v>0.1</v>
      </c>
      <c r="L28" s="121">
        <v>6.4</v>
      </c>
      <c r="N28" s="29">
        <v>340569310</v>
      </c>
      <c r="O28" s="29">
        <v>926636195</v>
      </c>
      <c r="P28" s="29">
        <v>27038183</v>
      </c>
      <c r="Q28" s="119">
        <v>1294243688</v>
      </c>
      <c r="R28" s="29"/>
      <c r="S28" s="30">
        <v>1.6</v>
      </c>
      <c r="T28" s="30">
        <v>4.5</v>
      </c>
      <c r="U28" s="30">
        <v>0.1</v>
      </c>
      <c r="V28" s="121">
        <v>6.3</v>
      </c>
    </row>
    <row r="29" spans="1:22" s="37" customFormat="1" ht="15.9" customHeight="1" x14ac:dyDescent="0.2">
      <c r="A29" s="39" t="s">
        <v>15</v>
      </c>
      <c r="D29" s="29">
        <v>13078</v>
      </c>
      <c r="E29" s="29">
        <v>8373</v>
      </c>
      <c r="F29" s="29">
        <v>32865</v>
      </c>
      <c r="G29" s="119">
        <v>54316</v>
      </c>
      <c r="H29" s="29"/>
      <c r="I29" s="30">
        <v>6.2</v>
      </c>
      <c r="J29" s="30">
        <v>4</v>
      </c>
      <c r="K29" s="30">
        <v>15.6</v>
      </c>
      <c r="L29" s="121">
        <v>25.7</v>
      </c>
      <c r="N29" s="29">
        <v>114042554</v>
      </c>
      <c r="O29" s="29">
        <v>354844811</v>
      </c>
      <c r="P29" s="29">
        <v>1781051009</v>
      </c>
      <c r="Q29" s="119">
        <v>2249938374</v>
      </c>
      <c r="R29" s="29"/>
      <c r="S29" s="30">
        <v>0.6</v>
      </c>
      <c r="T29" s="30">
        <v>1.7</v>
      </c>
      <c r="U29" s="30">
        <v>8.6</v>
      </c>
      <c r="V29" s="121">
        <v>10.9</v>
      </c>
    </row>
    <row r="30" spans="1:22" s="37" customFormat="1" ht="12" customHeight="1" x14ac:dyDescent="0.2">
      <c r="A30" s="38"/>
      <c r="B30" s="28" t="s">
        <v>12</v>
      </c>
      <c r="D30" s="29">
        <v>12256</v>
      </c>
      <c r="E30" s="29">
        <v>6748</v>
      </c>
      <c r="F30" s="29">
        <v>32721</v>
      </c>
      <c r="G30" s="119">
        <v>51725</v>
      </c>
      <c r="H30" s="29"/>
      <c r="I30" s="30">
        <v>5.8</v>
      </c>
      <c r="J30" s="30">
        <v>3.2</v>
      </c>
      <c r="K30" s="30">
        <v>15.5</v>
      </c>
      <c r="L30" s="121">
        <v>24.5</v>
      </c>
      <c r="N30" s="29">
        <v>86992675</v>
      </c>
      <c r="O30" s="29">
        <v>255128246</v>
      </c>
      <c r="P30" s="29">
        <v>1769650206</v>
      </c>
      <c r="Q30" s="119">
        <v>2111771127</v>
      </c>
      <c r="R30" s="29"/>
      <c r="S30" s="30">
        <v>0.4</v>
      </c>
      <c r="T30" s="30">
        <v>1.2</v>
      </c>
      <c r="U30" s="30">
        <v>8.6</v>
      </c>
      <c r="V30" s="121">
        <v>10.199999999999999</v>
      </c>
    </row>
    <row r="31" spans="1:22" s="37" customFormat="1" ht="12" customHeight="1" x14ac:dyDescent="0.2">
      <c r="A31" s="36"/>
      <c r="B31" s="147" t="s">
        <v>13</v>
      </c>
      <c r="D31" s="29">
        <v>822</v>
      </c>
      <c r="E31" s="29">
        <v>1625</v>
      </c>
      <c r="F31" s="29">
        <v>144</v>
      </c>
      <c r="G31" s="119">
        <v>2591</v>
      </c>
      <c r="H31" s="29"/>
      <c r="I31" s="30">
        <v>0.4</v>
      </c>
      <c r="J31" s="30">
        <v>0.8</v>
      </c>
      <c r="K31" s="30">
        <v>0.1</v>
      </c>
      <c r="L31" s="121">
        <v>1.2</v>
      </c>
      <c r="N31" s="29">
        <v>27049879</v>
      </c>
      <c r="O31" s="29">
        <v>99716565</v>
      </c>
      <c r="P31" s="29">
        <v>11400803</v>
      </c>
      <c r="Q31" s="119">
        <v>138167247</v>
      </c>
      <c r="R31" s="29"/>
      <c r="S31" s="30">
        <v>0.1</v>
      </c>
      <c r="T31" s="30">
        <v>0.5</v>
      </c>
      <c r="U31" s="30">
        <v>0.1</v>
      </c>
      <c r="V31" s="121">
        <v>0.7</v>
      </c>
    </row>
    <row r="32" spans="1:22" s="33" customFormat="1" ht="21.9" customHeight="1" x14ac:dyDescent="0.2">
      <c r="A32" s="23" t="s">
        <v>17</v>
      </c>
      <c r="B32" s="35"/>
      <c r="D32" s="33">
        <v>275</v>
      </c>
      <c r="E32" s="33">
        <v>684</v>
      </c>
      <c r="F32" s="33">
        <v>669</v>
      </c>
      <c r="G32" s="118">
        <v>1628</v>
      </c>
      <c r="I32" s="52">
        <v>0.1</v>
      </c>
      <c r="J32" s="52">
        <v>0.3</v>
      </c>
      <c r="K32" s="52">
        <v>0.3</v>
      </c>
      <c r="L32" s="122">
        <v>0.8</v>
      </c>
      <c r="N32" s="26">
        <v>24492422</v>
      </c>
      <c r="O32" s="26">
        <v>125070863</v>
      </c>
      <c r="P32" s="26">
        <v>90270892</v>
      </c>
      <c r="Q32" s="118">
        <v>239834177</v>
      </c>
      <c r="S32" s="52">
        <v>0.1</v>
      </c>
      <c r="T32" s="52">
        <v>0.6</v>
      </c>
      <c r="U32" s="52">
        <v>0.4</v>
      </c>
      <c r="V32" s="122">
        <v>1.2</v>
      </c>
    </row>
    <row r="33" spans="1:22" ht="21.9" customHeight="1" x14ac:dyDescent="0.2">
      <c r="A33" s="123" t="s">
        <v>18</v>
      </c>
      <c r="B33" s="124"/>
      <c r="C33" s="124"/>
      <c r="D33" s="118">
        <v>77121</v>
      </c>
      <c r="E33" s="118">
        <v>73087</v>
      </c>
      <c r="F33" s="118">
        <v>60842</v>
      </c>
      <c r="G33" s="118">
        <v>211050</v>
      </c>
      <c r="H33" s="118"/>
      <c r="I33" s="120">
        <v>36.5</v>
      </c>
      <c r="J33" s="120">
        <v>34.6</v>
      </c>
      <c r="K33" s="120">
        <v>28.8</v>
      </c>
      <c r="L33" s="120">
        <v>100</v>
      </c>
      <c r="M33" s="124"/>
      <c r="N33" s="118">
        <v>4979175868</v>
      </c>
      <c r="O33" s="118">
        <v>10081913929</v>
      </c>
      <c r="P33" s="118">
        <v>5590168985</v>
      </c>
      <c r="Q33" s="118">
        <v>20651258782</v>
      </c>
      <c r="R33" s="118"/>
      <c r="S33" s="120">
        <v>24.1</v>
      </c>
      <c r="T33" s="120">
        <v>48.8</v>
      </c>
      <c r="U33" s="120">
        <v>27.1</v>
      </c>
      <c r="V33" s="120">
        <v>100</v>
      </c>
    </row>
    <row r="34" spans="1:22" s="37" customFormat="1" ht="12" customHeight="1" x14ac:dyDescent="0.2">
      <c r="A34" s="125"/>
      <c r="B34" s="126" t="s">
        <v>12</v>
      </c>
      <c r="C34" s="127"/>
      <c r="D34" s="119">
        <v>60174</v>
      </c>
      <c r="E34" s="119">
        <v>39228</v>
      </c>
      <c r="F34" s="119">
        <v>58933</v>
      </c>
      <c r="G34" s="119">
        <v>158335</v>
      </c>
      <c r="H34" s="119"/>
      <c r="I34" s="121">
        <v>28.5</v>
      </c>
      <c r="J34" s="121">
        <v>18.600000000000001</v>
      </c>
      <c r="K34" s="121">
        <v>27.9</v>
      </c>
      <c r="L34" s="121">
        <v>75</v>
      </c>
      <c r="M34" s="127"/>
      <c r="N34" s="119">
        <v>2904135749</v>
      </c>
      <c r="O34" s="119">
        <v>4062435929</v>
      </c>
      <c r="P34" s="119">
        <v>5260213360</v>
      </c>
      <c r="Q34" s="119">
        <v>12226785038</v>
      </c>
      <c r="R34" s="119"/>
      <c r="S34" s="121">
        <v>14.1</v>
      </c>
      <c r="T34" s="121">
        <v>19.7</v>
      </c>
      <c r="U34" s="121">
        <v>25.5</v>
      </c>
      <c r="V34" s="121">
        <v>59.2</v>
      </c>
    </row>
    <row r="35" spans="1:22" s="37" customFormat="1" ht="12" customHeight="1" x14ac:dyDescent="0.2">
      <c r="A35" s="125"/>
      <c r="B35" s="126" t="s">
        <v>13</v>
      </c>
      <c r="C35" s="127"/>
      <c r="D35" s="119">
        <v>16947</v>
      </c>
      <c r="E35" s="119">
        <v>33859</v>
      </c>
      <c r="F35" s="119">
        <v>1909</v>
      </c>
      <c r="G35" s="119">
        <v>52715</v>
      </c>
      <c r="H35" s="119"/>
      <c r="I35" s="121">
        <v>8</v>
      </c>
      <c r="J35" s="121">
        <v>16</v>
      </c>
      <c r="K35" s="121">
        <v>0.9</v>
      </c>
      <c r="L35" s="121">
        <v>25</v>
      </c>
      <c r="M35" s="127"/>
      <c r="N35" s="119">
        <v>2075040119</v>
      </c>
      <c r="O35" s="119">
        <v>6019478000</v>
      </c>
      <c r="P35" s="119">
        <v>329955625</v>
      </c>
      <c r="Q35" s="119">
        <v>8424473744</v>
      </c>
      <c r="R35" s="119"/>
      <c r="S35" s="121">
        <v>10</v>
      </c>
      <c r="T35" s="121">
        <v>29.1</v>
      </c>
      <c r="U35" s="121">
        <v>1.6</v>
      </c>
      <c r="V35" s="121">
        <v>40.799999999999997</v>
      </c>
    </row>
    <row r="36" spans="1:22" s="37" customFormat="1" ht="15.9" customHeight="1" x14ac:dyDescent="0.2">
      <c r="A36" s="128" t="s">
        <v>14</v>
      </c>
      <c r="B36" s="127"/>
      <c r="C36" s="127"/>
      <c r="D36" s="119">
        <v>63596</v>
      </c>
      <c r="E36" s="119">
        <v>61733</v>
      </c>
      <c r="F36" s="119">
        <v>9454</v>
      </c>
      <c r="G36" s="119">
        <v>134783</v>
      </c>
      <c r="H36" s="119"/>
      <c r="I36" s="121">
        <v>30.1</v>
      </c>
      <c r="J36" s="121">
        <v>29.3</v>
      </c>
      <c r="K36" s="121">
        <v>4.5</v>
      </c>
      <c r="L36" s="121">
        <v>63.9</v>
      </c>
      <c r="M36" s="127"/>
      <c r="N36" s="119">
        <v>4832841009</v>
      </c>
      <c r="O36" s="119">
        <v>9418612790</v>
      </c>
      <c r="P36" s="119">
        <v>1819369817</v>
      </c>
      <c r="Q36" s="119">
        <v>16070823616</v>
      </c>
      <c r="R36" s="119"/>
      <c r="S36" s="121">
        <v>23.4</v>
      </c>
      <c r="T36" s="121">
        <v>45.6</v>
      </c>
      <c r="U36" s="121">
        <v>8.8000000000000007</v>
      </c>
      <c r="V36" s="121">
        <v>77.8</v>
      </c>
    </row>
    <row r="37" spans="1:22" s="37" customFormat="1" ht="12" customHeight="1" x14ac:dyDescent="0.2">
      <c r="A37" s="125"/>
      <c r="B37" s="126" t="s">
        <v>12</v>
      </c>
      <c r="C37" s="127"/>
      <c r="D37" s="119">
        <v>47710</v>
      </c>
      <c r="E37" s="119">
        <v>30829</v>
      </c>
      <c r="F37" s="119">
        <v>8269</v>
      </c>
      <c r="G37" s="119">
        <v>86808</v>
      </c>
      <c r="H37" s="119"/>
      <c r="I37" s="121">
        <v>22.6</v>
      </c>
      <c r="J37" s="121">
        <v>14.6</v>
      </c>
      <c r="K37" s="121">
        <v>3.9</v>
      </c>
      <c r="L37" s="121">
        <v>41.1</v>
      </c>
      <c r="M37" s="127"/>
      <c r="N37" s="119">
        <v>2799921603</v>
      </c>
      <c r="O37" s="119">
        <v>3619091308</v>
      </c>
      <c r="P37" s="119">
        <v>1571454096</v>
      </c>
      <c r="Q37" s="119">
        <v>7990467007</v>
      </c>
      <c r="R37" s="119"/>
      <c r="S37" s="121">
        <v>13.6</v>
      </c>
      <c r="T37" s="121">
        <v>17.5</v>
      </c>
      <c r="U37" s="121">
        <v>7.6</v>
      </c>
      <c r="V37" s="121">
        <v>38.700000000000003</v>
      </c>
    </row>
    <row r="38" spans="1:22" s="37" customFormat="1" ht="12" customHeight="1" x14ac:dyDescent="0.2">
      <c r="A38" s="125"/>
      <c r="B38" s="126" t="s">
        <v>13</v>
      </c>
      <c r="C38" s="127"/>
      <c r="D38" s="119">
        <v>15886</v>
      </c>
      <c r="E38" s="119">
        <v>30904</v>
      </c>
      <c r="F38" s="119">
        <v>1185</v>
      </c>
      <c r="G38" s="119">
        <v>47975</v>
      </c>
      <c r="H38" s="119"/>
      <c r="I38" s="121">
        <v>7.5</v>
      </c>
      <c r="J38" s="121">
        <v>14.6</v>
      </c>
      <c r="K38" s="121">
        <v>0.6</v>
      </c>
      <c r="L38" s="121">
        <v>22.7</v>
      </c>
      <c r="M38" s="127"/>
      <c r="N38" s="119">
        <v>2032919406</v>
      </c>
      <c r="O38" s="119">
        <v>5799521482</v>
      </c>
      <c r="P38" s="119">
        <v>247915721</v>
      </c>
      <c r="Q38" s="119">
        <v>8080356609</v>
      </c>
      <c r="R38" s="119"/>
      <c r="S38" s="121">
        <v>9.8000000000000007</v>
      </c>
      <c r="T38" s="121">
        <v>28.1</v>
      </c>
      <c r="U38" s="121">
        <v>1.2</v>
      </c>
      <c r="V38" s="121">
        <v>39.1</v>
      </c>
    </row>
    <row r="39" spans="1:22" s="37" customFormat="1" ht="15.9" customHeight="1" x14ac:dyDescent="0.2">
      <c r="A39" s="128" t="s">
        <v>15</v>
      </c>
      <c r="B39" s="127"/>
      <c r="C39" s="127"/>
      <c r="D39" s="119">
        <v>13525</v>
      </c>
      <c r="E39" s="119">
        <v>11354</v>
      </c>
      <c r="F39" s="119">
        <v>51388</v>
      </c>
      <c r="G39" s="119">
        <v>76267</v>
      </c>
      <c r="H39" s="119"/>
      <c r="I39" s="121">
        <v>6.4</v>
      </c>
      <c r="J39" s="121">
        <v>5.4</v>
      </c>
      <c r="K39" s="121">
        <v>24.3</v>
      </c>
      <c r="L39" s="121">
        <v>36.1</v>
      </c>
      <c r="M39" s="127"/>
      <c r="N39" s="119">
        <v>146334859</v>
      </c>
      <c r="O39" s="119">
        <v>663301139</v>
      </c>
      <c r="P39" s="119">
        <v>3770799168</v>
      </c>
      <c r="Q39" s="119">
        <v>4580435166</v>
      </c>
      <c r="R39" s="119"/>
      <c r="S39" s="121">
        <v>0.7</v>
      </c>
      <c r="T39" s="121">
        <v>3.2</v>
      </c>
      <c r="U39" s="121">
        <v>18.3</v>
      </c>
      <c r="V39" s="121">
        <v>22.2</v>
      </c>
    </row>
    <row r="40" spans="1:22" s="37" customFormat="1" ht="12" customHeight="1" x14ac:dyDescent="0.2">
      <c r="A40" s="125"/>
      <c r="B40" s="126" t="s">
        <v>12</v>
      </c>
      <c r="C40" s="127"/>
      <c r="D40" s="119">
        <v>12464</v>
      </c>
      <c r="E40" s="119">
        <v>8399</v>
      </c>
      <c r="F40" s="119">
        <v>50664</v>
      </c>
      <c r="G40" s="119">
        <v>71527</v>
      </c>
      <c r="H40" s="119"/>
      <c r="I40" s="121">
        <v>5.9</v>
      </c>
      <c r="J40" s="121">
        <v>4</v>
      </c>
      <c r="K40" s="121">
        <v>24</v>
      </c>
      <c r="L40" s="121">
        <v>33.9</v>
      </c>
      <c r="M40" s="127"/>
      <c r="N40" s="119">
        <v>104214146</v>
      </c>
      <c r="O40" s="119">
        <v>443344621</v>
      </c>
      <c r="P40" s="119">
        <v>3688759264</v>
      </c>
      <c r="Q40" s="119">
        <v>4236318031</v>
      </c>
      <c r="R40" s="119"/>
      <c r="S40" s="121">
        <v>0.5</v>
      </c>
      <c r="T40" s="121">
        <v>2.1</v>
      </c>
      <c r="U40" s="121">
        <v>17.899999999999999</v>
      </c>
      <c r="V40" s="121">
        <v>20.5</v>
      </c>
    </row>
    <row r="41" spans="1:22" s="37" customFormat="1" ht="12" customHeight="1" x14ac:dyDescent="0.2">
      <c r="A41" s="127"/>
      <c r="B41" s="126" t="s">
        <v>13</v>
      </c>
      <c r="C41" s="127"/>
      <c r="D41" s="119">
        <v>1061</v>
      </c>
      <c r="E41" s="119">
        <v>2955</v>
      </c>
      <c r="F41" s="119">
        <v>724</v>
      </c>
      <c r="G41" s="119">
        <v>4740</v>
      </c>
      <c r="H41" s="119"/>
      <c r="I41" s="121">
        <v>0.5</v>
      </c>
      <c r="J41" s="121">
        <v>1.4</v>
      </c>
      <c r="K41" s="121">
        <v>0.3</v>
      </c>
      <c r="L41" s="121">
        <v>2.2000000000000002</v>
      </c>
      <c r="M41" s="127"/>
      <c r="N41" s="119">
        <v>42120713</v>
      </c>
      <c r="O41" s="119">
        <v>219956518</v>
      </c>
      <c r="P41" s="119">
        <v>82039904</v>
      </c>
      <c r="Q41" s="119">
        <v>344117135</v>
      </c>
      <c r="R41" s="119"/>
      <c r="S41" s="121">
        <v>0.2</v>
      </c>
      <c r="T41" s="121">
        <v>1.1000000000000001</v>
      </c>
      <c r="U41" s="121">
        <v>0.4</v>
      </c>
      <c r="V41" s="121">
        <v>1.7</v>
      </c>
    </row>
    <row r="42" spans="1:22" s="11" customFormat="1" ht="15.9" customHeight="1" x14ac:dyDescent="0.2">
      <c r="A42" s="40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</row>
    <row r="43" spans="1:22" s="11" customFormat="1" ht="12.75" customHeight="1" x14ac:dyDescent="0.2">
      <c r="A43" s="135" t="s">
        <v>60</v>
      </c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</row>
    <row r="44" spans="1:22" s="11" customFormat="1" ht="12.75" customHeight="1" x14ac:dyDescent="0.2">
      <c r="A44" s="135" t="s">
        <v>55</v>
      </c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</row>
    <row r="45" spans="1:22" s="11" customFormat="1" ht="12.75" customHeight="1" x14ac:dyDescent="0.2">
      <c r="A45" s="135" t="s">
        <v>56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</row>
    <row r="46" spans="1:22" s="43" customFormat="1" ht="15.9" customHeight="1" x14ac:dyDescent="0.2">
      <c r="A46" s="42" t="s">
        <v>19</v>
      </c>
      <c r="B46" s="42"/>
      <c r="V46" s="116" t="s">
        <v>39</v>
      </c>
    </row>
    <row r="47" spans="1:22" s="43" customFormat="1" ht="3.9" customHeight="1" x14ac:dyDescent="0.2">
      <c r="A47" s="44"/>
      <c r="B47" s="45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1ACA9-9721-4AFA-AD79-DDD240E3B490}">
  <dimension ref="A1:V47"/>
  <sheetViews>
    <sheetView workbookViewId="0">
      <selection activeCell="W1" sqref="W1"/>
    </sheetView>
  </sheetViews>
  <sheetFormatPr baseColWidth="10" defaultRowHeight="10.199999999999999" x14ac:dyDescent="0.2"/>
  <cols>
    <col min="1" max="1" width="9.33203125" customWidth="1"/>
    <col min="2" max="2" width="20.6640625" customWidth="1"/>
    <col min="3" max="3" width="5.6640625" customWidth="1"/>
    <col min="4" max="4" width="7.33203125" customWidth="1"/>
    <col min="5" max="5" width="9.6640625" bestFit="1" customWidth="1"/>
    <col min="6" max="6" width="8" customWidth="1"/>
    <col min="7" max="7" width="9" customWidth="1"/>
    <col min="8" max="8" width="3" customWidth="1"/>
    <col min="9" max="9" width="7" customWidth="1"/>
    <col min="10" max="10" width="9.6640625" bestFit="1" customWidth="1"/>
    <col min="11" max="11" width="8" customWidth="1"/>
    <col min="12" max="12" width="9" customWidth="1"/>
    <col min="13" max="13" width="2.83203125" customWidth="1"/>
    <col min="14" max="16" width="14" customWidth="1"/>
    <col min="17" max="17" width="15.33203125" customWidth="1"/>
    <col min="18" max="18" width="3" customWidth="1"/>
    <col min="19" max="19" width="7" customWidth="1"/>
    <col min="20" max="20" width="9.6640625" bestFit="1" customWidth="1"/>
    <col min="21" max="21" width="8" customWidth="1"/>
    <col min="22" max="22" width="9" customWidth="1"/>
  </cols>
  <sheetData>
    <row r="1" spans="1:22" ht="34.5" customHeight="1" x14ac:dyDescent="0.3">
      <c r="A1" s="146" t="s">
        <v>20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2"/>
      <c r="O1" s="2"/>
      <c r="P1" s="2"/>
      <c r="Q1" s="2"/>
      <c r="R1" s="2"/>
      <c r="S1" s="2"/>
      <c r="T1" s="2"/>
      <c r="U1" s="2"/>
      <c r="V1" s="2"/>
    </row>
    <row r="2" spans="1:22" s="2" customFormat="1" ht="3.9" customHeight="1" thickBo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1:22" s="2" customFormat="1" ht="39.9" customHeight="1" x14ac:dyDescent="0.3">
      <c r="A3" s="1" t="s">
        <v>21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</row>
    <row r="4" spans="1:22" s="3" customFormat="1" ht="15" customHeight="1" x14ac:dyDescent="0.3">
      <c r="A4" s="1" t="s">
        <v>48</v>
      </c>
      <c r="V4" s="115" t="s">
        <v>38</v>
      </c>
    </row>
    <row r="5" spans="1:22" s="5" customFormat="1" ht="15.9" customHeight="1" x14ac:dyDescent="0.3">
      <c r="A5" s="4" t="s">
        <v>0</v>
      </c>
      <c r="B5" s="4"/>
      <c r="V5" s="6" t="s">
        <v>1</v>
      </c>
    </row>
    <row r="6" spans="1:22" s="9" customFormat="1" ht="3.9" customHeight="1" x14ac:dyDescent="0.3">
      <c r="A6" s="7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s="9" customFormat="1" ht="3.9" customHeight="1" x14ac:dyDescent="0.3">
      <c r="A7" s="10"/>
      <c r="B7" s="10"/>
    </row>
    <row r="8" spans="1:22" s="11" customFormat="1" ht="12" customHeight="1" x14ac:dyDescent="0.2">
      <c r="B8" s="12"/>
      <c r="G8" s="13" t="s">
        <v>2</v>
      </c>
      <c r="L8" s="13" t="s">
        <v>3</v>
      </c>
      <c r="Q8" s="14" t="s">
        <v>4</v>
      </c>
      <c r="V8" s="14" t="s">
        <v>5</v>
      </c>
    </row>
    <row r="9" spans="1:22" s="11" customFormat="1" ht="3.9" customHeight="1" x14ac:dyDescent="0.25">
      <c r="A9" s="15"/>
      <c r="B9" s="16"/>
      <c r="D9" s="17"/>
      <c r="E9" s="17"/>
      <c r="F9" s="17"/>
      <c r="G9" s="17"/>
      <c r="I9" s="17"/>
      <c r="J9" s="17"/>
      <c r="K9" s="17"/>
      <c r="L9" s="17"/>
      <c r="N9" s="17"/>
      <c r="O9" s="17"/>
      <c r="P9" s="17"/>
      <c r="Q9" s="17"/>
      <c r="S9" s="17"/>
      <c r="T9" s="17"/>
      <c r="U9" s="17"/>
      <c r="V9" s="17"/>
    </row>
    <row r="10" spans="1:22" s="11" customFormat="1" ht="3.9" customHeight="1" x14ac:dyDescent="0.25">
      <c r="A10" s="15"/>
      <c r="B10" s="16"/>
    </row>
    <row r="11" spans="1:22" s="11" customFormat="1" ht="12" customHeight="1" x14ac:dyDescent="0.2">
      <c r="A11" s="18" t="s">
        <v>6</v>
      </c>
      <c r="B11" s="19"/>
      <c r="D11" s="14" t="s">
        <v>7</v>
      </c>
      <c r="E11" s="14" t="s">
        <v>8</v>
      </c>
      <c r="F11" s="14" t="s">
        <v>9</v>
      </c>
      <c r="G11" s="14" t="s">
        <v>10</v>
      </c>
      <c r="H11" s="14"/>
      <c r="I11" s="14" t="s">
        <v>7</v>
      </c>
      <c r="J11" s="14" t="s">
        <v>8</v>
      </c>
      <c r="K11" s="14" t="s">
        <v>9</v>
      </c>
      <c r="L11" s="14" t="s">
        <v>10</v>
      </c>
      <c r="M11" s="14"/>
      <c r="N11" s="14" t="s">
        <v>7</v>
      </c>
      <c r="O11" s="14" t="s">
        <v>8</v>
      </c>
      <c r="P11" s="14" t="s">
        <v>9</v>
      </c>
      <c r="Q11" s="129" t="s">
        <v>10</v>
      </c>
      <c r="R11" s="14"/>
      <c r="S11" s="14" t="s">
        <v>7</v>
      </c>
      <c r="T11" s="14" t="s">
        <v>8</v>
      </c>
      <c r="U11" s="14" t="s">
        <v>9</v>
      </c>
      <c r="V11" s="129" t="s">
        <v>10</v>
      </c>
    </row>
    <row r="12" spans="1:22" s="11" customFormat="1" ht="3.9" customHeight="1" x14ac:dyDescent="0.2">
      <c r="A12" s="20"/>
      <c r="B12" s="21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30"/>
      <c r="R12" s="17"/>
      <c r="S12" s="17"/>
      <c r="T12" s="17"/>
      <c r="U12" s="17"/>
      <c r="V12" s="130"/>
    </row>
    <row r="13" spans="1:22" s="11" customFormat="1" ht="3.9" customHeight="1" x14ac:dyDescent="0.2">
      <c r="A13" s="22"/>
      <c r="Q13" s="131"/>
      <c r="V13" s="131"/>
    </row>
    <row r="14" spans="1:22" s="25" customFormat="1" ht="20.100000000000001" customHeight="1" x14ac:dyDescent="0.2">
      <c r="A14" s="23" t="s">
        <v>11</v>
      </c>
      <c r="B14" s="35"/>
      <c r="D14" s="26">
        <v>15806</v>
      </c>
      <c r="E14" s="26">
        <v>34011</v>
      </c>
      <c r="F14" s="26">
        <v>23119</v>
      </c>
      <c r="G14" s="118">
        <v>72936</v>
      </c>
      <c r="H14" s="26"/>
      <c r="I14" s="27">
        <v>7.5</v>
      </c>
      <c r="J14" s="27">
        <v>16.2</v>
      </c>
      <c r="K14" s="27">
        <v>11</v>
      </c>
      <c r="L14" s="120">
        <v>34.799999999999997</v>
      </c>
      <c r="N14" s="26">
        <v>2253522222</v>
      </c>
      <c r="O14" s="26">
        <v>6299701410</v>
      </c>
      <c r="P14" s="26">
        <v>3019614585</v>
      </c>
      <c r="Q14" s="118">
        <v>11572838217</v>
      </c>
      <c r="R14" s="26"/>
      <c r="S14" s="27">
        <v>11.4</v>
      </c>
      <c r="T14" s="27">
        <v>31.8</v>
      </c>
      <c r="U14" s="27">
        <v>15.2</v>
      </c>
      <c r="V14" s="120">
        <v>58.4</v>
      </c>
    </row>
    <row r="15" spans="1:22" s="37" customFormat="1" ht="12" customHeight="1" x14ac:dyDescent="0.2">
      <c r="A15" s="38"/>
      <c r="B15" s="28" t="s">
        <v>12</v>
      </c>
      <c r="D15" s="29">
        <v>4156</v>
      </c>
      <c r="E15" s="29">
        <v>10512</v>
      </c>
      <c r="F15" s="29">
        <v>21613</v>
      </c>
      <c r="G15" s="119">
        <v>36281</v>
      </c>
      <c r="H15" s="29"/>
      <c r="I15" s="30">
        <v>2</v>
      </c>
      <c r="J15" s="30">
        <v>5</v>
      </c>
      <c r="K15" s="30">
        <v>10.3</v>
      </c>
      <c r="L15" s="121">
        <v>17.3</v>
      </c>
      <c r="N15" s="29">
        <v>542155967</v>
      </c>
      <c r="O15" s="29">
        <v>1705912535</v>
      </c>
      <c r="P15" s="29">
        <v>2753266045</v>
      </c>
      <c r="Q15" s="119">
        <v>5001334547</v>
      </c>
      <c r="R15" s="29"/>
      <c r="S15" s="30">
        <v>2.7</v>
      </c>
      <c r="T15" s="30">
        <v>8.6</v>
      </c>
      <c r="U15" s="30">
        <v>13.9</v>
      </c>
      <c r="V15" s="121">
        <v>25.2</v>
      </c>
    </row>
    <row r="16" spans="1:22" s="37" customFormat="1" ht="12" customHeight="1" x14ac:dyDescent="0.2">
      <c r="A16" s="38"/>
      <c r="B16" s="147" t="s">
        <v>13</v>
      </c>
      <c r="D16" s="29">
        <v>11650</v>
      </c>
      <c r="E16" s="29">
        <v>23499</v>
      </c>
      <c r="F16" s="29">
        <v>1506</v>
      </c>
      <c r="G16" s="119">
        <v>36655</v>
      </c>
      <c r="H16" s="29"/>
      <c r="I16" s="30">
        <v>5.6</v>
      </c>
      <c r="J16" s="30">
        <v>11.2</v>
      </c>
      <c r="K16" s="30">
        <v>0.7</v>
      </c>
      <c r="L16" s="121">
        <v>17.5</v>
      </c>
      <c r="N16" s="29">
        <v>1711366255</v>
      </c>
      <c r="O16" s="29">
        <v>4593788875</v>
      </c>
      <c r="P16" s="29">
        <v>266348540</v>
      </c>
      <c r="Q16" s="119">
        <v>6571503670</v>
      </c>
      <c r="R16" s="29"/>
      <c r="S16" s="30">
        <v>8.6</v>
      </c>
      <c r="T16" s="30">
        <v>23.2</v>
      </c>
      <c r="U16" s="30">
        <v>1.3</v>
      </c>
      <c r="V16" s="121">
        <v>33.200000000000003</v>
      </c>
    </row>
    <row r="17" spans="1:22" s="37" customFormat="1" ht="15.9" customHeight="1" x14ac:dyDescent="0.2">
      <c r="A17" s="39" t="s">
        <v>14</v>
      </c>
      <c r="D17" s="29">
        <v>15473</v>
      </c>
      <c r="E17" s="29">
        <v>31262</v>
      </c>
      <c r="F17" s="29">
        <v>5521</v>
      </c>
      <c r="G17" s="119">
        <v>52256</v>
      </c>
      <c r="H17" s="29"/>
      <c r="I17" s="30">
        <v>7.4</v>
      </c>
      <c r="J17" s="30">
        <v>14.9</v>
      </c>
      <c r="K17" s="30">
        <v>2.6</v>
      </c>
      <c r="L17" s="121">
        <v>24.9</v>
      </c>
      <c r="N17" s="29">
        <v>2235284129</v>
      </c>
      <c r="O17" s="29">
        <v>6050103592</v>
      </c>
      <c r="P17" s="29">
        <v>1188579972</v>
      </c>
      <c r="Q17" s="119">
        <v>9473967693</v>
      </c>
      <c r="R17" s="29"/>
      <c r="S17" s="30">
        <v>11.3</v>
      </c>
      <c r="T17" s="30">
        <v>30.5</v>
      </c>
      <c r="U17" s="30">
        <v>6</v>
      </c>
      <c r="V17" s="121">
        <v>47.8</v>
      </c>
    </row>
    <row r="18" spans="1:22" s="37" customFormat="1" ht="12" customHeight="1" x14ac:dyDescent="0.2">
      <c r="A18" s="38"/>
      <c r="B18" s="28" t="s">
        <v>12</v>
      </c>
      <c r="D18" s="29">
        <v>4063</v>
      </c>
      <c r="E18" s="29">
        <v>9072</v>
      </c>
      <c r="F18" s="29">
        <v>4581</v>
      </c>
      <c r="G18" s="119">
        <v>17716</v>
      </c>
      <c r="H18" s="29"/>
      <c r="I18" s="30">
        <v>1.9</v>
      </c>
      <c r="J18" s="30">
        <v>4.3</v>
      </c>
      <c r="K18" s="30">
        <v>2.2000000000000002</v>
      </c>
      <c r="L18" s="121">
        <v>8.5</v>
      </c>
      <c r="N18" s="29">
        <v>538520107</v>
      </c>
      <c r="O18" s="29">
        <v>1578762519</v>
      </c>
      <c r="P18" s="29">
        <v>992254176</v>
      </c>
      <c r="Q18" s="119">
        <v>3109536802</v>
      </c>
      <c r="R18" s="29"/>
      <c r="S18" s="30">
        <v>2.7</v>
      </c>
      <c r="T18" s="30">
        <v>8</v>
      </c>
      <c r="U18" s="30">
        <v>5</v>
      </c>
      <c r="V18" s="121">
        <v>15.7</v>
      </c>
    </row>
    <row r="19" spans="1:22" s="37" customFormat="1" ht="12" customHeight="1" x14ac:dyDescent="0.2">
      <c r="A19" s="38"/>
      <c r="B19" s="147" t="s">
        <v>13</v>
      </c>
      <c r="D19" s="29">
        <v>11410</v>
      </c>
      <c r="E19" s="29">
        <v>22190</v>
      </c>
      <c r="F19" s="29">
        <v>940</v>
      </c>
      <c r="G19" s="119">
        <v>34540</v>
      </c>
      <c r="H19" s="29"/>
      <c r="I19" s="30">
        <v>5.4</v>
      </c>
      <c r="J19" s="30">
        <v>10.6</v>
      </c>
      <c r="K19" s="30">
        <v>0.4</v>
      </c>
      <c r="L19" s="121">
        <v>16.5</v>
      </c>
      <c r="N19" s="29">
        <v>1696764022</v>
      </c>
      <c r="O19" s="29">
        <v>4471341073</v>
      </c>
      <c r="P19" s="29">
        <v>196325796</v>
      </c>
      <c r="Q19" s="119">
        <v>6364430891</v>
      </c>
      <c r="R19" s="29"/>
      <c r="S19" s="30">
        <v>8.6</v>
      </c>
      <c r="T19" s="30">
        <v>22.6</v>
      </c>
      <c r="U19" s="30">
        <v>1</v>
      </c>
      <c r="V19" s="121">
        <v>32.1</v>
      </c>
    </row>
    <row r="20" spans="1:22" s="37" customFormat="1" ht="15.9" customHeight="1" x14ac:dyDescent="0.2">
      <c r="A20" s="39" t="s">
        <v>15</v>
      </c>
      <c r="D20" s="29">
        <v>333</v>
      </c>
      <c r="E20" s="29">
        <v>2749</v>
      </c>
      <c r="F20" s="29">
        <v>17598</v>
      </c>
      <c r="G20" s="119">
        <v>20680</v>
      </c>
      <c r="H20" s="29"/>
      <c r="I20" s="30">
        <v>0.2</v>
      </c>
      <c r="J20" s="30">
        <v>1.3</v>
      </c>
      <c r="K20" s="30">
        <v>8.4</v>
      </c>
      <c r="L20" s="121">
        <v>9.9</v>
      </c>
      <c r="N20" s="29">
        <v>18238093</v>
      </c>
      <c r="O20" s="29">
        <v>249597818</v>
      </c>
      <c r="P20" s="29">
        <v>1831034613</v>
      </c>
      <c r="Q20" s="119">
        <v>2098870524</v>
      </c>
      <c r="R20" s="29"/>
      <c r="S20" s="30">
        <v>0.1</v>
      </c>
      <c r="T20" s="30">
        <v>1.3</v>
      </c>
      <c r="U20" s="30">
        <v>9.1999999999999993</v>
      </c>
      <c r="V20" s="121">
        <v>10.6</v>
      </c>
    </row>
    <row r="21" spans="1:22" s="37" customFormat="1" ht="12" customHeight="1" x14ac:dyDescent="0.2">
      <c r="A21" s="38"/>
      <c r="B21" s="28" t="s">
        <v>12</v>
      </c>
      <c r="D21" s="29">
        <v>93</v>
      </c>
      <c r="E21" s="29">
        <v>1440</v>
      </c>
      <c r="F21" s="29">
        <v>17032</v>
      </c>
      <c r="G21" s="119">
        <v>18565</v>
      </c>
      <c r="H21" s="29"/>
      <c r="I21" s="30">
        <v>0</v>
      </c>
      <c r="J21" s="30">
        <v>0.7</v>
      </c>
      <c r="K21" s="30">
        <v>8.1</v>
      </c>
      <c r="L21" s="121">
        <v>8.9</v>
      </c>
      <c r="N21" s="29">
        <v>3635860</v>
      </c>
      <c r="O21" s="29">
        <v>127150016</v>
      </c>
      <c r="P21" s="29">
        <v>1761011869</v>
      </c>
      <c r="Q21" s="119">
        <v>1891797745</v>
      </c>
      <c r="R21" s="29"/>
      <c r="S21" s="30">
        <v>0</v>
      </c>
      <c r="T21" s="30">
        <v>0.6</v>
      </c>
      <c r="U21" s="30">
        <v>8.9</v>
      </c>
      <c r="V21" s="121">
        <v>9.5</v>
      </c>
    </row>
    <row r="22" spans="1:22" s="37" customFormat="1" ht="12" customHeight="1" x14ac:dyDescent="0.2">
      <c r="A22" s="36"/>
      <c r="B22" s="147" t="s">
        <v>13</v>
      </c>
      <c r="D22" s="29">
        <v>240</v>
      </c>
      <c r="E22" s="29">
        <v>1309</v>
      </c>
      <c r="F22" s="29">
        <v>566</v>
      </c>
      <c r="G22" s="119">
        <v>2115</v>
      </c>
      <c r="H22" s="29"/>
      <c r="I22" s="30">
        <v>0.1</v>
      </c>
      <c r="J22" s="30">
        <v>0.6</v>
      </c>
      <c r="K22" s="30">
        <v>0.3</v>
      </c>
      <c r="L22" s="121">
        <v>1</v>
      </c>
      <c r="N22" s="29">
        <v>14602233</v>
      </c>
      <c r="O22" s="29">
        <v>122447802</v>
      </c>
      <c r="P22" s="29">
        <v>70022744</v>
      </c>
      <c r="Q22" s="119">
        <v>207072779</v>
      </c>
      <c r="R22" s="29"/>
      <c r="S22" s="30">
        <v>0.1</v>
      </c>
      <c r="T22" s="30">
        <v>0.6</v>
      </c>
      <c r="U22" s="30">
        <v>0.4</v>
      </c>
      <c r="V22" s="121">
        <v>1</v>
      </c>
    </row>
    <row r="23" spans="1:22" s="33" customFormat="1" ht="21.9" customHeight="1" x14ac:dyDescent="0.2">
      <c r="A23" s="23" t="s">
        <v>16</v>
      </c>
      <c r="B23" s="32"/>
      <c r="D23" s="26">
        <v>61287</v>
      </c>
      <c r="E23" s="26">
        <v>37782</v>
      </c>
      <c r="F23" s="26">
        <v>35798</v>
      </c>
      <c r="G23" s="118">
        <v>134867</v>
      </c>
      <c r="H23" s="26"/>
      <c r="I23" s="27">
        <v>29.3</v>
      </c>
      <c r="J23" s="27">
        <v>18</v>
      </c>
      <c r="K23" s="27">
        <v>17.100000000000001</v>
      </c>
      <c r="L23" s="120">
        <v>64.400000000000006</v>
      </c>
      <c r="N23" s="26">
        <v>2708078120</v>
      </c>
      <c r="O23" s="26">
        <v>3243147241</v>
      </c>
      <c r="P23" s="26">
        <v>2066034037</v>
      </c>
      <c r="Q23" s="118">
        <v>8017259398</v>
      </c>
      <c r="R23" s="26"/>
      <c r="S23" s="27">
        <v>13.7</v>
      </c>
      <c r="T23" s="27">
        <v>16.399999999999999</v>
      </c>
      <c r="U23" s="27">
        <v>10.4</v>
      </c>
      <c r="V23" s="120">
        <v>40.5</v>
      </c>
    </row>
    <row r="24" spans="1:22" s="37" customFormat="1" ht="12" customHeight="1" x14ac:dyDescent="0.2">
      <c r="A24" s="38"/>
      <c r="B24" s="28" t="s">
        <v>12</v>
      </c>
      <c r="D24" s="29">
        <v>55963</v>
      </c>
      <c r="E24" s="29">
        <v>28435</v>
      </c>
      <c r="F24" s="29">
        <v>35525</v>
      </c>
      <c r="G24" s="119">
        <v>119923</v>
      </c>
      <c r="H24" s="29"/>
      <c r="I24" s="30">
        <v>26.7</v>
      </c>
      <c r="J24" s="30">
        <v>13.6</v>
      </c>
      <c r="K24" s="30">
        <v>17</v>
      </c>
      <c r="L24" s="121">
        <v>57.2</v>
      </c>
      <c r="N24" s="29">
        <v>2365332953</v>
      </c>
      <c r="O24" s="29">
        <v>2321069623</v>
      </c>
      <c r="P24" s="29">
        <v>2033391326</v>
      </c>
      <c r="Q24" s="119">
        <v>6719793902</v>
      </c>
      <c r="R24" s="29"/>
      <c r="S24" s="30">
        <v>11.9</v>
      </c>
      <c r="T24" s="30">
        <v>11.7</v>
      </c>
      <c r="U24" s="30">
        <v>10.3</v>
      </c>
      <c r="V24" s="121">
        <v>33.9</v>
      </c>
    </row>
    <row r="25" spans="1:22" s="37" customFormat="1" ht="12" customHeight="1" x14ac:dyDescent="0.2">
      <c r="A25" s="38"/>
      <c r="B25" s="147" t="s">
        <v>13</v>
      </c>
      <c r="D25" s="29">
        <v>5324</v>
      </c>
      <c r="E25" s="29">
        <v>9347</v>
      </c>
      <c r="F25" s="29">
        <v>273</v>
      </c>
      <c r="G25" s="119">
        <v>14944</v>
      </c>
      <c r="H25" s="29"/>
      <c r="I25" s="30">
        <v>2.5</v>
      </c>
      <c r="J25" s="30">
        <v>4.5</v>
      </c>
      <c r="K25" s="30">
        <v>0.1</v>
      </c>
      <c r="L25" s="121">
        <v>7.1</v>
      </c>
      <c r="N25" s="29">
        <v>342745167</v>
      </c>
      <c r="O25" s="29">
        <v>922077618</v>
      </c>
      <c r="P25" s="29">
        <v>32642711</v>
      </c>
      <c r="Q25" s="119">
        <v>1297465496</v>
      </c>
      <c r="R25" s="29"/>
      <c r="S25" s="30">
        <v>1.7</v>
      </c>
      <c r="T25" s="30">
        <v>4.7</v>
      </c>
      <c r="U25" s="30">
        <v>0.2</v>
      </c>
      <c r="V25" s="121">
        <v>6.5</v>
      </c>
    </row>
    <row r="26" spans="1:22" s="37" customFormat="1" ht="15.9" customHeight="1" x14ac:dyDescent="0.2">
      <c r="A26" s="39" t="s">
        <v>14</v>
      </c>
      <c r="D26" s="29">
        <v>48561</v>
      </c>
      <c r="E26" s="29">
        <v>29441</v>
      </c>
      <c r="F26" s="29">
        <v>3413</v>
      </c>
      <c r="G26" s="119">
        <v>81415</v>
      </c>
      <c r="H26" s="29"/>
      <c r="I26" s="30">
        <v>23.2</v>
      </c>
      <c r="J26" s="30">
        <v>14.1</v>
      </c>
      <c r="K26" s="30">
        <v>1.6</v>
      </c>
      <c r="L26" s="121">
        <v>38.9</v>
      </c>
      <c r="N26" s="29">
        <v>2590655934</v>
      </c>
      <c r="O26" s="29">
        <v>2881573214</v>
      </c>
      <c r="P26" s="29">
        <v>349139427</v>
      </c>
      <c r="Q26" s="119">
        <v>5821368575</v>
      </c>
      <c r="R26" s="29"/>
      <c r="S26" s="30">
        <v>13.1</v>
      </c>
      <c r="T26" s="30">
        <v>14.5</v>
      </c>
      <c r="U26" s="30">
        <v>1.8</v>
      </c>
      <c r="V26" s="121">
        <v>29.4</v>
      </c>
    </row>
    <row r="27" spans="1:22" s="37" customFormat="1" ht="12" customHeight="1" x14ac:dyDescent="0.2">
      <c r="A27" s="38"/>
      <c r="B27" s="28" t="s">
        <v>12</v>
      </c>
      <c r="D27" s="29">
        <v>44077</v>
      </c>
      <c r="E27" s="29">
        <v>21664</v>
      </c>
      <c r="F27" s="29">
        <v>3267</v>
      </c>
      <c r="G27" s="119">
        <v>69008</v>
      </c>
      <c r="H27" s="29"/>
      <c r="I27" s="30">
        <v>21</v>
      </c>
      <c r="J27" s="30">
        <v>10.3</v>
      </c>
      <c r="K27" s="30">
        <v>1.6</v>
      </c>
      <c r="L27" s="121">
        <v>32.9</v>
      </c>
      <c r="N27" s="29">
        <v>2277755395</v>
      </c>
      <c r="O27" s="29">
        <v>2062418538</v>
      </c>
      <c r="P27" s="29">
        <v>326783767</v>
      </c>
      <c r="Q27" s="119">
        <v>4666957700</v>
      </c>
      <c r="R27" s="29"/>
      <c r="S27" s="30">
        <v>11.5</v>
      </c>
      <c r="T27" s="30">
        <v>10.4</v>
      </c>
      <c r="U27" s="30">
        <v>1.6</v>
      </c>
      <c r="V27" s="121">
        <v>23.6</v>
      </c>
    </row>
    <row r="28" spans="1:22" s="37" customFormat="1" ht="12" customHeight="1" x14ac:dyDescent="0.2">
      <c r="A28" s="38"/>
      <c r="B28" s="147" t="s">
        <v>13</v>
      </c>
      <c r="D28" s="29">
        <v>4484</v>
      </c>
      <c r="E28" s="29">
        <v>7777</v>
      </c>
      <c r="F28" s="29">
        <v>146</v>
      </c>
      <c r="G28" s="119">
        <v>12407</v>
      </c>
      <c r="H28" s="29"/>
      <c r="I28" s="30">
        <v>2.1</v>
      </c>
      <c r="J28" s="30">
        <v>3.7</v>
      </c>
      <c r="K28" s="30">
        <v>0.1</v>
      </c>
      <c r="L28" s="121">
        <v>5.9</v>
      </c>
      <c r="N28" s="29">
        <v>312900539</v>
      </c>
      <c r="O28" s="29">
        <v>819154676</v>
      </c>
      <c r="P28" s="29">
        <v>22355660</v>
      </c>
      <c r="Q28" s="119">
        <v>1154410875</v>
      </c>
      <c r="R28" s="29"/>
      <c r="S28" s="30">
        <v>1.6</v>
      </c>
      <c r="T28" s="30">
        <v>4.0999999999999996</v>
      </c>
      <c r="U28" s="30">
        <v>0.1</v>
      </c>
      <c r="V28" s="121">
        <v>5.8</v>
      </c>
    </row>
    <row r="29" spans="1:22" s="37" customFormat="1" ht="15.9" customHeight="1" x14ac:dyDescent="0.2">
      <c r="A29" s="39" t="s">
        <v>15</v>
      </c>
      <c r="D29" s="29">
        <v>12726</v>
      </c>
      <c r="E29" s="29">
        <v>8341</v>
      </c>
      <c r="F29" s="29">
        <v>32385</v>
      </c>
      <c r="G29" s="119">
        <v>53452</v>
      </c>
      <c r="H29" s="29"/>
      <c r="I29" s="30">
        <v>6.1</v>
      </c>
      <c r="J29" s="30">
        <v>4</v>
      </c>
      <c r="K29" s="30">
        <v>15.5</v>
      </c>
      <c r="L29" s="121">
        <v>25.5</v>
      </c>
      <c r="N29" s="29">
        <v>117422186</v>
      </c>
      <c r="O29" s="29">
        <v>361574027</v>
      </c>
      <c r="P29" s="29">
        <v>1716894610</v>
      </c>
      <c r="Q29" s="119">
        <v>2195890823</v>
      </c>
      <c r="R29" s="29"/>
      <c r="S29" s="30">
        <v>0.6</v>
      </c>
      <c r="T29" s="30">
        <v>1.8</v>
      </c>
      <c r="U29" s="30">
        <v>8.6999999999999993</v>
      </c>
      <c r="V29" s="121">
        <v>11.1</v>
      </c>
    </row>
    <row r="30" spans="1:22" s="37" customFormat="1" ht="12" customHeight="1" x14ac:dyDescent="0.2">
      <c r="A30" s="38"/>
      <c r="B30" s="28" t="s">
        <v>12</v>
      </c>
      <c r="D30" s="29">
        <v>11886</v>
      </c>
      <c r="E30" s="29">
        <v>6771</v>
      </c>
      <c r="F30" s="29">
        <v>32258</v>
      </c>
      <c r="G30" s="119">
        <v>50915</v>
      </c>
      <c r="H30" s="29"/>
      <c r="I30" s="30">
        <v>5.7</v>
      </c>
      <c r="J30" s="30">
        <v>3.2</v>
      </c>
      <c r="K30" s="30">
        <v>15.4</v>
      </c>
      <c r="L30" s="121">
        <v>24.3</v>
      </c>
      <c r="N30" s="29">
        <v>87577558</v>
      </c>
      <c r="O30" s="29">
        <v>258651085</v>
      </c>
      <c r="P30" s="29">
        <v>1706607559</v>
      </c>
      <c r="Q30" s="119">
        <v>2052836202</v>
      </c>
      <c r="R30" s="29"/>
      <c r="S30" s="30">
        <v>0.4</v>
      </c>
      <c r="T30" s="30">
        <v>1.3</v>
      </c>
      <c r="U30" s="30">
        <v>8.6</v>
      </c>
      <c r="V30" s="121">
        <v>10.4</v>
      </c>
    </row>
    <row r="31" spans="1:22" s="37" customFormat="1" ht="12" customHeight="1" x14ac:dyDescent="0.2">
      <c r="A31" s="36"/>
      <c r="B31" s="147" t="s">
        <v>13</v>
      </c>
      <c r="D31" s="29">
        <v>840</v>
      </c>
      <c r="E31" s="29">
        <v>1570</v>
      </c>
      <c r="F31" s="29">
        <v>127</v>
      </c>
      <c r="G31" s="119">
        <v>2537</v>
      </c>
      <c r="H31" s="29"/>
      <c r="I31" s="30">
        <v>0.4</v>
      </c>
      <c r="J31" s="30">
        <v>0.7</v>
      </c>
      <c r="K31" s="30">
        <v>0.1</v>
      </c>
      <c r="L31" s="121">
        <v>1.2</v>
      </c>
      <c r="N31" s="29">
        <v>29844628</v>
      </c>
      <c r="O31" s="29">
        <v>102922942</v>
      </c>
      <c r="P31" s="29">
        <v>10287051</v>
      </c>
      <c r="Q31" s="119">
        <v>143054621</v>
      </c>
      <c r="R31" s="29"/>
      <c r="S31" s="30">
        <v>0.2</v>
      </c>
      <c r="T31" s="30">
        <v>0.5</v>
      </c>
      <c r="U31" s="30">
        <v>0.1</v>
      </c>
      <c r="V31" s="121">
        <v>0.7</v>
      </c>
    </row>
    <row r="32" spans="1:22" s="33" customFormat="1" ht="21.9" customHeight="1" x14ac:dyDescent="0.2">
      <c r="A32" s="23" t="s">
        <v>17</v>
      </c>
      <c r="B32" s="35"/>
      <c r="D32" s="33">
        <v>295</v>
      </c>
      <c r="E32" s="33">
        <v>751</v>
      </c>
      <c r="F32" s="33">
        <v>641</v>
      </c>
      <c r="G32" s="118">
        <v>1687</v>
      </c>
      <c r="I32" s="52">
        <v>0.1</v>
      </c>
      <c r="J32" s="52">
        <v>0.4</v>
      </c>
      <c r="K32" s="52">
        <v>0.3</v>
      </c>
      <c r="L32" s="122">
        <v>0.8</v>
      </c>
      <c r="N32" s="26">
        <v>26806966</v>
      </c>
      <c r="O32" s="26">
        <v>117139356</v>
      </c>
      <c r="P32" s="26">
        <v>81666867</v>
      </c>
      <c r="Q32" s="118">
        <v>225613189</v>
      </c>
      <c r="S32" s="52">
        <v>0.1</v>
      </c>
      <c r="T32" s="52">
        <v>0.6</v>
      </c>
      <c r="U32" s="52">
        <v>0.4</v>
      </c>
      <c r="V32" s="122">
        <v>1.1000000000000001</v>
      </c>
    </row>
    <row r="33" spans="1:22" ht="21.9" customHeight="1" x14ac:dyDescent="0.2">
      <c r="A33" s="123" t="s">
        <v>18</v>
      </c>
      <c r="B33" s="124"/>
      <c r="C33" s="124"/>
      <c r="D33" s="118">
        <v>77388</v>
      </c>
      <c r="E33" s="118">
        <v>72544</v>
      </c>
      <c r="F33" s="118">
        <v>59558</v>
      </c>
      <c r="G33" s="118">
        <v>209490</v>
      </c>
      <c r="H33" s="118"/>
      <c r="I33" s="120">
        <v>36.9</v>
      </c>
      <c r="J33" s="120">
        <v>34.6</v>
      </c>
      <c r="K33" s="120">
        <v>28.4</v>
      </c>
      <c r="L33" s="120">
        <v>100</v>
      </c>
      <c r="M33" s="124"/>
      <c r="N33" s="118">
        <v>4988407308</v>
      </c>
      <c r="O33" s="118">
        <v>9659988007</v>
      </c>
      <c r="P33" s="118">
        <v>5167315489</v>
      </c>
      <c r="Q33" s="118">
        <v>19815710804</v>
      </c>
      <c r="R33" s="118"/>
      <c r="S33" s="120">
        <v>25.2</v>
      </c>
      <c r="T33" s="120">
        <v>48.7</v>
      </c>
      <c r="U33" s="120">
        <v>26.1</v>
      </c>
      <c r="V33" s="120">
        <v>100</v>
      </c>
    </row>
    <row r="34" spans="1:22" s="37" customFormat="1" ht="12" customHeight="1" x14ac:dyDescent="0.2">
      <c r="A34" s="125"/>
      <c r="B34" s="126" t="s">
        <v>12</v>
      </c>
      <c r="C34" s="127"/>
      <c r="D34" s="119">
        <v>60353</v>
      </c>
      <c r="E34" s="119">
        <v>39566</v>
      </c>
      <c r="F34" s="119">
        <v>57771</v>
      </c>
      <c r="G34" s="119">
        <v>157690</v>
      </c>
      <c r="H34" s="119"/>
      <c r="I34" s="121">
        <v>28.8</v>
      </c>
      <c r="J34" s="121">
        <v>18.899999999999999</v>
      </c>
      <c r="K34" s="121">
        <v>27.6</v>
      </c>
      <c r="L34" s="121">
        <v>75.3</v>
      </c>
      <c r="M34" s="127"/>
      <c r="N34" s="119">
        <v>2929768677</v>
      </c>
      <c r="O34" s="119">
        <v>4128738292</v>
      </c>
      <c r="P34" s="119">
        <v>4867919000</v>
      </c>
      <c r="Q34" s="119">
        <v>11926425969</v>
      </c>
      <c r="R34" s="119"/>
      <c r="S34" s="121">
        <v>14.8</v>
      </c>
      <c r="T34" s="121">
        <v>20.8</v>
      </c>
      <c r="U34" s="121">
        <v>24.6</v>
      </c>
      <c r="V34" s="121">
        <v>60.2</v>
      </c>
    </row>
    <row r="35" spans="1:22" s="37" customFormat="1" ht="12" customHeight="1" x14ac:dyDescent="0.2">
      <c r="A35" s="125"/>
      <c r="B35" s="126" t="s">
        <v>13</v>
      </c>
      <c r="C35" s="127"/>
      <c r="D35" s="119">
        <v>17035</v>
      </c>
      <c r="E35" s="119">
        <v>32978</v>
      </c>
      <c r="F35" s="119">
        <v>1787</v>
      </c>
      <c r="G35" s="119">
        <v>51800</v>
      </c>
      <c r="H35" s="119"/>
      <c r="I35" s="121">
        <v>8.1</v>
      </c>
      <c r="J35" s="121">
        <v>15.7</v>
      </c>
      <c r="K35" s="121">
        <v>0.9</v>
      </c>
      <c r="L35" s="121">
        <v>24.7</v>
      </c>
      <c r="M35" s="127"/>
      <c r="N35" s="119">
        <v>2058638631</v>
      </c>
      <c r="O35" s="119">
        <v>5531249715</v>
      </c>
      <c r="P35" s="119">
        <v>299396489</v>
      </c>
      <c r="Q35" s="119">
        <v>7889284835</v>
      </c>
      <c r="R35" s="119"/>
      <c r="S35" s="121">
        <v>10.4</v>
      </c>
      <c r="T35" s="121">
        <v>27.9</v>
      </c>
      <c r="U35" s="121">
        <v>1.5</v>
      </c>
      <c r="V35" s="121">
        <v>39.799999999999997</v>
      </c>
    </row>
    <row r="36" spans="1:22" s="37" customFormat="1" ht="15.9" customHeight="1" x14ac:dyDescent="0.2">
      <c r="A36" s="128" t="s">
        <v>14</v>
      </c>
      <c r="B36" s="127"/>
      <c r="C36" s="127"/>
      <c r="D36" s="119">
        <v>64210</v>
      </c>
      <c r="E36" s="119">
        <v>61094</v>
      </c>
      <c r="F36" s="119">
        <v>8997</v>
      </c>
      <c r="G36" s="119">
        <v>134301</v>
      </c>
      <c r="H36" s="119"/>
      <c r="I36" s="121">
        <v>30.7</v>
      </c>
      <c r="J36" s="121">
        <v>29.2</v>
      </c>
      <c r="K36" s="121">
        <v>4.3</v>
      </c>
      <c r="L36" s="121">
        <v>64.099999999999994</v>
      </c>
      <c r="M36" s="127"/>
      <c r="N36" s="119">
        <v>4840361716</v>
      </c>
      <c r="O36" s="119">
        <v>8980109306</v>
      </c>
      <c r="P36" s="119">
        <v>1546593327</v>
      </c>
      <c r="Q36" s="119">
        <v>15367064349</v>
      </c>
      <c r="R36" s="119"/>
      <c r="S36" s="121">
        <v>24.4</v>
      </c>
      <c r="T36" s="121">
        <v>45.3</v>
      </c>
      <c r="U36" s="121">
        <v>7.8</v>
      </c>
      <c r="V36" s="121">
        <v>77.5</v>
      </c>
    </row>
    <row r="37" spans="1:22" s="37" customFormat="1" ht="12" customHeight="1" x14ac:dyDescent="0.2">
      <c r="A37" s="125"/>
      <c r="B37" s="126" t="s">
        <v>12</v>
      </c>
      <c r="C37" s="127"/>
      <c r="D37" s="119">
        <v>48278</v>
      </c>
      <c r="E37" s="119">
        <v>31043</v>
      </c>
      <c r="F37" s="119">
        <v>7909</v>
      </c>
      <c r="G37" s="119">
        <v>87230</v>
      </c>
      <c r="H37" s="119"/>
      <c r="I37" s="121">
        <v>23</v>
      </c>
      <c r="J37" s="121">
        <v>14.8</v>
      </c>
      <c r="K37" s="121">
        <v>3.8</v>
      </c>
      <c r="L37" s="121">
        <v>41.6</v>
      </c>
      <c r="M37" s="127"/>
      <c r="N37" s="119">
        <v>2827032880</v>
      </c>
      <c r="O37" s="119">
        <v>3677704426</v>
      </c>
      <c r="P37" s="119">
        <v>1327672966</v>
      </c>
      <c r="Q37" s="119">
        <v>7832410272</v>
      </c>
      <c r="R37" s="119"/>
      <c r="S37" s="121">
        <v>14.3</v>
      </c>
      <c r="T37" s="121">
        <v>18.600000000000001</v>
      </c>
      <c r="U37" s="121">
        <v>6.7</v>
      </c>
      <c r="V37" s="121">
        <v>39.5</v>
      </c>
    </row>
    <row r="38" spans="1:22" s="37" customFormat="1" ht="12" customHeight="1" x14ac:dyDescent="0.2">
      <c r="A38" s="125"/>
      <c r="B38" s="126" t="s">
        <v>13</v>
      </c>
      <c r="C38" s="127"/>
      <c r="D38" s="119">
        <v>15932</v>
      </c>
      <c r="E38" s="119">
        <v>30051</v>
      </c>
      <c r="F38" s="119">
        <v>1088</v>
      </c>
      <c r="G38" s="119">
        <v>47071</v>
      </c>
      <c r="H38" s="119"/>
      <c r="I38" s="121">
        <v>7.6</v>
      </c>
      <c r="J38" s="121">
        <v>14.3</v>
      </c>
      <c r="K38" s="121">
        <v>0.5</v>
      </c>
      <c r="L38" s="121">
        <v>22.5</v>
      </c>
      <c r="M38" s="127"/>
      <c r="N38" s="119">
        <v>2013328836</v>
      </c>
      <c r="O38" s="119">
        <v>5302404880</v>
      </c>
      <c r="P38" s="119">
        <v>218920361</v>
      </c>
      <c r="Q38" s="119">
        <v>7534654077</v>
      </c>
      <c r="R38" s="119"/>
      <c r="S38" s="121">
        <v>10.199999999999999</v>
      </c>
      <c r="T38" s="121">
        <v>26.8</v>
      </c>
      <c r="U38" s="121">
        <v>1.1000000000000001</v>
      </c>
      <c r="V38" s="121">
        <v>38</v>
      </c>
    </row>
    <row r="39" spans="1:22" s="37" customFormat="1" ht="15.9" customHeight="1" x14ac:dyDescent="0.2">
      <c r="A39" s="128" t="s">
        <v>15</v>
      </c>
      <c r="B39" s="127"/>
      <c r="C39" s="127"/>
      <c r="D39" s="119">
        <v>13178</v>
      </c>
      <c r="E39" s="119">
        <v>11450</v>
      </c>
      <c r="F39" s="119">
        <v>50561</v>
      </c>
      <c r="G39" s="119">
        <v>75189</v>
      </c>
      <c r="H39" s="119"/>
      <c r="I39" s="121">
        <v>6.3</v>
      </c>
      <c r="J39" s="121">
        <v>5.5</v>
      </c>
      <c r="K39" s="121">
        <v>24.1</v>
      </c>
      <c r="L39" s="121">
        <v>35.9</v>
      </c>
      <c r="M39" s="127"/>
      <c r="N39" s="119">
        <v>148045592</v>
      </c>
      <c r="O39" s="119">
        <v>679878701</v>
      </c>
      <c r="P39" s="119">
        <v>3620722162</v>
      </c>
      <c r="Q39" s="119">
        <v>4448646455</v>
      </c>
      <c r="R39" s="119"/>
      <c r="S39" s="121">
        <v>0.7</v>
      </c>
      <c r="T39" s="121">
        <v>3.4</v>
      </c>
      <c r="U39" s="121">
        <v>18.3</v>
      </c>
      <c r="V39" s="121">
        <v>22.5</v>
      </c>
    </row>
    <row r="40" spans="1:22" s="37" customFormat="1" ht="12" customHeight="1" x14ac:dyDescent="0.2">
      <c r="A40" s="125"/>
      <c r="B40" s="126" t="s">
        <v>12</v>
      </c>
      <c r="C40" s="127"/>
      <c r="D40" s="119">
        <v>12075</v>
      </c>
      <c r="E40" s="119">
        <v>8523</v>
      </c>
      <c r="F40" s="119">
        <v>49862</v>
      </c>
      <c r="G40" s="119">
        <v>70460</v>
      </c>
      <c r="H40" s="119"/>
      <c r="I40" s="121">
        <v>5.8</v>
      </c>
      <c r="J40" s="121">
        <v>4.0999999999999996</v>
      </c>
      <c r="K40" s="121">
        <v>23.8</v>
      </c>
      <c r="L40" s="121">
        <v>33.6</v>
      </c>
      <c r="M40" s="127"/>
      <c r="N40" s="119">
        <v>102735797</v>
      </c>
      <c r="O40" s="119">
        <v>451033866</v>
      </c>
      <c r="P40" s="119">
        <v>3540246034</v>
      </c>
      <c r="Q40" s="119">
        <v>4094015697</v>
      </c>
      <c r="R40" s="119"/>
      <c r="S40" s="121">
        <v>0.5</v>
      </c>
      <c r="T40" s="121">
        <v>2.2999999999999998</v>
      </c>
      <c r="U40" s="121">
        <v>17.899999999999999</v>
      </c>
      <c r="V40" s="121">
        <v>20.7</v>
      </c>
    </row>
    <row r="41" spans="1:22" s="37" customFormat="1" ht="12" customHeight="1" x14ac:dyDescent="0.2">
      <c r="A41" s="127"/>
      <c r="B41" s="126" t="s">
        <v>13</v>
      </c>
      <c r="C41" s="127"/>
      <c r="D41" s="119">
        <v>1103</v>
      </c>
      <c r="E41" s="119">
        <v>2927</v>
      </c>
      <c r="F41" s="119">
        <v>699</v>
      </c>
      <c r="G41" s="119">
        <v>4729</v>
      </c>
      <c r="H41" s="119"/>
      <c r="I41" s="121">
        <v>0.5</v>
      </c>
      <c r="J41" s="121">
        <v>1.4</v>
      </c>
      <c r="K41" s="121">
        <v>0.3</v>
      </c>
      <c r="L41" s="121">
        <v>2.2999999999999998</v>
      </c>
      <c r="M41" s="127"/>
      <c r="N41" s="119">
        <v>45309795</v>
      </c>
      <c r="O41" s="119">
        <v>228844835</v>
      </c>
      <c r="P41" s="119">
        <v>80476128</v>
      </c>
      <c r="Q41" s="119">
        <v>354630758</v>
      </c>
      <c r="R41" s="119"/>
      <c r="S41" s="121">
        <v>0.2</v>
      </c>
      <c r="T41" s="121">
        <v>1.2</v>
      </c>
      <c r="U41" s="121">
        <v>0.4</v>
      </c>
      <c r="V41" s="121">
        <v>1.8</v>
      </c>
    </row>
    <row r="42" spans="1:22" s="11" customFormat="1" ht="15.9" customHeight="1" x14ac:dyDescent="0.2">
      <c r="A42" s="40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</row>
    <row r="43" spans="1:22" s="11" customFormat="1" ht="12.75" customHeight="1" x14ac:dyDescent="0.2">
      <c r="A43" s="135" t="s">
        <v>61</v>
      </c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</row>
    <row r="44" spans="1:22" s="11" customFormat="1" ht="12.75" customHeight="1" x14ac:dyDescent="0.2">
      <c r="A44" s="135" t="s">
        <v>55</v>
      </c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</row>
    <row r="45" spans="1:22" s="11" customFormat="1" ht="12.75" customHeight="1" x14ac:dyDescent="0.2">
      <c r="A45" s="135" t="s">
        <v>56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</row>
    <row r="46" spans="1:22" s="43" customFormat="1" ht="15.9" customHeight="1" x14ac:dyDescent="0.2">
      <c r="A46" s="42" t="s">
        <v>19</v>
      </c>
      <c r="B46" s="42"/>
      <c r="V46" s="116" t="s">
        <v>39</v>
      </c>
    </row>
    <row r="47" spans="1:22" s="43" customFormat="1" ht="3.9" customHeight="1" x14ac:dyDescent="0.2">
      <c r="A47" s="44"/>
      <c r="B47" s="45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5288A-75DF-4993-AD20-9D41B367A025}">
  <dimension ref="A1:V47"/>
  <sheetViews>
    <sheetView workbookViewId="0">
      <selection activeCell="W1" sqref="W1"/>
    </sheetView>
  </sheetViews>
  <sheetFormatPr baseColWidth="10" defaultRowHeight="10.199999999999999" x14ac:dyDescent="0.2"/>
  <cols>
    <col min="1" max="1" width="9.33203125" customWidth="1"/>
    <col min="2" max="2" width="20.6640625" customWidth="1"/>
    <col min="3" max="3" width="5.6640625" customWidth="1"/>
    <col min="4" max="4" width="7.33203125" customWidth="1"/>
    <col min="5" max="5" width="9.6640625" bestFit="1" customWidth="1"/>
    <col min="6" max="6" width="8" customWidth="1"/>
    <col min="7" max="7" width="9" customWidth="1"/>
    <col min="8" max="8" width="3" customWidth="1"/>
    <col min="9" max="9" width="7" customWidth="1"/>
    <col min="10" max="10" width="9.6640625" bestFit="1" customWidth="1"/>
    <col min="11" max="11" width="8" customWidth="1"/>
    <col min="12" max="12" width="9" customWidth="1"/>
    <col min="13" max="13" width="2.83203125" customWidth="1"/>
    <col min="14" max="16" width="14" customWidth="1"/>
    <col min="17" max="17" width="15.33203125" customWidth="1"/>
    <col min="18" max="18" width="3" customWidth="1"/>
    <col min="19" max="19" width="7" customWidth="1"/>
    <col min="20" max="20" width="9.6640625" bestFit="1" customWidth="1"/>
    <col min="21" max="21" width="8" customWidth="1"/>
    <col min="22" max="22" width="9" customWidth="1"/>
  </cols>
  <sheetData>
    <row r="1" spans="1:22" ht="34.5" customHeight="1" x14ac:dyDescent="0.3">
      <c r="A1" s="146" t="s">
        <v>20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2"/>
      <c r="O1" s="2"/>
      <c r="P1" s="2"/>
      <c r="Q1" s="2"/>
      <c r="R1" s="2"/>
      <c r="S1" s="2"/>
      <c r="T1" s="2"/>
      <c r="U1" s="2"/>
      <c r="V1" s="2"/>
    </row>
    <row r="2" spans="1:22" s="2" customFormat="1" ht="3.9" customHeight="1" thickBo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1:22" s="2" customFormat="1" ht="39.9" customHeight="1" x14ac:dyDescent="0.3">
      <c r="A3" s="1" t="s">
        <v>21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</row>
    <row r="4" spans="1:22" s="3" customFormat="1" ht="15" customHeight="1" x14ac:dyDescent="0.3">
      <c r="A4" s="1" t="s">
        <v>43</v>
      </c>
      <c r="V4" s="115" t="s">
        <v>38</v>
      </c>
    </row>
    <row r="5" spans="1:22" s="5" customFormat="1" ht="15.9" customHeight="1" x14ac:dyDescent="0.3">
      <c r="A5" s="4" t="s">
        <v>0</v>
      </c>
      <c r="B5" s="4"/>
      <c r="V5" s="6" t="s">
        <v>1</v>
      </c>
    </row>
    <row r="6" spans="1:22" s="9" customFormat="1" ht="3.9" customHeight="1" x14ac:dyDescent="0.3">
      <c r="A6" s="7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s="9" customFormat="1" ht="3.9" customHeight="1" x14ac:dyDescent="0.3">
      <c r="A7" s="10"/>
      <c r="B7" s="10"/>
    </row>
    <row r="8" spans="1:22" s="11" customFormat="1" ht="12" customHeight="1" x14ac:dyDescent="0.2">
      <c r="B8" s="12"/>
      <c r="G8" s="13" t="s">
        <v>2</v>
      </c>
      <c r="L8" s="13" t="s">
        <v>3</v>
      </c>
      <c r="Q8" s="14" t="s">
        <v>4</v>
      </c>
      <c r="V8" s="14" t="s">
        <v>5</v>
      </c>
    </row>
    <row r="9" spans="1:22" s="11" customFormat="1" ht="3.9" customHeight="1" x14ac:dyDescent="0.25">
      <c r="A9" s="15"/>
      <c r="B9" s="16"/>
      <c r="D9" s="17"/>
      <c r="E9" s="17"/>
      <c r="F9" s="17"/>
      <c r="G9" s="17"/>
      <c r="I9" s="17"/>
      <c r="J9" s="17"/>
      <c r="K9" s="17"/>
      <c r="L9" s="17"/>
      <c r="N9" s="17"/>
      <c r="O9" s="17"/>
      <c r="P9" s="17"/>
      <c r="Q9" s="17"/>
      <c r="S9" s="17"/>
      <c r="T9" s="17"/>
      <c r="U9" s="17"/>
      <c r="V9" s="17"/>
    </row>
    <row r="10" spans="1:22" s="11" customFormat="1" ht="3.9" customHeight="1" x14ac:dyDescent="0.25">
      <c r="A10" s="15"/>
      <c r="B10" s="16"/>
    </row>
    <row r="11" spans="1:22" s="11" customFormat="1" ht="12" customHeight="1" x14ac:dyDescent="0.2">
      <c r="A11" s="18" t="s">
        <v>6</v>
      </c>
      <c r="B11" s="19"/>
      <c r="D11" s="14" t="s">
        <v>7</v>
      </c>
      <c r="E11" s="14" t="s">
        <v>8</v>
      </c>
      <c r="F11" s="14" t="s">
        <v>9</v>
      </c>
      <c r="G11" s="14" t="s">
        <v>10</v>
      </c>
      <c r="H11" s="14"/>
      <c r="I11" s="14" t="s">
        <v>7</v>
      </c>
      <c r="J11" s="14" t="s">
        <v>8</v>
      </c>
      <c r="K11" s="14" t="s">
        <v>9</v>
      </c>
      <c r="L11" s="14" t="s">
        <v>10</v>
      </c>
      <c r="M11" s="14"/>
      <c r="N11" s="14" t="s">
        <v>7</v>
      </c>
      <c r="O11" s="14" t="s">
        <v>8</v>
      </c>
      <c r="P11" s="14" t="s">
        <v>9</v>
      </c>
      <c r="Q11" s="129" t="s">
        <v>10</v>
      </c>
      <c r="R11" s="14"/>
      <c r="S11" s="14" t="s">
        <v>7</v>
      </c>
      <c r="T11" s="14" t="s">
        <v>8</v>
      </c>
      <c r="U11" s="14" t="s">
        <v>9</v>
      </c>
      <c r="V11" s="129" t="s">
        <v>10</v>
      </c>
    </row>
    <row r="12" spans="1:22" s="11" customFormat="1" ht="3.9" customHeight="1" x14ac:dyDescent="0.2">
      <c r="A12" s="20"/>
      <c r="B12" s="21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30"/>
      <c r="R12" s="17"/>
      <c r="S12" s="17"/>
      <c r="T12" s="17"/>
      <c r="U12" s="17"/>
      <c r="V12" s="130"/>
    </row>
    <row r="13" spans="1:22" s="11" customFormat="1" ht="3.9" customHeight="1" x14ac:dyDescent="0.2">
      <c r="A13" s="22"/>
      <c r="Q13" s="131"/>
      <c r="V13" s="131"/>
    </row>
    <row r="14" spans="1:22" s="25" customFormat="1" ht="20.100000000000001" customHeight="1" x14ac:dyDescent="0.2">
      <c r="A14" s="23" t="s">
        <v>11</v>
      </c>
      <c r="B14" s="35"/>
      <c r="D14" s="26">
        <v>16806</v>
      </c>
      <c r="E14" s="26">
        <v>35696</v>
      </c>
      <c r="F14" s="26">
        <v>21200</v>
      </c>
      <c r="G14" s="118">
        <v>73702</v>
      </c>
      <c r="H14" s="26"/>
      <c r="I14" s="27">
        <v>8.1</v>
      </c>
      <c r="J14" s="27">
        <v>17.100000000000001</v>
      </c>
      <c r="K14" s="27">
        <v>10.199999999999999</v>
      </c>
      <c r="L14" s="120">
        <v>35.4</v>
      </c>
      <c r="N14" s="26">
        <v>2321438244</v>
      </c>
      <c r="O14" s="26">
        <v>6212161128</v>
      </c>
      <c r="P14" s="26">
        <v>2603429461</v>
      </c>
      <c r="Q14" s="118">
        <v>11137028833</v>
      </c>
      <c r="R14" s="26"/>
      <c r="S14" s="27">
        <v>12.2</v>
      </c>
      <c r="T14" s="27">
        <v>32.5</v>
      </c>
      <c r="U14" s="27">
        <v>13.6</v>
      </c>
      <c r="V14" s="120">
        <v>58.3</v>
      </c>
    </row>
    <row r="15" spans="1:22" s="37" customFormat="1" ht="12" customHeight="1" x14ac:dyDescent="0.2">
      <c r="A15" s="38"/>
      <c r="B15" s="28" t="s">
        <v>12</v>
      </c>
      <c r="D15" s="29">
        <v>4473</v>
      </c>
      <c r="E15" s="29">
        <v>12188</v>
      </c>
      <c r="F15" s="29">
        <v>20072</v>
      </c>
      <c r="G15" s="119">
        <v>36733</v>
      </c>
      <c r="H15" s="29"/>
      <c r="I15" s="30">
        <v>2.1</v>
      </c>
      <c r="J15" s="30">
        <v>5.8</v>
      </c>
      <c r="K15" s="30">
        <v>9.6</v>
      </c>
      <c r="L15" s="121">
        <v>17.600000000000001</v>
      </c>
      <c r="N15" s="29">
        <v>570063656</v>
      </c>
      <c r="O15" s="29">
        <v>1849805130</v>
      </c>
      <c r="P15" s="29">
        <v>2423881823</v>
      </c>
      <c r="Q15" s="119">
        <v>4843750609</v>
      </c>
      <c r="R15" s="29"/>
      <c r="S15" s="30">
        <v>3</v>
      </c>
      <c r="T15" s="30">
        <v>9.6999999999999993</v>
      </c>
      <c r="U15" s="30">
        <v>12.7</v>
      </c>
      <c r="V15" s="121">
        <v>25.4</v>
      </c>
    </row>
    <row r="16" spans="1:22" s="37" customFormat="1" ht="12" customHeight="1" x14ac:dyDescent="0.2">
      <c r="A16" s="38"/>
      <c r="B16" s="147" t="s">
        <v>13</v>
      </c>
      <c r="D16" s="29">
        <v>12333</v>
      </c>
      <c r="E16" s="29">
        <v>23508</v>
      </c>
      <c r="F16" s="29">
        <v>1128</v>
      </c>
      <c r="G16" s="119">
        <v>36969</v>
      </c>
      <c r="H16" s="29"/>
      <c r="I16" s="30">
        <v>5.9</v>
      </c>
      <c r="J16" s="30">
        <v>11.3</v>
      </c>
      <c r="K16" s="30">
        <v>0.5</v>
      </c>
      <c r="L16" s="121">
        <v>17.7</v>
      </c>
      <c r="N16" s="29">
        <v>1751374588</v>
      </c>
      <c r="O16" s="29">
        <v>4362355998</v>
      </c>
      <c r="P16" s="29">
        <v>179547638</v>
      </c>
      <c r="Q16" s="119">
        <v>6293278224</v>
      </c>
      <c r="R16" s="29"/>
      <c r="S16" s="30">
        <v>9.1999999999999993</v>
      </c>
      <c r="T16" s="30">
        <v>22.8</v>
      </c>
      <c r="U16" s="30">
        <v>0.9</v>
      </c>
      <c r="V16" s="121">
        <v>33</v>
      </c>
    </row>
    <row r="17" spans="1:22" s="37" customFormat="1" ht="15.9" customHeight="1" x14ac:dyDescent="0.2">
      <c r="A17" s="39" t="s">
        <v>14</v>
      </c>
      <c r="D17" s="29">
        <v>16421</v>
      </c>
      <c r="E17" s="29">
        <v>32449</v>
      </c>
      <c r="F17" s="29">
        <v>4338</v>
      </c>
      <c r="G17" s="119">
        <v>53208</v>
      </c>
      <c r="H17" s="29"/>
      <c r="I17" s="30">
        <v>7.9</v>
      </c>
      <c r="J17" s="30">
        <v>15.6</v>
      </c>
      <c r="K17" s="30">
        <v>2.1</v>
      </c>
      <c r="L17" s="121">
        <v>25.5</v>
      </c>
      <c r="N17" s="29">
        <v>2291590005</v>
      </c>
      <c r="O17" s="29">
        <v>5926201279</v>
      </c>
      <c r="P17" s="29">
        <v>883794579</v>
      </c>
      <c r="Q17" s="119">
        <v>9101585863</v>
      </c>
      <c r="R17" s="29"/>
      <c r="S17" s="30">
        <v>12</v>
      </c>
      <c r="T17" s="30">
        <v>31</v>
      </c>
      <c r="U17" s="30">
        <v>4.5999999999999996</v>
      </c>
      <c r="V17" s="121">
        <v>47.7</v>
      </c>
    </row>
    <row r="18" spans="1:22" s="37" customFormat="1" ht="12" customHeight="1" x14ac:dyDescent="0.2">
      <c r="A18" s="38"/>
      <c r="B18" s="28" t="s">
        <v>12</v>
      </c>
      <c r="D18" s="29">
        <v>4348</v>
      </c>
      <c r="E18" s="29">
        <v>10301</v>
      </c>
      <c r="F18" s="29">
        <v>3683</v>
      </c>
      <c r="G18" s="119">
        <v>18332</v>
      </c>
      <c r="H18" s="29"/>
      <c r="I18" s="30">
        <v>2.1</v>
      </c>
      <c r="J18" s="30">
        <v>4.9000000000000004</v>
      </c>
      <c r="K18" s="30">
        <v>1.8</v>
      </c>
      <c r="L18" s="121">
        <v>8.8000000000000007</v>
      </c>
      <c r="N18" s="29">
        <v>565685514</v>
      </c>
      <c r="O18" s="29">
        <v>1682020455</v>
      </c>
      <c r="P18" s="29">
        <v>760538364</v>
      </c>
      <c r="Q18" s="119">
        <v>3008244333</v>
      </c>
      <c r="R18" s="29"/>
      <c r="S18" s="30">
        <v>3</v>
      </c>
      <c r="T18" s="30">
        <v>8.8000000000000007</v>
      </c>
      <c r="U18" s="30">
        <v>4</v>
      </c>
      <c r="V18" s="121">
        <v>15.8</v>
      </c>
    </row>
    <row r="19" spans="1:22" s="37" customFormat="1" ht="12" customHeight="1" x14ac:dyDescent="0.2">
      <c r="A19" s="38"/>
      <c r="B19" s="147" t="s">
        <v>13</v>
      </c>
      <c r="D19" s="29">
        <v>12073</v>
      </c>
      <c r="E19" s="29">
        <v>22148</v>
      </c>
      <c r="F19" s="29">
        <v>655</v>
      </c>
      <c r="G19" s="119">
        <v>34876</v>
      </c>
      <c r="H19" s="29"/>
      <c r="I19" s="30">
        <v>5.8</v>
      </c>
      <c r="J19" s="30">
        <v>10.6</v>
      </c>
      <c r="K19" s="30">
        <v>0.3</v>
      </c>
      <c r="L19" s="121">
        <v>16.7</v>
      </c>
      <c r="N19" s="29">
        <v>1725904491</v>
      </c>
      <c r="O19" s="29">
        <v>4244180824</v>
      </c>
      <c r="P19" s="29">
        <v>123256215</v>
      </c>
      <c r="Q19" s="119">
        <v>6093341530</v>
      </c>
      <c r="R19" s="29"/>
      <c r="S19" s="30">
        <v>9</v>
      </c>
      <c r="T19" s="30">
        <v>22.2</v>
      </c>
      <c r="U19" s="30">
        <v>0.6</v>
      </c>
      <c r="V19" s="121">
        <v>31.9</v>
      </c>
    </row>
    <row r="20" spans="1:22" s="37" customFormat="1" ht="15.9" customHeight="1" x14ac:dyDescent="0.2">
      <c r="A20" s="39" t="s">
        <v>15</v>
      </c>
      <c r="D20" s="29">
        <v>385</v>
      </c>
      <c r="E20" s="29">
        <v>3247</v>
      </c>
      <c r="F20" s="29">
        <v>16862</v>
      </c>
      <c r="G20" s="119">
        <v>20494</v>
      </c>
      <c r="H20" s="29"/>
      <c r="I20" s="30">
        <v>0.2</v>
      </c>
      <c r="J20" s="30">
        <v>1.6</v>
      </c>
      <c r="K20" s="30">
        <v>8.1</v>
      </c>
      <c r="L20" s="121">
        <v>9.8000000000000007</v>
      </c>
      <c r="N20" s="29">
        <v>29848239</v>
      </c>
      <c r="O20" s="29">
        <v>285959849</v>
      </c>
      <c r="P20" s="29">
        <v>1719634882</v>
      </c>
      <c r="Q20" s="119">
        <v>2035442970</v>
      </c>
      <c r="R20" s="29"/>
      <c r="S20" s="30">
        <v>0.2</v>
      </c>
      <c r="T20" s="30">
        <v>1.5</v>
      </c>
      <c r="U20" s="30">
        <v>9</v>
      </c>
      <c r="V20" s="121">
        <v>10.7</v>
      </c>
    </row>
    <row r="21" spans="1:22" s="37" customFormat="1" ht="12" customHeight="1" x14ac:dyDescent="0.2">
      <c r="A21" s="38"/>
      <c r="B21" s="28" t="s">
        <v>12</v>
      </c>
      <c r="D21" s="29">
        <v>125</v>
      </c>
      <c r="E21" s="29">
        <v>1887</v>
      </c>
      <c r="F21" s="29">
        <v>16389</v>
      </c>
      <c r="G21" s="119">
        <v>18401</v>
      </c>
      <c r="H21" s="29"/>
      <c r="I21" s="30">
        <v>0.1</v>
      </c>
      <c r="J21" s="30">
        <v>0.9</v>
      </c>
      <c r="K21" s="30">
        <v>7.9</v>
      </c>
      <c r="L21" s="121">
        <v>8.8000000000000007</v>
      </c>
      <c r="N21" s="29">
        <v>4378142</v>
      </c>
      <c r="O21" s="29">
        <v>167784675</v>
      </c>
      <c r="P21" s="29">
        <v>1663343459</v>
      </c>
      <c r="Q21" s="119">
        <v>1835506276</v>
      </c>
      <c r="R21" s="29"/>
      <c r="S21" s="30">
        <v>0</v>
      </c>
      <c r="T21" s="30">
        <v>0.9</v>
      </c>
      <c r="U21" s="30">
        <v>8.6999999999999993</v>
      </c>
      <c r="V21" s="121">
        <v>9.6</v>
      </c>
    </row>
    <row r="22" spans="1:22" s="37" customFormat="1" ht="12" customHeight="1" x14ac:dyDescent="0.2">
      <c r="A22" s="36"/>
      <c r="B22" s="147" t="s">
        <v>13</v>
      </c>
      <c r="D22" s="29">
        <v>260</v>
      </c>
      <c r="E22" s="29">
        <v>1360</v>
      </c>
      <c r="F22" s="29">
        <v>473</v>
      </c>
      <c r="G22" s="119">
        <v>2093</v>
      </c>
      <c r="H22" s="29"/>
      <c r="I22" s="30">
        <v>0.1</v>
      </c>
      <c r="J22" s="30">
        <v>0.7</v>
      </c>
      <c r="K22" s="30">
        <v>0.2</v>
      </c>
      <c r="L22" s="121">
        <v>1</v>
      </c>
      <c r="N22" s="29">
        <v>25470097</v>
      </c>
      <c r="O22" s="29">
        <v>118175174</v>
      </c>
      <c r="P22" s="29">
        <v>56291423</v>
      </c>
      <c r="Q22" s="119">
        <v>199936694</v>
      </c>
      <c r="R22" s="29"/>
      <c r="S22" s="30">
        <v>0.1</v>
      </c>
      <c r="T22" s="30">
        <v>0.6</v>
      </c>
      <c r="U22" s="30">
        <v>0.3</v>
      </c>
      <c r="V22" s="121">
        <v>1</v>
      </c>
    </row>
    <row r="23" spans="1:22" s="33" customFormat="1" ht="21.9" customHeight="1" x14ac:dyDescent="0.2">
      <c r="A23" s="23" t="s">
        <v>16</v>
      </c>
      <c r="B23" s="32"/>
      <c r="D23" s="26">
        <v>61217</v>
      </c>
      <c r="E23" s="26">
        <v>38567</v>
      </c>
      <c r="F23" s="26">
        <v>33271</v>
      </c>
      <c r="G23" s="118">
        <v>133055</v>
      </c>
      <c r="H23" s="26"/>
      <c r="I23" s="27">
        <v>29.4</v>
      </c>
      <c r="J23" s="27">
        <v>18.5</v>
      </c>
      <c r="K23" s="27">
        <v>16</v>
      </c>
      <c r="L23" s="120">
        <v>63.8</v>
      </c>
      <c r="N23" s="26">
        <v>2701010304</v>
      </c>
      <c r="O23" s="26">
        <v>3229672612</v>
      </c>
      <c r="P23" s="26">
        <v>1821636210</v>
      </c>
      <c r="Q23" s="118">
        <v>7752319126</v>
      </c>
      <c r="R23" s="26"/>
      <c r="S23" s="27">
        <v>14.1</v>
      </c>
      <c r="T23" s="27">
        <v>16.899999999999999</v>
      </c>
      <c r="U23" s="27">
        <v>9.5</v>
      </c>
      <c r="V23" s="120">
        <v>40.6</v>
      </c>
    </row>
    <row r="24" spans="1:22" s="37" customFormat="1" ht="12" customHeight="1" x14ac:dyDescent="0.2">
      <c r="A24" s="38"/>
      <c r="B24" s="28" t="s">
        <v>12</v>
      </c>
      <c r="D24" s="29">
        <v>56328</v>
      </c>
      <c r="E24" s="29">
        <v>30031</v>
      </c>
      <c r="F24" s="29">
        <v>33105</v>
      </c>
      <c r="G24" s="119">
        <v>119464</v>
      </c>
      <c r="H24" s="29"/>
      <c r="I24" s="30">
        <v>27</v>
      </c>
      <c r="J24" s="30">
        <v>14.4</v>
      </c>
      <c r="K24" s="30">
        <v>15.9</v>
      </c>
      <c r="L24" s="121">
        <v>57.3</v>
      </c>
      <c r="N24" s="29">
        <v>2393717349</v>
      </c>
      <c r="O24" s="29">
        <v>2408653320</v>
      </c>
      <c r="P24" s="29">
        <v>1805259907</v>
      </c>
      <c r="Q24" s="119">
        <v>6607630576</v>
      </c>
      <c r="R24" s="29"/>
      <c r="S24" s="30">
        <v>12.5</v>
      </c>
      <c r="T24" s="30">
        <v>12.6</v>
      </c>
      <c r="U24" s="30">
        <v>9.5</v>
      </c>
      <c r="V24" s="121">
        <v>34.6</v>
      </c>
    </row>
    <row r="25" spans="1:22" s="37" customFormat="1" ht="12" customHeight="1" x14ac:dyDescent="0.2">
      <c r="A25" s="38"/>
      <c r="B25" s="147" t="s">
        <v>13</v>
      </c>
      <c r="D25" s="29">
        <v>4889</v>
      </c>
      <c r="E25" s="29">
        <v>8536</v>
      </c>
      <c r="F25" s="29">
        <v>166</v>
      </c>
      <c r="G25" s="119">
        <v>13591</v>
      </c>
      <c r="H25" s="29"/>
      <c r="I25" s="30">
        <v>2.2999999999999998</v>
      </c>
      <c r="J25" s="30">
        <v>4.0999999999999996</v>
      </c>
      <c r="K25" s="30">
        <v>0.1</v>
      </c>
      <c r="L25" s="121">
        <v>6.5</v>
      </c>
      <c r="N25" s="29">
        <v>307292955</v>
      </c>
      <c r="O25" s="29">
        <v>821019292</v>
      </c>
      <c r="P25" s="29">
        <v>16376303</v>
      </c>
      <c r="Q25" s="119">
        <v>1144688550</v>
      </c>
      <c r="R25" s="29"/>
      <c r="S25" s="30">
        <v>1.6</v>
      </c>
      <c r="T25" s="30">
        <v>4.3</v>
      </c>
      <c r="U25" s="30">
        <v>0.1</v>
      </c>
      <c r="V25" s="121">
        <v>6</v>
      </c>
    </row>
    <row r="26" spans="1:22" s="37" customFormat="1" ht="15.9" customHeight="1" x14ac:dyDescent="0.2">
      <c r="A26" s="39" t="s">
        <v>14</v>
      </c>
      <c r="D26" s="29">
        <v>49112</v>
      </c>
      <c r="E26" s="29">
        <v>29704</v>
      </c>
      <c r="F26" s="29">
        <v>2194</v>
      </c>
      <c r="G26" s="119">
        <v>81010</v>
      </c>
      <c r="H26" s="29"/>
      <c r="I26" s="30">
        <v>23.6</v>
      </c>
      <c r="J26" s="30">
        <v>14.3</v>
      </c>
      <c r="K26" s="30">
        <v>1.1000000000000001</v>
      </c>
      <c r="L26" s="121">
        <v>38.9</v>
      </c>
      <c r="N26" s="29">
        <v>2586067977</v>
      </c>
      <c r="O26" s="29">
        <v>2822922543</v>
      </c>
      <c r="P26" s="29">
        <v>235374846</v>
      </c>
      <c r="Q26" s="119">
        <v>5644365366</v>
      </c>
      <c r="R26" s="29"/>
      <c r="S26" s="30">
        <v>13.5</v>
      </c>
      <c r="T26" s="30">
        <v>14.8</v>
      </c>
      <c r="U26" s="30">
        <v>1.2</v>
      </c>
      <c r="V26" s="121">
        <v>29.6</v>
      </c>
    </row>
    <row r="27" spans="1:22" s="37" customFormat="1" ht="12" customHeight="1" x14ac:dyDescent="0.2">
      <c r="A27" s="38"/>
      <c r="B27" s="28" t="s">
        <v>12</v>
      </c>
      <c r="D27" s="29">
        <v>45049</v>
      </c>
      <c r="E27" s="29">
        <v>22666</v>
      </c>
      <c r="F27" s="29">
        <v>2130</v>
      </c>
      <c r="G27" s="119">
        <v>69845</v>
      </c>
      <c r="H27" s="29"/>
      <c r="I27" s="30">
        <v>21.6</v>
      </c>
      <c r="J27" s="30">
        <v>10.9</v>
      </c>
      <c r="K27" s="30">
        <v>1</v>
      </c>
      <c r="L27" s="121">
        <v>33.5</v>
      </c>
      <c r="N27" s="29">
        <v>2308318274</v>
      </c>
      <c r="O27" s="29">
        <v>2099349795</v>
      </c>
      <c r="P27" s="29">
        <v>227220795</v>
      </c>
      <c r="Q27" s="119">
        <v>4634888864</v>
      </c>
      <c r="R27" s="29"/>
      <c r="S27" s="30">
        <v>12.1</v>
      </c>
      <c r="T27" s="30">
        <v>11</v>
      </c>
      <c r="U27" s="30">
        <v>1.2</v>
      </c>
      <c r="V27" s="121">
        <v>24.3</v>
      </c>
    </row>
    <row r="28" spans="1:22" s="37" customFormat="1" ht="12" customHeight="1" x14ac:dyDescent="0.2">
      <c r="A28" s="38"/>
      <c r="B28" s="147" t="s">
        <v>13</v>
      </c>
      <c r="D28" s="29">
        <v>4063</v>
      </c>
      <c r="E28" s="29">
        <v>7038</v>
      </c>
      <c r="F28" s="29">
        <v>64</v>
      </c>
      <c r="G28" s="119">
        <v>11165</v>
      </c>
      <c r="H28" s="29"/>
      <c r="I28" s="30">
        <v>1.9</v>
      </c>
      <c r="J28" s="30">
        <v>3.4</v>
      </c>
      <c r="K28" s="30">
        <v>0</v>
      </c>
      <c r="L28" s="121">
        <v>5.4</v>
      </c>
      <c r="N28" s="29">
        <v>277749703</v>
      </c>
      <c r="O28" s="29">
        <v>723572748</v>
      </c>
      <c r="P28" s="29">
        <v>8154051</v>
      </c>
      <c r="Q28" s="119">
        <v>1009476502</v>
      </c>
      <c r="R28" s="29"/>
      <c r="S28" s="30">
        <v>1.5</v>
      </c>
      <c r="T28" s="30">
        <v>3.8</v>
      </c>
      <c r="U28" s="30">
        <v>0</v>
      </c>
      <c r="V28" s="121">
        <v>5.3</v>
      </c>
    </row>
    <row r="29" spans="1:22" s="37" customFormat="1" ht="15.9" customHeight="1" x14ac:dyDescent="0.2">
      <c r="A29" s="39" t="s">
        <v>15</v>
      </c>
      <c r="D29" s="29">
        <v>12105</v>
      </c>
      <c r="E29" s="29">
        <v>8863</v>
      </c>
      <c r="F29" s="29">
        <v>31077</v>
      </c>
      <c r="G29" s="119">
        <v>52045</v>
      </c>
      <c r="H29" s="29"/>
      <c r="I29" s="30">
        <v>5.8</v>
      </c>
      <c r="J29" s="30">
        <v>4.3</v>
      </c>
      <c r="K29" s="30">
        <v>14.9</v>
      </c>
      <c r="L29" s="121">
        <v>25</v>
      </c>
      <c r="N29" s="29">
        <v>114942327</v>
      </c>
      <c r="O29" s="29">
        <v>406750069</v>
      </c>
      <c r="P29" s="29">
        <v>1586261364</v>
      </c>
      <c r="Q29" s="119">
        <v>2107953760</v>
      </c>
      <c r="R29" s="29"/>
      <c r="S29" s="30">
        <v>0.6</v>
      </c>
      <c r="T29" s="30">
        <v>2.1</v>
      </c>
      <c r="U29" s="30">
        <v>8.3000000000000007</v>
      </c>
      <c r="V29" s="121">
        <v>11</v>
      </c>
    </row>
    <row r="30" spans="1:22" s="37" customFormat="1" ht="12" customHeight="1" x14ac:dyDescent="0.2">
      <c r="A30" s="38"/>
      <c r="B30" s="28" t="s">
        <v>12</v>
      </c>
      <c r="D30" s="29">
        <v>11279</v>
      </c>
      <c r="E30" s="29">
        <v>7365</v>
      </c>
      <c r="F30" s="29">
        <v>30975</v>
      </c>
      <c r="G30" s="119">
        <v>49619</v>
      </c>
      <c r="H30" s="29"/>
      <c r="I30" s="30">
        <v>5.4</v>
      </c>
      <c r="J30" s="30">
        <v>3.5</v>
      </c>
      <c r="K30" s="30">
        <v>14.9</v>
      </c>
      <c r="L30" s="121">
        <v>23.8</v>
      </c>
      <c r="N30" s="29">
        <v>85399075</v>
      </c>
      <c r="O30" s="29">
        <v>309303525</v>
      </c>
      <c r="P30" s="29">
        <v>1578039112</v>
      </c>
      <c r="Q30" s="119">
        <v>1972741712</v>
      </c>
      <c r="R30" s="29"/>
      <c r="S30" s="30">
        <v>0.4</v>
      </c>
      <c r="T30" s="30">
        <v>1.6</v>
      </c>
      <c r="U30" s="30">
        <v>8.3000000000000007</v>
      </c>
      <c r="V30" s="121">
        <v>10.3</v>
      </c>
    </row>
    <row r="31" spans="1:22" s="37" customFormat="1" ht="12" customHeight="1" x14ac:dyDescent="0.2">
      <c r="A31" s="36"/>
      <c r="B31" s="147" t="s">
        <v>13</v>
      </c>
      <c r="D31" s="29">
        <v>826</v>
      </c>
      <c r="E31" s="29">
        <v>1498</v>
      </c>
      <c r="F31" s="29">
        <v>102</v>
      </c>
      <c r="G31" s="119">
        <v>2426</v>
      </c>
      <c r="H31" s="29"/>
      <c r="I31" s="30">
        <v>0.4</v>
      </c>
      <c r="J31" s="30">
        <v>0.7</v>
      </c>
      <c r="K31" s="30">
        <v>0</v>
      </c>
      <c r="L31" s="121">
        <v>1.2</v>
      </c>
      <c r="N31" s="29">
        <v>29543252</v>
      </c>
      <c r="O31" s="29">
        <v>97446544</v>
      </c>
      <c r="P31" s="29">
        <v>8222252</v>
      </c>
      <c r="Q31" s="119">
        <v>135212048</v>
      </c>
      <c r="R31" s="29"/>
      <c r="S31" s="30">
        <v>0.2</v>
      </c>
      <c r="T31" s="30">
        <v>0.5</v>
      </c>
      <c r="U31" s="30">
        <v>0</v>
      </c>
      <c r="V31" s="121">
        <v>0.7</v>
      </c>
    </row>
    <row r="32" spans="1:22" s="33" customFormat="1" ht="21.9" customHeight="1" x14ac:dyDescent="0.2">
      <c r="A32" s="23" t="s">
        <v>17</v>
      </c>
      <c r="B32" s="35"/>
      <c r="D32" s="33">
        <v>278</v>
      </c>
      <c r="E32" s="33">
        <v>781</v>
      </c>
      <c r="F32" s="33">
        <v>620</v>
      </c>
      <c r="G32" s="118">
        <v>1679</v>
      </c>
      <c r="I32" s="52">
        <v>0.1</v>
      </c>
      <c r="J32" s="52">
        <v>0.4</v>
      </c>
      <c r="K32" s="52">
        <v>0.3</v>
      </c>
      <c r="L32" s="122">
        <v>0.8</v>
      </c>
      <c r="N32" s="26">
        <v>22332354</v>
      </c>
      <c r="O32" s="26">
        <v>110548809</v>
      </c>
      <c r="P32" s="26">
        <v>72811233</v>
      </c>
      <c r="Q32" s="118">
        <v>205692396</v>
      </c>
      <c r="S32" s="52">
        <v>0.1</v>
      </c>
      <c r="T32" s="52">
        <v>0.6</v>
      </c>
      <c r="U32" s="52">
        <v>0.4</v>
      </c>
      <c r="V32" s="122">
        <v>1.1000000000000001</v>
      </c>
    </row>
    <row r="33" spans="1:22" ht="21.9" customHeight="1" x14ac:dyDescent="0.2">
      <c r="A33" s="123" t="s">
        <v>18</v>
      </c>
      <c r="B33" s="124"/>
      <c r="C33" s="124"/>
      <c r="D33" s="118">
        <v>78301</v>
      </c>
      <c r="E33" s="118">
        <v>75044</v>
      </c>
      <c r="F33" s="118">
        <v>55091</v>
      </c>
      <c r="G33" s="118">
        <v>208436</v>
      </c>
      <c r="H33" s="118"/>
      <c r="I33" s="120">
        <v>37.6</v>
      </c>
      <c r="J33" s="120">
        <v>36</v>
      </c>
      <c r="K33" s="120">
        <v>26.4</v>
      </c>
      <c r="L33" s="120">
        <v>100</v>
      </c>
      <c r="M33" s="124"/>
      <c r="N33" s="118">
        <v>5044780902</v>
      </c>
      <c r="O33" s="118">
        <v>9552382549</v>
      </c>
      <c r="P33" s="118">
        <v>4497876904</v>
      </c>
      <c r="Q33" s="118">
        <v>19095040355</v>
      </c>
      <c r="R33" s="118"/>
      <c r="S33" s="120">
        <v>26.4</v>
      </c>
      <c r="T33" s="120">
        <v>50</v>
      </c>
      <c r="U33" s="120">
        <v>23.6</v>
      </c>
      <c r="V33" s="120">
        <v>100</v>
      </c>
    </row>
    <row r="34" spans="1:22" s="37" customFormat="1" ht="12" customHeight="1" x14ac:dyDescent="0.2">
      <c r="A34" s="125"/>
      <c r="B34" s="126" t="s">
        <v>12</v>
      </c>
      <c r="C34" s="127"/>
      <c r="D34" s="119">
        <v>61021</v>
      </c>
      <c r="E34" s="119">
        <v>42866</v>
      </c>
      <c r="F34" s="119">
        <v>53789</v>
      </c>
      <c r="G34" s="119">
        <v>157676</v>
      </c>
      <c r="H34" s="119"/>
      <c r="I34" s="121">
        <v>29.3</v>
      </c>
      <c r="J34" s="121">
        <v>20.6</v>
      </c>
      <c r="K34" s="121">
        <v>25.8</v>
      </c>
      <c r="L34" s="121">
        <v>75.599999999999994</v>
      </c>
      <c r="M34" s="127"/>
      <c r="N34" s="119">
        <v>2980535606</v>
      </c>
      <c r="O34" s="119">
        <v>4346856777</v>
      </c>
      <c r="P34" s="119">
        <v>4300852435</v>
      </c>
      <c r="Q34" s="119">
        <v>11628244818</v>
      </c>
      <c r="R34" s="119"/>
      <c r="S34" s="121">
        <v>15.6</v>
      </c>
      <c r="T34" s="121">
        <v>22.8</v>
      </c>
      <c r="U34" s="121">
        <v>22.5</v>
      </c>
      <c r="V34" s="121">
        <v>60.9</v>
      </c>
    </row>
    <row r="35" spans="1:22" s="37" customFormat="1" ht="12" customHeight="1" x14ac:dyDescent="0.2">
      <c r="A35" s="125"/>
      <c r="B35" s="126" t="s">
        <v>13</v>
      </c>
      <c r="C35" s="127"/>
      <c r="D35" s="119">
        <v>17280</v>
      </c>
      <c r="E35" s="119">
        <v>32178</v>
      </c>
      <c r="F35" s="119">
        <v>1302</v>
      </c>
      <c r="G35" s="119">
        <v>50760</v>
      </c>
      <c r="H35" s="119"/>
      <c r="I35" s="121">
        <v>8.3000000000000007</v>
      </c>
      <c r="J35" s="121">
        <v>15.4</v>
      </c>
      <c r="K35" s="121">
        <v>0.6</v>
      </c>
      <c r="L35" s="121">
        <v>24.4</v>
      </c>
      <c r="M35" s="127"/>
      <c r="N35" s="119">
        <v>2064245296</v>
      </c>
      <c r="O35" s="119">
        <v>5205525772</v>
      </c>
      <c r="P35" s="119">
        <v>197024469</v>
      </c>
      <c r="Q35" s="119">
        <v>7466795537</v>
      </c>
      <c r="R35" s="119"/>
      <c r="S35" s="121">
        <v>10.8</v>
      </c>
      <c r="T35" s="121">
        <v>27.3</v>
      </c>
      <c r="U35" s="121">
        <v>1</v>
      </c>
      <c r="V35" s="121">
        <v>39.1</v>
      </c>
    </row>
    <row r="36" spans="1:22" s="37" customFormat="1" ht="15.9" customHeight="1" x14ac:dyDescent="0.2">
      <c r="A36" s="128" t="s">
        <v>14</v>
      </c>
      <c r="B36" s="127"/>
      <c r="C36" s="127"/>
      <c r="D36" s="119">
        <v>65719</v>
      </c>
      <c r="E36" s="119">
        <v>62586</v>
      </c>
      <c r="F36" s="119">
        <v>6584</v>
      </c>
      <c r="G36" s="119">
        <v>134889</v>
      </c>
      <c r="H36" s="119"/>
      <c r="I36" s="121">
        <v>31.5</v>
      </c>
      <c r="J36" s="121">
        <v>30</v>
      </c>
      <c r="K36" s="121">
        <v>3.2</v>
      </c>
      <c r="L36" s="121">
        <v>64.7</v>
      </c>
      <c r="M36" s="127"/>
      <c r="N36" s="119">
        <v>4892257735</v>
      </c>
      <c r="O36" s="119">
        <v>8796360616</v>
      </c>
      <c r="P36" s="119">
        <v>1125419889</v>
      </c>
      <c r="Q36" s="119">
        <v>14814038240</v>
      </c>
      <c r="R36" s="119"/>
      <c r="S36" s="121">
        <v>25.6</v>
      </c>
      <c r="T36" s="121">
        <v>46.1</v>
      </c>
      <c r="U36" s="121">
        <v>5.9</v>
      </c>
      <c r="V36" s="121">
        <v>77.599999999999994</v>
      </c>
    </row>
    <row r="37" spans="1:22" s="37" customFormat="1" ht="12" customHeight="1" x14ac:dyDescent="0.2">
      <c r="A37" s="125"/>
      <c r="B37" s="126" t="s">
        <v>12</v>
      </c>
      <c r="C37" s="127"/>
      <c r="D37" s="119">
        <v>49545</v>
      </c>
      <c r="E37" s="119">
        <v>33320</v>
      </c>
      <c r="F37" s="119">
        <v>5865</v>
      </c>
      <c r="G37" s="119">
        <v>88730</v>
      </c>
      <c r="H37" s="119"/>
      <c r="I37" s="121">
        <v>23.8</v>
      </c>
      <c r="J37" s="121">
        <v>16</v>
      </c>
      <c r="K37" s="121">
        <v>2.8</v>
      </c>
      <c r="L37" s="121">
        <v>42.6</v>
      </c>
      <c r="M37" s="127"/>
      <c r="N37" s="119">
        <v>2885021884</v>
      </c>
      <c r="O37" s="119">
        <v>3819536362</v>
      </c>
      <c r="P37" s="119">
        <v>994009623</v>
      </c>
      <c r="Q37" s="119">
        <v>7698567869</v>
      </c>
      <c r="R37" s="119"/>
      <c r="S37" s="121">
        <v>15.1</v>
      </c>
      <c r="T37" s="121">
        <v>20</v>
      </c>
      <c r="U37" s="121">
        <v>5.2</v>
      </c>
      <c r="V37" s="121">
        <v>40.299999999999997</v>
      </c>
    </row>
    <row r="38" spans="1:22" s="37" customFormat="1" ht="12" customHeight="1" x14ac:dyDescent="0.2">
      <c r="A38" s="125"/>
      <c r="B38" s="126" t="s">
        <v>13</v>
      </c>
      <c r="C38" s="127"/>
      <c r="D38" s="119">
        <v>16174</v>
      </c>
      <c r="E38" s="119">
        <v>29266</v>
      </c>
      <c r="F38" s="119">
        <v>719</v>
      </c>
      <c r="G38" s="119">
        <v>46159</v>
      </c>
      <c r="H38" s="119"/>
      <c r="I38" s="121">
        <v>7.8</v>
      </c>
      <c r="J38" s="121">
        <v>14</v>
      </c>
      <c r="K38" s="121">
        <v>0.3</v>
      </c>
      <c r="L38" s="121">
        <v>22.1</v>
      </c>
      <c r="M38" s="127"/>
      <c r="N38" s="119">
        <v>2007235851</v>
      </c>
      <c r="O38" s="119">
        <v>4976824254</v>
      </c>
      <c r="P38" s="119">
        <v>131410266</v>
      </c>
      <c r="Q38" s="119">
        <v>7115470371</v>
      </c>
      <c r="R38" s="119"/>
      <c r="S38" s="121">
        <v>10.5</v>
      </c>
      <c r="T38" s="121">
        <v>26.1</v>
      </c>
      <c r="U38" s="121">
        <v>0.7</v>
      </c>
      <c r="V38" s="121">
        <v>37.299999999999997</v>
      </c>
    </row>
    <row r="39" spans="1:22" s="37" customFormat="1" ht="15.9" customHeight="1" x14ac:dyDescent="0.2">
      <c r="A39" s="128" t="s">
        <v>15</v>
      </c>
      <c r="B39" s="127"/>
      <c r="C39" s="127"/>
      <c r="D39" s="119">
        <v>12582</v>
      </c>
      <c r="E39" s="119">
        <v>12458</v>
      </c>
      <c r="F39" s="119">
        <v>48507</v>
      </c>
      <c r="G39" s="119">
        <v>73547</v>
      </c>
      <c r="H39" s="119"/>
      <c r="I39" s="121">
        <v>6</v>
      </c>
      <c r="J39" s="121">
        <v>6</v>
      </c>
      <c r="K39" s="121">
        <v>23.3</v>
      </c>
      <c r="L39" s="121">
        <v>35.299999999999997</v>
      </c>
      <c r="M39" s="127"/>
      <c r="N39" s="119">
        <v>152523167</v>
      </c>
      <c r="O39" s="119">
        <v>756021933</v>
      </c>
      <c r="P39" s="119">
        <v>3372457015</v>
      </c>
      <c r="Q39" s="119">
        <v>4281002115</v>
      </c>
      <c r="R39" s="119"/>
      <c r="S39" s="121">
        <v>0.8</v>
      </c>
      <c r="T39" s="121">
        <v>4</v>
      </c>
      <c r="U39" s="121">
        <v>17.7</v>
      </c>
      <c r="V39" s="121">
        <v>22.4</v>
      </c>
    </row>
    <row r="40" spans="1:22" s="37" customFormat="1" ht="12" customHeight="1" x14ac:dyDescent="0.2">
      <c r="A40" s="125"/>
      <c r="B40" s="126" t="s">
        <v>12</v>
      </c>
      <c r="C40" s="127"/>
      <c r="D40" s="119">
        <v>11476</v>
      </c>
      <c r="E40" s="119">
        <v>9546</v>
      </c>
      <c r="F40" s="119">
        <v>47924</v>
      </c>
      <c r="G40" s="119">
        <v>68946</v>
      </c>
      <c r="H40" s="119"/>
      <c r="I40" s="121">
        <v>5.5</v>
      </c>
      <c r="J40" s="121">
        <v>4.5999999999999996</v>
      </c>
      <c r="K40" s="121">
        <v>23</v>
      </c>
      <c r="L40" s="121">
        <v>33.1</v>
      </c>
      <c r="M40" s="127"/>
      <c r="N40" s="119">
        <v>95513722</v>
      </c>
      <c r="O40" s="119">
        <v>527320415</v>
      </c>
      <c r="P40" s="119">
        <v>3306842812</v>
      </c>
      <c r="Q40" s="119">
        <v>3929676949</v>
      </c>
      <c r="R40" s="119"/>
      <c r="S40" s="121">
        <v>0.5</v>
      </c>
      <c r="T40" s="121">
        <v>2.8</v>
      </c>
      <c r="U40" s="121">
        <v>17.3</v>
      </c>
      <c r="V40" s="121">
        <v>20.6</v>
      </c>
    </row>
    <row r="41" spans="1:22" s="37" customFormat="1" ht="12" customHeight="1" x14ac:dyDescent="0.2">
      <c r="A41" s="127"/>
      <c r="B41" s="126" t="s">
        <v>13</v>
      </c>
      <c r="C41" s="127"/>
      <c r="D41" s="119">
        <v>1106</v>
      </c>
      <c r="E41" s="119">
        <v>2912</v>
      </c>
      <c r="F41" s="119">
        <v>583</v>
      </c>
      <c r="G41" s="119">
        <v>4601</v>
      </c>
      <c r="H41" s="119"/>
      <c r="I41" s="121">
        <v>0.5</v>
      </c>
      <c r="J41" s="121">
        <v>1.4</v>
      </c>
      <c r="K41" s="121">
        <v>0.3</v>
      </c>
      <c r="L41" s="121">
        <v>2.2000000000000002</v>
      </c>
      <c r="M41" s="127"/>
      <c r="N41" s="119">
        <v>57009445</v>
      </c>
      <c r="O41" s="119">
        <v>228701518</v>
      </c>
      <c r="P41" s="119">
        <v>65614203</v>
      </c>
      <c r="Q41" s="119">
        <v>351325166</v>
      </c>
      <c r="R41" s="119"/>
      <c r="S41" s="121">
        <v>0.3</v>
      </c>
      <c r="T41" s="121">
        <v>1.2</v>
      </c>
      <c r="U41" s="121">
        <v>0.3</v>
      </c>
      <c r="V41" s="121">
        <v>1.8</v>
      </c>
    </row>
    <row r="42" spans="1:22" s="11" customFormat="1" ht="15.9" customHeight="1" x14ac:dyDescent="0.2">
      <c r="A42" s="40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</row>
    <row r="43" spans="1:22" s="11" customFormat="1" ht="12.75" customHeight="1" x14ac:dyDescent="0.2">
      <c r="A43" s="135" t="s">
        <v>62</v>
      </c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</row>
    <row r="44" spans="1:22" s="11" customFormat="1" ht="12.75" customHeight="1" x14ac:dyDescent="0.2">
      <c r="A44" s="135" t="s">
        <v>55</v>
      </c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</row>
    <row r="45" spans="1:22" s="11" customFormat="1" ht="12.75" customHeight="1" x14ac:dyDescent="0.2">
      <c r="A45" s="135" t="s">
        <v>56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</row>
    <row r="46" spans="1:22" s="43" customFormat="1" ht="15.9" customHeight="1" x14ac:dyDescent="0.2">
      <c r="A46" s="42" t="s">
        <v>19</v>
      </c>
      <c r="B46" s="42"/>
      <c r="V46" s="117" t="s">
        <v>39</v>
      </c>
    </row>
    <row r="47" spans="1:22" s="43" customFormat="1" ht="3.9" customHeight="1" x14ac:dyDescent="0.2">
      <c r="A47" s="44"/>
      <c r="B47" s="45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A4DBE-FCAB-45EF-8D14-88E28DBFABDD}">
  <dimension ref="A1:I52"/>
  <sheetViews>
    <sheetView workbookViewId="0">
      <selection activeCell="J1" sqref="J1"/>
    </sheetView>
  </sheetViews>
  <sheetFormatPr baseColWidth="10" defaultRowHeight="10.199999999999999" x14ac:dyDescent="0.2"/>
  <cols>
    <col min="1" max="1" width="15.33203125" customWidth="1"/>
    <col min="2" max="2" width="25.83203125" customWidth="1"/>
    <col min="3" max="3" width="24" customWidth="1"/>
    <col min="4" max="4" width="10.6640625" customWidth="1"/>
    <col min="5" max="6" width="13" customWidth="1"/>
    <col min="7" max="7" width="6" style="33" customWidth="1"/>
    <col min="8" max="8" width="16" customWidth="1"/>
    <col min="9" max="9" width="13" customWidth="1"/>
  </cols>
  <sheetData>
    <row r="1" spans="1:9" ht="34.5" customHeight="1" x14ac:dyDescent="0.3">
      <c r="A1" s="146" t="s">
        <v>20</v>
      </c>
      <c r="B1" s="49"/>
      <c r="C1" s="2"/>
      <c r="D1" s="2"/>
      <c r="E1" s="2"/>
      <c r="F1" s="2"/>
      <c r="G1" s="2"/>
      <c r="H1" s="2"/>
    </row>
    <row r="2" spans="1:9" s="2" customFormat="1" ht="3.9" customHeight="1" thickBot="1" x14ac:dyDescent="0.25">
      <c r="A2" s="50"/>
      <c r="B2" s="50"/>
      <c r="C2" s="50"/>
      <c r="D2" s="50"/>
      <c r="E2" s="50"/>
      <c r="F2" s="50"/>
      <c r="G2" s="50"/>
      <c r="H2" s="50"/>
      <c r="I2" s="50"/>
    </row>
    <row r="3" spans="1:9" s="2" customFormat="1" ht="39.9" customHeight="1" x14ac:dyDescent="0.3">
      <c r="A3" s="53" t="s">
        <v>36</v>
      </c>
      <c r="B3" s="4"/>
      <c r="C3" s="4"/>
      <c r="D3" s="4"/>
      <c r="E3" s="54"/>
      <c r="F3" s="5"/>
      <c r="G3" s="6"/>
      <c r="H3" s="5"/>
      <c r="I3" s="6"/>
    </row>
    <row r="4" spans="1:9" s="3" customFormat="1" ht="15" customHeight="1" x14ac:dyDescent="0.3">
      <c r="A4" s="1" t="s">
        <v>49</v>
      </c>
      <c r="B4" s="4"/>
      <c r="C4" s="4"/>
      <c r="D4" s="4"/>
      <c r="E4" s="4"/>
      <c r="F4" s="4"/>
      <c r="G4" s="55"/>
      <c r="H4" s="55"/>
      <c r="I4" s="3" t="s">
        <v>38</v>
      </c>
    </row>
    <row r="5" spans="1:9" s="5" customFormat="1" ht="15.9" customHeight="1" x14ac:dyDescent="0.3">
      <c r="A5" s="4" t="s">
        <v>0</v>
      </c>
      <c r="B5" s="12"/>
      <c r="C5" s="15"/>
      <c r="D5" s="56"/>
      <c r="E5" s="11"/>
      <c r="F5" s="11"/>
      <c r="G5" s="11"/>
      <c r="H5" s="57"/>
      <c r="I5" s="57" t="s">
        <v>1</v>
      </c>
    </row>
    <row r="6" spans="1:9" s="5" customFormat="1" ht="3.9" customHeight="1" x14ac:dyDescent="0.3">
      <c r="A6" s="7"/>
      <c r="B6" s="58"/>
      <c r="C6" s="59"/>
      <c r="D6" s="60"/>
      <c r="E6" s="17"/>
      <c r="F6" s="17"/>
      <c r="G6" s="17"/>
      <c r="H6" s="61"/>
      <c r="I6" s="61"/>
    </row>
    <row r="7" spans="1:9" s="5" customFormat="1" ht="3.9" customHeight="1" x14ac:dyDescent="0.3">
      <c r="A7" s="4"/>
      <c r="B7" s="12"/>
      <c r="C7" s="15"/>
      <c r="D7" s="56"/>
      <c r="E7" s="11"/>
      <c r="F7" s="11"/>
      <c r="G7" s="11"/>
      <c r="H7" s="57"/>
      <c r="I7" s="57"/>
    </row>
    <row r="8" spans="1:9" s="11" customFormat="1" ht="12" customHeight="1" x14ac:dyDescent="0.25">
      <c r="B8" s="12"/>
      <c r="C8" s="15"/>
      <c r="D8" s="56"/>
      <c r="F8" s="57" t="s">
        <v>30</v>
      </c>
      <c r="H8" s="57"/>
      <c r="I8" s="57" t="s">
        <v>33</v>
      </c>
    </row>
    <row r="9" spans="1:9" s="11" customFormat="1" ht="3.9" customHeight="1" x14ac:dyDescent="0.25">
      <c r="A9" s="15"/>
      <c r="B9" s="16"/>
      <c r="C9" s="15"/>
      <c r="D9" s="56"/>
      <c r="E9" s="61"/>
      <c r="F9" s="17"/>
      <c r="G9" s="114"/>
      <c r="H9" s="62"/>
      <c r="I9" s="62"/>
    </row>
    <row r="10" spans="1:9" s="11" customFormat="1" ht="3.9" customHeight="1" x14ac:dyDescent="0.25">
      <c r="A10" s="15"/>
      <c r="B10" s="16"/>
      <c r="C10" s="15"/>
      <c r="D10" s="56"/>
      <c r="E10" s="113"/>
      <c r="G10" s="114"/>
      <c r="H10" s="63"/>
      <c r="I10" s="63"/>
    </row>
    <row r="11" spans="1:9" s="11" customFormat="1" ht="12" customHeight="1" x14ac:dyDescent="0.25">
      <c r="A11" s="18" t="s">
        <v>50</v>
      </c>
      <c r="B11" s="19"/>
      <c r="C11" s="19"/>
      <c r="D11" s="56"/>
      <c r="E11" s="57" t="s">
        <v>31</v>
      </c>
      <c r="F11" s="64" t="s">
        <v>32</v>
      </c>
      <c r="G11" s="64"/>
      <c r="H11" s="57" t="s">
        <v>34</v>
      </c>
      <c r="I11" s="64" t="s">
        <v>32</v>
      </c>
    </row>
    <row r="12" spans="1:9" s="11" customFormat="1" ht="3.9" customHeight="1" x14ac:dyDescent="0.2">
      <c r="A12" s="20"/>
      <c r="B12" s="21"/>
      <c r="C12" s="17"/>
      <c r="D12" s="17"/>
      <c r="E12" s="61"/>
      <c r="F12" s="21"/>
      <c r="G12" s="61"/>
      <c r="H12" s="61"/>
      <c r="I12" s="61"/>
    </row>
    <row r="13" spans="1:9" s="11" customFormat="1" ht="3.9" customHeight="1" x14ac:dyDescent="0.2">
      <c r="A13" s="22"/>
      <c r="G13" s="57"/>
      <c r="H13" s="57"/>
      <c r="I13" s="57"/>
    </row>
    <row r="14" spans="1:9" s="25" customFormat="1" ht="20.100000000000001" customHeight="1" x14ac:dyDescent="0.2">
      <c r="A14" s="23" t="s">
        <v>22</v>
      </c>
      <c r="B14" s="23"/>
      <c r="C14" s="23"/>
      <c r="D14" s="23"/>
      <c r="E14" s="34">
        <v>9998</v>
      </c>
      <c r="F14" s="106">
        <v>4.8</v>
      </c>
      <c r="G14" s="34"/>
      <c r="H14" s="34">
        <v>846209842</v>
      </c>
      <c r="I14" s="106">
        <v>4.5</v>
      </c>
    </row>
    <row r="15" spans="1:9" ht="12" customHeight="1" x14ac:dyDescent="0.2">
      <c r="A15" s="38" t="s">
        <v>14</v>
      </c>
      <c r="B15" s="65" t="s">
        <v>10</v>
      </c>
      <c r="C15" s="24"/>
      <c r="D15" s="24"/>
      <c r="E15" s="66">
        <v>8230</v>
      </c>
      <c r="F15" s="107">
        <v>4</v>
      </c>
      <c r="G15" s="67"/>
      <c r="H15" s="67">
        <v>736152973</v>
      </c>
      <c r="I15" s="107">
        <v>3.9</v>
      </c>
    </row>
    <row r="16" spans="1:9" ht="12" customHeight="1" x14ac:dyDescent="0.2">
      <c r="A16" s="38" t="s">
        <v>15</v>
      </c>
      <c r="B16" s="28" t="s">
        <v>10</v>
      </c>
      <c r="C16" s="65"/>
      <c r="D16" s="65"/>
      <c r="E16" s="66">
        <v>1768</v>
      </c>
      <c r="F16" s="107">
        <v>0.9</v>
      </c>
      <c r="G16" s="67"/>
      <c r="H16" s="67">
        <v>110056869</v>
      </c>
      <c r="I16" s="107">
        <v>0.6</v>
      </c>
    </row>
    <row r="17" spans="1:9" s="25" customFormat="1" ht="24" customHeight="1" x14ac:dyDescent="0.2">
      <c r="A17" s="23" t="s">
        <v>11</v>
      </c>
      <c r="B17" s="68"/>
      <c r="C17" s="68"/>
      <c r="D17" s="69"/>
      <c r="E17" s="70">
        <v>74096</v>
      </c>
      <c r="F17" s="108">
        <v>35.799999999999997</v>
      </c>
      <c r="G17" s="71"/>
      <c r="H17" s="71">
        <v>10979008887</v>
      </c>
      <c r="I17" s="108">
        <v>58.3</v>
      </c>
    </row>
    <row r="18" spans="1:9" ht="15.9" customHeight="1" x14ac:dyDescent="0.2">
      <c r="A18" s="38" t="s">
        <v>14</v>
      </c>
      <c r="B18" s="28" t="s">
        <v>10</v>
      </c>
      <c r="C18" s="28"/>
      <c r="D18" s="39"/>
      <c r="E18" s="66">
        <v>53995</v>
      </c>
      <c r="F18" s="107">
        <v>26.1</v>
      </c>
      <c r="G18" s="67"/>
      <c r="H18" s="67">
        <v>9051767918</v>
      </c>
      <c r="I18" s="107">
        <v>48.1</v>
      </c>
    </row>
    <row r="19" spans="1:9" ht="15.9" customHeight="1" x14ac:dyDescent="0.2">
      <c r="A19" s="38"/>
      <c r="B19" s="28" t="s">
        <v>23</v>
      </c>
      <c r="C19" s="28" t="s">
        <v>10</v>
      </c>
      <c r="D19" s="39"/>
      <c r="E19" s="66">
        <v>18798</v>
      </c>
      <c r="F19" s="109">
        <v>9.1</v>
      </c>
      <c r="G19" s="66"/>
      <c r="H19" s="66">
        <v>3062677705</v>
      </c>
      <c r="I19" s="109">
        <v>16.3</v>
      </c>
    </row>
    <row r="20" spans="1:9" ht="14.1" customHeight="1" x14ac:dyDescent="0.2">
      <c r="A20" s="36"/>
      <c r="B20" s="28"/>
      <c r="C20" s="65" t="s">
        <v>24</v>
      </c>
      <c r="D20" s="65"/>
      <c r="E20" s="66">
        <v>4584</v>
      </c>
      <c r="F20" s="107">
        <v>2.2000000000000002</v>
      </c>
      <c r="G20" s="67"/>
      <c r="H20" s="67" t="s">
        <v>35</v>
      </c>
      <c r="I20" s="67" t="s">
        <v>35</v>
      </c>
    </row>
    <row r="21" spans="1:9" ht="14.1" customHeight="1" x14ac:dyDescent="0.2">
      <c r="A21" s="36"/>
      <c r="B21" s="28"/>
      <c r="C21" s="28" t="s">
        <v>25</v>
      </c>
      <c r="D21" s="39"/>
      <c r="E21" s="66">
        <v>12954</v>
      </c>
      <c r="F21" s="107">
        <v>6.3</v>
      </c>
      <c r="G21" s="67"/>
      <c r="H21" s="67" t="s">
        <v>35</v>
      </c>
      <c r="I21" s="67" t="s">
        <v>35</v>
      </c>
    </row>
    <row r="22" spans="1:9" s="31" customFormat="1" ht="14.1" customHeight="1" x14ac:dyDescent="0.2">
      <c r="A22" s="36"/>
      <c r="B22" s="28"/>
      <c r="C22" s="28" t="s">
        <v>26</v>
      </c>
      <c r="D22" s="39"/>
      <c r="E22" s="66">
        <v>1260</v>
      </c>
      <c r="F22" s="107">
        <v>0.6</v>
      </c>
      <c r="G22" s="67"/>
      <c r="H22" s="67" t="s">
        <v>35</v>
      </c>
      <c r="I22" s="67" t="s">
        <v>35</v>
      </c>
    </row>
    <row r="23" spans="1:9" ht="15.9" customHeight="1" x14ac:dyDescent="0.2">
      <c r="A23" s="36"/>
      <c r="B23" s="28" t="s">
        <v>27</v>
      </c>
      <c r="C23" s="28" t="s">
        <v>10</v>
      </c>
      <c r="D23" s="39"/>
      <c r="E23" s="66">
        <v>35197</v>
      </c>
      <c r="F23" s="109">
        <v>17</v>
      </c>
      <c r="G23" s="66"/>
      <c r="H23" s="66">
        <v>5989090213</v>
      </c>
      <c r="I23" s="109">
        <v>31.8</v>
      </c>
    </row>
    <row r="24" spans="1:9" ht="14.1" customHeight="1" x14ac:dyDescent="0.2">
      <c r="A24" s="36"/>
      <c r="B24" s="28"/>
      <c r="C24" s="65" t="s">
        <v>24</v>
      </c>
      <c r="D24" s="65"/>
      <c r="E24" s="72">
        <v>12716</v>
      </c>
      <c r="F24" s="107">
        <v>6.1</v>
      </c>
      <c r="G24" s="73"/>
      <c r="H24" s="67" t="s">
        <v>35</v>
      </c>
      <c r="I24" s="67" t="s">
        <v>35</v>
      </c>
    </row>
    <row r="25" spans="1:9" ht="14.1" customHeight="1" x14ac:dyDescent="0.2">
      <c r="A25" s="36"/>
      <c r="B25" s="28"/>
      <c r="C25" s="65" t="s">
        <v>25</v>
      </c>
      <c r="D25" s="65"/>
      <c r="E25" s="72">
        <v>22318</v>
      </c>
      <c r="F25" s="107">
        <v>10.8</v>
      </c>
      <c r="G25" s="73"/>
      <c r="H25" s="67" t="s">
        <v>35</v>
      </c>
      <c r="I25" s="67" t="s">
        <v>35</v>
      </c>
    </row>
    <row r="26" spans="1:9" s="31" customFormat="1" ht="14.1" customHeight="1" x14ac:dyDescent="0.2">
      <c r="A26" s="36"/>
      <c r="B26" s="28"/>
      <c r="C26" s="28" t="s">
        <v>26</v>
      </c>
      <c r="D26" s="39"/>
      <c r="E26" s="66">
        <v>163</v>
      </c>
      <c r="F26" s="109">
        <v>0.1</v>
      </c>
      <c r="G26" s="66"/>
      <c r="H26" s="67" t="s">
        <v>35</v>
      </c>
      <c r="I26" s="67" t="s">
        <v>35</v>
      </c>
    </row>
    <row r="27" spans="1:9" ht="15.9" customHeight="1" x14ac:dyDescent="0.2">
      <c r="A27" s="38" t="s">
        <v>15</v>
      </c>
      <c r="B27" s="28" t="s">
        <v>10</v>
      </c>
      <c r="C27" s="28"/>
      <c r="D27" s="39"/>
      <c r="E27" s="66">
        <v>20101</v>
      </c>
      <c r="F27" s="107">
        <v>9.6999999999999993</v>
      </c>
      <c r="G27" s="67"/>
      <c r="H27" s="67">
        <v>1927240969</v>
      </c>
      <c r="I27" s="107">
        <v>10.199999999999999</v>
      </c>
    </row>
    <row r="28" spans="1:9" ht="15.9" customHeight="1" x14ac:dyDescent="0.2">
      <c r="A28" s="37"/>
      <c r="B28" s="28" t="s">
        <v>23</v>
      </c>
      <c r="C28" s="65" t="s">
        <v>10</v>
      </c>
      <c r="D28" s="65"/>
      <c r="E28" s="72">
        <v>18050</v>
      </c>
      <c r="F28" s="107">
        <v>8.6999999999999993</v>
      </c>
      <c r="G28" s="73"/>
      <c r="H28" s="67">
        <v>1737435903</v>
      </c>
      <c r="I28" s="107">
        <v>9.1999999999999993</v>
      </c>
    </row>
    <row r="29" spans="1:9" s="31" customFormat="1" ht="14.1" customHeight="1" x14ac:dyDescent="0.2">
      <c r="A29" s="36"/>
      <c r="B29" s="28"/>
      <c r="C29" s="74" t="s">
        <v>28</v>
      </c>
      <c r="D29" s="74"/>
      <c r="E29" s="72">
        <v>1333</v>
      </c>
      <c r="F29" s="107">
        <v>0.6</v>
      </c>
      <c r="G29" s="73"/>
      <c r="H29" s="67" t="s">
        <v>35</v>
      </c>
      <c r="I29" s="67" t="s">
        <v>35</v>
      </c>
    </row>
    <row r="30" spans="1:9" s="36" customFormat="1" ht="14.1" customHeight="1" x14ac:dyDescent="0.2">
      <c r="B30" s="28"/>
      <c r="C30" s="36" t="s">
        <v>29</v>
      </c>
      <c r="E30" s="72">
        <v>16717</v>
      </c>
      <c r="F30" s="107">
        <v>8.1</v>
      </c>
      <c r="G30" s="73"/>
      <c r="H30" s="67" t="s">
        <v>35</v>
      </c>
      <c r="I30" s="67" t="s">
        <v>35</v>
      </c>
    </row>
    <row r="31" spans="1:9" ht="15.9" customHeight="1" x14ac:dyDescent="0.2">
      <c r="A31" s="37"/>
      <c r="B31" s="28" t="s">
        <v>27</v>
      </c>
      <c r="C31" s="65" t="s">
        <v>10</v>
      </c>
      <c r="D31" s="65"/>
      <c r="E31" s="66">
        <v>2051</v>
      </c>
      <c r="F31" s="107">
        <v>1</v>
      </c>
      <c r="G31" s="67"/>
      <c r="H31" s="67">
        <v>189805066</v>
      </c>
      <c r="I31" s="107">
        <v>1</v>
      </c>
    </row>
    <row r="32" spans="1:9" s="25" customFormat="1" ht="24" customHeight="1" x14ac:dyDescent="0.2">
      <c r="A32" s="23" t="s">
        <v>16</v>
      </c>
      <c r="B32" s="28"/>
      <c r="C32" s="68"/>
      <c r="D32" s="69"/>
      <c r="E32" s="70">
        <v>120934</v>
      </c>
      <c r="F32" s="108">
        <v>58.4</v>
      </c>
      <c r="G32" s="71"/>
      <c r="H32" s="71">
        <v>6762685731</v>
      </c>
      <c r="I32" s="108">
        <v>35.9</v>
      </c>
    </row>
    <row r="33" spans="1:9" ht="15.9" customHeight="1" x14ac:dyDescent="0.2">
      <c r="A33" s="38" t="s">
        <v>14</v>
      </c>
      <c r="B33" s="28" t="s">
        <v>10</v>
      </c>
      <c r="C33" s="28"/>
      <c r="D33" s="39"/>
      <c r="E33" s="66">
        <v>72175</v>
      </c>
      <c r="F33" s="107">
        <v>34.799999999999997</v>
      </c>
      <c r="G33" s="67"/>
      <c r="H33" s="67">
        <v>4801468258</v>
      </c>
      <c r="I33" s="107">
        <v>25.5</v>
      </c>
    </row>
    <row r="34" spans="1:9" ht="15.9" customHeight="1" x14ac:dyDescent="0.2">
      <c r="A34" s="38"/>
      <c r="B34" s="28" t="s">
        <v>23</v>
      </c>
      <c r="C34" s="28" t="s">
        <v>10</v>
      </c>
      <c r="D34" s="39"/>
      <c r="E34" s="66">
        <v>69854</v>
      </c>
      <c r="F34" s="109">
        <v>33.700000000000003</v>
      </c>
      <c r="G34" s="66"/>
      <c r="H34" s="66">
        <v>4602416003</v>
      </c>
      <c r="I34" s="109">
        <v>24.5</v>
      </c>
    </row>
    <row r="35" spans="1:9" ht="14.1" customHeight="1" x14ac:dyDescent="0.2">
      <c r="A35" s="38"/>
      <c r="B35" s="28"/>
      <c r="C35" s="65" t="s">
        <v>24</v>
      </c>
      <c r="D35" s="36"/>
      <c r="E35" s="66">
        <v>45356</v>
      </c>
      <c r="F35" s="107">
        <v>21.9</v>
      </c>
      <c r="G35" s="67"/>
      <c r="H35" s="67" t="s">
        <v>35</v>
      </c>
      <c r="I35" s="67" t="s">
        <v>35</v>
      </c>
    </row>
    <row r="36" spans="1:9" ht="14.1" customHeight="1" x14ac:dyDescent="0.2">
      <c r="A36" s="38"/>
      <c r="B36" s="28"/>
      <c r="C36" s="36" t="s">
        <v>25</v>
      </c>
      <c r="D36" s="36"/>
      <c r="E36" s="72">
        <v>24074</v>
      </c>
      <c r="F36" s="107">
        <v>11.6</v>
      </c>
      <c r="G36" s="73"/>
      <c r="H36" s="67" t="s">
        <v>35</v>
      </c>
      <c r="I36" s="67" t="s">
        <v>35</v>
      </c>
    </row>
    <row r="37" spans="1:9" s="31" customFormat="1" ht="14.1" customHeight="1" x14ac:dyDescent="0.2">
      <c r="A37" s="38"/>
      <c r="B37" s="28"/>
      <c r="C37" s="65" t="s">
        <v>26</v>
      </c>
      <c r="D37" s="65"/>
      <c r="E37" s="72">
        <v>424</v>
      </c>
      <c r="F37" s="107">
        <v>0.2</v>
      </c>
      <c r="G37" s="73"/>
      <c r="H37" s="67" t="s">
        <v>35</v>
      </c>
      <c r="I37" s="67" t="s">
        <v>35</v>
      </c>
    </row>
    <row r="38" spans="1:9" s="31" customFormat="1" ht="15.9" customHeight="1" x14ac:dyDescent="0.2">
      <c r="A38" s="38"/>
      <c r="B38" s="28" t="s">
        <v>27</v>
      </c>
      <c r="C38" s="28" t="s">
        <v>10</v>
      </c>
      <c r="D38" s="39"/>
      <c r="E38" s="66">
        <v>2321</v>
      </c>
      <c r="F38" s="109">
        <v>1.1000000000000001</v>
      </c>
      <c r="G38" s="66"/>
      <c r="H38" s="66">
        <v>199052255</v>
      </c>
      <c r="I38" s="109">
        <v>1.1000000000000001</v>
      </c>
    </row>
    <row r="39" spans="1:9" ht="15.9" customHeight="1" x14ac:dyDescent="0.2">
      <c r="A39" s="38" t="s">
        <v>15</v>
      </c>
      <c r="B39" s="28" t="s">
        <v>10</v>
      </c>
      <c r="C39" s="28"/>
      <c r="D39" s="39"/>
      <c r="E39" s="66">
        <v>48759</v>
      </c>
      <c r="F39" s="107">
        <v>23.5</v>
      </c>
      <c r="G39" s="67"/>
      <c r="H39" s="67">
        <v>1961217473</v>
      </c>
      <c r="I39" s="107">
        <v>10.4</v>
      </c>
    </row>
    <row r="40" spans="1:9" ht="15.9" customHeight="1" x14ac:dyDescent="0.2">
      <c r="A40" s="75"/>
      <c r="B40" s="28" t="s">
        <v>23</v>
      </c>
      <c r="C40" s="65" t="s">
        <v>10</v>
      </c>
      <c r="D40" s="65"/>
      <c r="E40" s="66">
        <v>48360</v>
      </c>
      <c r="F40" s="109">
        <v>23.3</v>
      </c>
      <c r="G40" s="66"/>
      <c r="H40" s="66">
        <v>1945186133</v>
      </c>
      <c r="I40" s="109">
        <v>10.3</v>
      </c>
    </row>
    <row r="41" spans="1:9" s="31" customFormat="1" ht="14.1" customHeight="1" x14ac:dyDescent="0.2">
      <c r="A41" s="38"/>
      <c r="B41" s="28"/>
      <c r="C41" s="36" t="s">
        <v>28</v>
      </c>
      <c r="D41" s="36"/>
      <c r="E41" s="76">
        <v>16695</v>
      </c>
      <c r="F41" s="110">
        <v>8.1</v>
      </c>
      <c r="G41" s="76"/>
      <c r="H41" s="67" t="s">
        <v>35</v>
      </c>
      <c r="I41" s="67" t="s">
        <v>35</v>
      </c>
    </row>
    <row r="42" spans="1:9" ht="14.1" customHeight="1" x14ac:dyDescent="0.2">
      <c r="A42" s="38"/>
      <c r="B42" s="28"/>
      <c r="C42" s="65" t="s">
        <v>29</v>
      </c>
      <c r="D42" s="65"/>
      <c r="E42" s="76">
        <v>31665</v>
      </c>
      <c r="F42" s="110">
        <v>15.3</v>
      </c>
      <c r="G42" s="76"/>
      <c r="H42" s="67" t="s">
        <v>35</v>
      </c>
      <c r="I42" s="67" t="s">
        <v>35</v>
      </c>
    </row>
    <row r="43" spans="1:9" s="47" customFormat="1" ht="12.75" customHeight="1" x14ac:dyDescent="0.2">
      <c r="A43" s="135"/>
      <c r="B43" s="28" t="s">
        <v>27</v>
      </c>
      <c r="C43" s="65" t="s">
        <v>10</v>
      </c>
      <c r="D43" s="65"/>
      <c r="E43" s="136">
        <v>399</v>
      </c>
      <c r="F43" s="107">
        <v>0.2</v>
      </c>
      <c r="G43" s="78"/>
      <c r="H43" s="77">
        <v>16031340</v>
      </c>
      <c r="I43" s="107">
        <v>0.1</v>
      </c>
    </row>
    <row r="44" spans="1:9" s="33" customFormat="1" ht="24" customHeight="1" x14ac:dyDescent="0.2">
      <c r="A44" s="79" t="s">
        <v>10</v>
      </c>
      <c r="B44" s="80"/>
      <c r="C44" s="24"/>
      <c r="D44" s="24"/>
      <c r="E44" s="81">
        <v>207150</v>
      </c>
      <c r="F44" s="111">
        <v>100</v>
      </c>
      <c r="G44" s="83"/>
      <c r="H44" s="82">
        <v>18820038578</v>
      </c>
      <c r="I44" s="111">
        <v>100</v>
      </c>
    </row>
    <row r="45" spans="1:9" s="47" customFormat="1" ht="12" customHeight="1" x14ac:dyDescent="0.2">
      <c r="B45" s="48"/>
      <c r="C45" s="84"/>
      <c r="D45" s="84"/>
      <c r="E45" s="85"/>
      <c r="F45" s="112"/>
      <c r="G45" s="87"/>
      <c r="H45" s="86"/>
      <c r="I45" s="86"/>
    </row>
    <row r="46" spans="1:9" s="47" customFormat="1" ht="15.9" customHeight="1" x14ac:dyDescent="0.2">
      <c r="A46" s="135" t="s">
        <v>63</v>
      </c>
      <c r="B46" s="42"/>
      <c r="C46" s="88"/>
      <c r="D46" s="88"/>
      <c r="E46" s="89"/>
      <c r="F46" s="89"/>
      <c r="G46" s="89"/>
      <c r="H46" s="90"/>
      <c r="I46" s="90"/>
    </row>
    <row r="47" spans="1:9" s="47" customFormat="1" ht="12.75" customHeight="1" x14ac:dyDescent="0.2">
      <c r="A47" s="135" t="s">
        <v>55</v>
      </c>
      <c r="B47" s="42"/>
      <c r="C47" s="88"/>
      <c r="D47" s="88"/>
      <c r="E47" s="89"/>
      <c r="F47" s="89"/>
      <c r="G47" s="89"/>
      <c r="H47" s="90"/>
      <c r="I47" s="90"/>
    </row>
    <row r="48" spans="1:9" s="47" customFormat="1" ht="12.75" customHeight="1" x14ac:dyDescent="0.2">
      <c r="A48" s="135" t="s">
        <v>56</v>
      </c>
      <c r="B48" s="42"/>
      <c r="C48" s="88"/>
      <c r="D48" s="88"/>
      <c r="E48" s="89"/>
      <c r="F48" s="89"/>
      <c r="G48" s="89"/>
      <c r="H48" s="90"/>
      <c r="I48" s="90"/>
    </row>
    <row r="49" spans="1:9" s="47" customFormat="1" x14ac:dyDescent="0.2">
      <c r="A49" s="11" t="s">
        <v>51</v>
      </c>
      <c r="B49" s="92"/>
      <c r="C49" s="93"/>
      <c r="D49" s="93"/>
      <c r="E49" s="92"/>
      <c r="F49" s="93"/>
      <c r="G49" s="92"/>
      <c r="H49" s="92"/>
      <c r="I49" s="93"/>
    </row>
    <row r="50" spans="1:9" s="47" customFormat="1" ht="12" customHeight="1" x14ac:dyDescent="0.2">
      <c r="A50" s="91" t="s">
        <v>37</v>
      </c>
      <c r="B50" s="94"/>
      <c r="C50" s="95"/>
      <c r="D50" s="95"/>
      <c r="E50" s="96"/>
      <c r="F50" s="97"/>
      <c r="G50" s="98"/>
      <c r="H50" s="97"/>
      <c r="I50" s="97"/>
    </row>
    <row r="51" spans="1:9" s="43" customFormat="1" ht="15.9" customHeight="1" x14ac:dyDescent="0.2">
      <c r="A51" s="42" t="s">
        <v>19</v>
      </c>
      <c r="B51" s="99"/>
      <c r="C51" s="100"/>
      <c r="D51" s="100"/>
      <c r="E51" s="96"/>
      <c r="F51" s="97"/>
      <c r="G51" s="98"/>
      <c r="H51" s="97"/>
      <c r="I51" s="97"/>
    </row>
    <row r="52" spans="1:9" s="43" customFormat="1" ht="3.9" customHeight="1" x14ac:dyDescent="0.2">
      <c r="A52" s="44"/>
      <c r="B52" s="101"/>
      <c r="C52" s="101"/>
      <c r="D52" s="101"/>
      <c r="E52" s="102"/>
      <c r="F52" s="103"/>
      <c r="G52" s="104"/>
      <c r="H52" s="102"/>
      <c r="I52" s="10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3A51C-6E15-4DC9-B641-C86C95F1CC53}">
  <dimension ref="A1:V42"/>
  <sheetViews>
    <sheetView workbookViewId="0">
      <selection activeCell="W1" sqref="W1"/>
    </sheetView>
  </sheetViews>
  <sheetFormatPr baseColWidth="10" defaultRowHeight="10.199999999999999" x14ac:dyDescent="0.2"/>
  <cols>
    <col min="1" max="1" width="9.33203125" customWidth="1"/>
    <col min="2" max="2" width="20.6640625" customWidth="1"/>
    <col min="3" max="3" width="5.6640625" customWidth="1"/>
    <col min="4" max="4" width="7.33203125" customWidth="1"/>
    <col min="5" max="5" width="9.6640625" bestFit="1" customWidth="1"/>
    <col min="6" max="6" width="8" customWidth="1"/>
    <col min="7" max="7" width="9" customWidth="1"/>
    <col min="8" max="8" width="3" customWidth="1"/>
    <col min="9" max="9" width="7" customWidth="1"/>
    <col min="10" max="10" width="9.6640625" bestFit="1" customWidth="1"/>
    <col min="11" max="11" width="8" customWidth="1"/>
    <col min="12" max="12" width="9" customWidth="1"/>
    <col min="13" max="13" width="2.83203125" customWidth="1"/>
    <col min="14" max="16" width="14" customWidth="1"/>
    <col min="17" max="17" width="15.33203125" customWidth="1"/>
    <col min="18" max="18" width="3" customWidth="1"/>
    <col min="19" max="19" width="7" customWidth="1"/>
    <col min="20" max="20" width="9.6640625" bestFit="1" customWidth="1"/>
    <col min="21" max="21" width="8" customWidth="1"/>
    <col min="22" max="22" width="9" customWidth="1"/>
    <col min="23" max="23" width="11.1640625" customWidth="1"/>
  </cols>
  <sheetData>
    <row r="1" spans="1:22" ht="34.5" customHeight="1" x14ac:dyDescent="0.3">
      <c r="A1" s="146" t="s">
        <v>20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2"/>
      <c r="O1" s="2"/>
      <c r="P1" s="2"/>
      <c r="Q1" s="2"/>
      <c r="R1" s="2"/>
      <c r="S1" s="2"/>
      <c r="T1" s="2"/>
      <c r="U1" s="2"/>
      <c r="V1" s="2"/>
    </row>
    <row r="2" spans="1:22" s="2" customFormat="1" ht="3.9" customHeight="1" thickBo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1:22" s="2" customFormat="1" ht="39.9" customHeight="1" x14ac:dyDescent="0.3">
      <c r="A3" s="1" t="s">
        <v>74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</row>
    <row r="4" spans="1:22" s="3" customFormat="1" ht="15" customHeight="1" x14ac:dyDescent="0.3">
      <c r="A4" s="1" t="s">
        <v>90</v>
      </c>
      <c r="V4" s="115" t="s">
        <v>38</v>
      </c>
    </row>
    <row r="5" spans="1:22" s="5" customFormat="1" ht="15.9" customHeight="1" x14ac:dyDescent="0.3">
      <c r="A5" s="4" t="s">
        <v>0</v>
      </c>
      <c r="B5" s="4"/>
      <c r="V5" s="6" t="s">
        <v>1</v>
      </c>
    </row>
    <row r="6" spans="1:22" s="9" customFormat="1" ht="3.9" customHeight="1" x14ac:dyDescent="0.3">
      <c r="A6" s="7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s="9" customFormat="1" ht="3.9" customHeight="1" x14ac:dyDescent="0.3">
      <c r="A7" s="10"/>
      <c r="B7" s="10"/>
    </row>
    <row r="8" spans="1:22" s="11" customFormat="1" ht="12" customHeight="1" x14ac:dyDescent="0.2">
      <c r="B8" s="12"/>
      <c r="G8" s="13" t="s">
        <v>2</v>
      </c>
      <c r="L8" s="13" t="s">
        <v>3</v>
      </c>
      <c r="Q8" s="14" t="s">
        <v>76</v>
      </c>
      <c r="V8" s="14" t="s">
        <v>77</v>
      </c>
    </row>
    <row r="9" spans="1:22" s="11" customFormat="1" ht="3.9" customHeight="1" x14ac:dyDescent="0.25">
      <c r="A9" s="15"/>
      <c r="B9" s="16"/>
      <c r="D9" s="17"/>
      <c r="E9" s="17"/>
      <c r="F9" s="17"/>
      <c r="G9" s="17"/>
      <c r="I9" s="17"/>
      <c r="J9" s="17"/>
      <c r="K9" s="17"/>
      <c r="L9" s="17"/>
      <c r="N9" s="17"/>
      <c r="O9" s="17"/>
      <c r="P9" s="17"/>
      <c r="Q9" s="17"/>
      <c r="S9" s="17"/>
      <c r="T9" s="17"/>
      <c r="U9" s="17"/>
      <c r="V9" s="17"/>
    </row>
    <row r="10" spans="1:22" s="11" customFormat="1" ht="3.9" customHeight="1" x14ac:dyDescent="0.25">
      <c r="A10" s="15"/>
      <c r="B10" s="16"/>
    </row>
    <row r="11" spans="1:22" s="11" customFormat="1" ht="12" customHeight="1" x14ac:dyDescent="0.2">
      <c r="A11" s="18" t="s">
        <v>75</v>
      </c>
      <c r="B11" s="19"/>
      <c r="D11" s="14" t="s">
        <v>7</v>
      </c>
      <c r="E11" s="14" t="s">
        <v>8</v>
      </c>
      <c r="F11" s="14" t="s">
        <v>9</v>
      </c>
      <c r="G11" s="14" t="s">
        <v>10</v>
      </c>
      <c r="H11" s="14"/>
      <c r="I11" s="14" t="s">
        <v>7</v>
      </c>
      <c r="J11" s="14" t="s">
        <v>8</v>
      </c>
      <c r="K11" s="14" t="s">
        <v>9</v>
      </c>
      <c r="L11" s="14" t="s">
        <v>10</v>
      </c>
      <c r="M11" s="14"/>
      <c r="N11" s="14" t="s">
        <v>7</v>
      </c>
      <c r="O11" s="14" t="s">
        <v>8</v>
      </c>
      <c r="P11" s="14" t="s">
        <v>9</v>
      </c>
      <c r="Q11" s="129" t="s">
        <v>10</v>
      </c>
      <c r="R11" s="14"/>
      <c r="S11" s="14" t="s">
        <v>7</v>
      </c>
      <c r="T11" s="14" t="s">
        <v>8</v>
      </c>
      <c r="U11" s="14" t="s">
        <v>9</v>
      </c>
      <c r="V11" s="129" t="s">
        <v>10</v>
      </c>
    </row>
    <row r="12" spans="1:22" s="11" customFormat="1" ht="3.9" customHeight="1" x14ac:dyDescent="0.2">
      <c r="A12" s="20"/>
      <c r="B12" s="21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30"/>
      <c r="R12" s="17"/>
      <c r="S12" s="17"/>
      <c r="T12" s="17"/>
      <c r="U12" s="17"/>
      <c r="V12" s="130"/>
    </row>
    <row r="13" spans="1:22" s="11" customFormat="1" ht="3.9" customHeight="1" x14ac:dyDescent="0.2">
      <c r="A13" s="22"/>
      <c r="Q13" s="131"/>
      <c r="V13" s="134"/>
    </row>
    <row r="14" spans="1:22" s="25" customFormat="1" ht="20.100000000000001" customHeight="1" x14ac:dyDescent="0.2">
      <c r="A14" s="23" t="s">
        <v>11</v>
      </c>
      <c r="B14" s="35"/>
      <c r="D14" s="26">
        <v>13068</v>
      </c>
      <c r="E14" s="26">
        <v>34562</v>
      </c>
      <c r="F14" s="26">
        <v>26385</v>
      </c>
      <c r="G14" s="118">
        <v>74015</v>
      </c>
      <c r="H14" s="26"/>
      <c r="I14" s="27">
        <v>5.4</v>
      </c>
      <c r="J14" s="27">
        <v>14.2</v>
      </c>
      <c r="K14" s="27">
        <v>10.9</v>
      </c>
      <c r="L14" s="132">
        <v>30.5</v>
      </c>
      <c r="M14" s="137"/>
      <c r="N14" s="26">
        <v>2082401401</v>
      </c>
      <c r="O14" s="26">
        <v>7582699204</v>
      </c>
      <c r="P14" s="26">
        <v>4105819130</v>
      </c>
      <c r="Q14" s="118">
        <v>13770919735</v>
      </c>
      <c r="R14" s="26"/>
      <c r="S14" s="27">
        <v>8.3000000000000007</v>
      </c>
      <c r="T14" s="27">
        <v>30.2</v>
      </c>
      <c r="U14" s="27">
        <v>16.399999999999999</v>
      </c>
      <c r="V14" s="132">
        <v>54.9</v>
      </c>
    </row>
    <row r="15" spans="1:22" s="37" customFormat="1" ht="12" customHeight="1" x14ac:dyDescent="0.2">
      <c r="A15" s="38"/>
      <c r="B15" s="28" t="s">
        <v>12</v>
      </c>
      <c r="D15" s="29">
        <v>3548</v>
      </c>
      <c r="E15" s="29">
        <v>9284</v>
      </c>
      <c r="F15" s="29">
        <v>23969</v>
      </c>
      <c r="G15" s="119">
        <v>36801</v>
      </c>
      <c r="H15" s="29"/>
      <c r="I15" s="30">
        <v>1.5</v>
      </c>
      <c r="J15" s="30">
        <v>3.8</v>
      </c>
      <c r="K15" s="30">
        <v>9.9</v>
      </c>
      <c r="L15" s="133">
        <v>15.1</v>
      </c>
      <c r="M15" s="140"/>
      <c r="N15" s="29">
        <v>485698392</v>
      </c>
      <c r="O15" s="29">
        <v>1534381553</v>
      </c>
      <c r="P15" s="29">
        <v>3588730807</v>
      </c>
      <c r="Q15" s="119">
        <v>5608810752</v>
      </c>
      <c r="R15" s="29"/>
      <c r="S15" s="30">
        <v>1.9</v>
      </c>
      <c r="T15" s="30">
        <v>6.1</v>
      </c>
      <c r="U15" s="30">
        <v>14.3</v>
      </c>
      <c r="V15" s="133">
        <v>22.4</v>
      </c>
    </row>
    <row r="16" spans="1:22" s="37" customFormat="1" ht="12" customHeight="1" x14ac:dyDescent="0.2">
      <c r="A16" s="38"/>
      <c r="B16" s="147" t="s">
        <v>13</v>
      </c>
      <c r="D16" s="29">
        <v>9520</v>
      </c>
      <c r="E16" s="29">
        <v>25278</v>
      </c>
      <c r="F16" s="29">
        <v>2416</v>
      </c>
      <c r="G16" s="119">
        <v>37214</v>
      </c>
      <c r="H16" s="29"/>
      <c r="I16" s="30">
        <v>3.9</v>
      </c>
      <c r="J16" s="30">
        <v>10.4</v>
      </c>
      <c r="K16" s="30">
        <v>1</v>
      </c>
      <c r="L16" s="133">
        <v>15.3</v>
      </c>
      <c r="M16" s="140"/>
      <c r="N16" s="29">
        <v>1596703009</v>
      </c>
      <c r="O16" s="29">
        <v>6048317650</v>
      </c>
      <c r="P16" s="29">
        <v>517088323</v>
      </c>
      <c r="Q16" s="119">
        <v>8162108982</v>
      </c>
      <c r="R16" s="29"/>
      <c r="S16" s="30">
        <v>6.4</v>
      </c>
      <c r="T16" s="30">
        <v>24.1</v>
      </c>
      <c r="U16" s="30">
        <v>2.1</v>
      </c>
      <c r="V16" s="133">
        <v>32.5</v>
      </c>
    </row>
    <row r="17" spans="1:22" s="37" customFormat="1" ht="15.9" customHeight="1" x14ac:dyDescent="0.2">
      <c r="A17" s="39" t="s">
        <v>14</v>
      </c>
      <c r="D17" s="29">
        <v>12175</v>
      </c>
      <c r="E17" s="29">
        <v>31738</v>
      </c>
      <c r="F17" s="29">
        <v>6151</v>
      </c>
      <c r="G17" s="119">
        <v>50064</v>
      </c>
      <c r="H17" s="29"/>
      <c r="I17" s="30">
        <v>5</v>
      </c>
      <c r="J17" s="30">
        <v>13.1</v>
      </c>
      <c r="K17" s="30">
        <v>2.5</v>
      </c>
      <c r="L17" s="133">
        <v>20.6</v>
      </c>
      <c r="M17" s="140"/>
      <c r="N17" s="29">
        <v>2033868556</v>
      </c>
      <c r="O17" s="29">
        <v>7356351979</v>
      </c>
      <c r="P17" s="29">
        <v>1701798976</v>
      </c>
      <c r="Q17" s="119">
        <v>11092019511</v>
      </c>
      <c r="R17" s="29"/>
      <c r="S17" s="30">
        <v>8.1</v>
      </c>
      <c r="T17" s="30">
        <v>29.3</v>
      </c>
      <c r="U17" s="30">
        <v>6.8</v>
      </c>
      <c r="V17" s="133">
        <v>44.2</v>
      </c>
    </row>
    <row r="18" spans="1:22" s="37" customFormat="1" ht="12" customHeight="1" x14ac:dyDescent="0.2">
      <c r="A18" s="38"/>
      <c r="B18" s="28" t="s">
        <v>12</v>
      </c>
      <c r="D18" s="29">
        <v>3239</v>
      </c>
      <c r="E18" s="29">
        <v>8071</v>
      </c>
      <c r="F18" s="29">
        <v>4649</v>
      </c>
      <c r="G18" s="119">
        <v>15959</v>
      </c>
      <c r="H18" s="29"/>
      <c r="I18" s="30">
        <v>1.3</v>
      </c>
      <c r="J18" s="30">
        <v>3.3</v>
      </c>
      <c r="K18" s="30">
        <v>1.9</v>
      </c>
      <c r="L18" s="133">
        <v>6.6</v>
      </c>
      <c r="M18" s="140"/>
      <c r="N18" s="29">
        <v>474290601</v>
      </c>
      <c r="O18" s="29">
        <v>1453640528</v>
      </c>
      <c r="P18" s="29">
        <v>1307737760</v>
      </c>
      <c r="Q18" s="119">
        <v>3235668889</v>
      </c>
      <c r="R18" s="29"/>
      <c r="S18" s="30">
        <v>1.9</v>
      </c>
      <c r="T18" s="30">
        <v>5.8</v>
      </c>
      <c r="U18" s="30">
        <v>5.2</v>
      </c>
      <c r="V18" s="133">
        <v>12.9</v>
      </c>
    </row>
    <row r="19" spans="1:22" s="37" customFormat="1" ht="12" customHeight="1" x14ac:dyDescent="0.2">
      <c r="A19" s="38"/>
      <c r="B19" s="147" t="s">
        <v>13</v>
      </c>
      <c r="D19" s="29">
        <v>8936</v>
      </c>
      <c r="E19" s="29">
        <v>23667</v>
      </c>
      <c r="F19" s="29">
        <v>1502</v>
      </c>
      <c r="G19" s="119">
        <v>34105</v>
      </c>
      <c r="H19" s="29"/>
      <c r="I19" s="30">
        <v>3.7</v>
      </c>
      <c r="J19" s="30">
        <v>9.6999999999999993</v>
      </c>
      <c r="K19" s="30">
        <v>0.6</v>
      </c>
      <c r="L19" s="133">
        <v>14</v>
      </c>
      <c r="M19" s="140"/>
      <c r="N19" s="29">
        <v>1559577955</v>
      </c>
      <c r="O19" s="29">
        <v>5902711451</v>
      </c>
      <c r="P19" s="29">
        <v>394061216</v>
      </c>
      <c r="Q19" s="119">
        <v>7856350622</v>
      </c>
      <c r="R19" s="29"/>
      <c r="S19" s="30">
        <v>6.2</v>
      </c>
      <c r="T19" s="30">
        <v>23.5</v>
      </c>
      <c r="U19" s="30">
        <v>1.6</v>
      </c>
      <c r="V19" s="133">
        <v>31.3</v>
      </c>
    </row>
    <row r="20" spans="1:22" s="37" customFormat="1" ht="15.9" customHeight="1" x14ac:dyDescent="0.2">
      <c r="A20" s="39" t="s">
        <v>15</v>
      </c>
      <c r="D20" s="29">
        <v>893</v>
      </c>
      <c r="E20" s="29">
        <v>2824</v>
      </c>
      <c r="F20" s="29">
        <v>20234</v>
      </c>
      <c r="G20" s="119">
        <v>23951</v>
      </c>
      <c r="H20" s="29"/>
      <c r="I20" s="30">
        <v>0.4</v>
      </c>
      <c r="J20" s="30">
        <v>1.2</v>
      </c>
      <c r="K20" s="30">
        <v>8.3000000000000007</v>
      </c>
      <c r="L20" s="133">
        <v>9.9</v>
      </c>
      <c r="M20" s="140"/>
      <c r="N20" s="29">
        <v>48532845</v>
      </c>
      <c r="O20" s="29">
        <v>226347225</v>
      </c>
      <c r="P20" s="29">
        <v>2404020154</v>
      </c>
      <c r="Q20" s="119">
        <v>2678900224</v>
      </c>
      <c r="R20" s="29"/>
      <c r="S20" s="30">
        <v>0.2</v>
      </c>
      <c r="T20" s="30">
        <v>0.9</v>
      </c>
      <c r="U20" s="30">
        <v>9.6</v>
      </c>
      <c r="V20" s="133">
        <v>10.7</v>
      </c>
    </row>
    <row r="21" spans="1:22" s="37" customFormat="1" ht="12" customHeight="1" x14ac:dyDescent="0.2">
      <c r="A21" s="38"/>
      <c r="B21" s="28" t="s">
        <v>12</v>
      </c>
      <c r="D21" s="29">
        <v>309</v>
      </c>
      <c r="E21" s="29">
        <v>1213</v>
      </c>
      <c r="F21" s="29">
        <v>19320</v>
      </c>
      <c r="G21" s="119">
        <v>20842</v>
      </c>
      <c r="H21" s="29"/>
      <c r="I21" s="30">
        <v>0.1</v>
      </c>
      <c r="J21" s="30">
        <v>0.5</v>
      </c>
      <c r="K21" s="30">
        <v>8</v>
      </c>
      <c r="L21" s="133">
        <v>8.6</v>
      </c>
      <c r="M21" s="140"/>
      <c r="N21" s="29">
        <v>11407791</v>
      </c>
      <c r="O21" s="29">
        <v>80741025</v>
      </c>
      <c r="P21" s="29">
        <v>2280993047</v>
      </c>
      <c r="Q21" s="119">
        <v>2373141863</v>
      </c>
      <c r="R21" s="29"/>
      <c r="S21" s="30">
        <v>0</v>
      </c>
      <c r="T21" s="30">
        <v>0.3</v>
      </c>
      <c r="U21" s="30">
        <v>9.1</v>
      </c>
      <c r="V21" s="133">
        <v>9.5</v>
      </c>
    </row>
    <row r="22" spans="1:22" s="37" customFormat="1" ht="12" customHeight="1" x14ac:dyDescent="0.2">
      <c r="A22" s="36"/>
      <c r="B22" s="147" t="s">
        <v>13</v>
      </c>
      <c r="D22" s="29">
        <v>584</v>
      </c>
      <c r="E22" s="29">
        <v>1611</v>
      </c>
      <c r="F22" s="29">
        <v>914</v>
      </c>
      <c r="G22" s="119">
        <v>3109</v>
      </c>
      <c r="H22" s="29"/>
      <c r="I22" s="30">
        <v>0.2</v>
      </c>
      <c r="J22" s="30">
        <v>0.7</v>
      </c>
      <c r="K22" s="30">
        <v>0.4</v>
      </c>
      <c r="L22" s="133">
        <v>1.3</v>
      </c>
      <c r="M22" s="140"/>
      <c r="N22" s="29">
        <v>37125054</v>
      </c>
      <c r="O22" s="29">
        <v>145606199</v>
      </c>
      <c r="P22" s="29">
        <v>123027107</v>
      </c>
      <c r="Q22" s="119">
        <v>305758360</v>
      </c>
      <c r="R22" s="29"/>
      <c r="S22" s="30">
        <v>0.1</v>
      </c>
      <c r="T22" s="30">
        <v>0.6</v>
      </c>
      <c r="U22" s="30">
        <v>0.5</v>
      </c>
      <c r="V22" s="133">
        <v>1.2</v>
      </c>
    </row>
    <row r="23" spans="1:22" s="33" customFormat="1" ht="21.9" customHeight="1" x14ac:dyDescent="0.2">
      <c r="A23" s="23" t="s">
        <v>16</v>
      </c>
      <c r="B23" s="32"/>
      <c r="D23" s="26">
        <v>75215</v>
      </c>
      <c r="E23" s="26">
        <v>49085</v>
      </c>
      <c r="F23" s="26">
        <v>44114</v>
      </c>
      <c r="G23" s="118">
        <v>168414</v>
      </c>
      <c r="H23" s="26"/>
      <c r="I23" s="27">
        <v>31</v>
      </c>
      <c r="J23" s="27">
        <v>20.2</v>
      </c>
      <c r="K23" s="27">
        <v>18.2</v>
      </c>
      <c r="L23" s="132">
        <v>69.3</v>
      </c>
      <c r="M23" s="143"/>
      <c r="N23" s="26">
        <v>3298716814</v>
      </c>
      <c r="O23" s="26">
        <v>4747728683</v>
      </c>
      <c r="P23" s="26">
        <v>3221711593</v>
      </c>
      <c r="Q23" s="118">
        <v>11268157090</v>
      </c>
      <c r="R23" s="26"/>
      <c r="S23" s="27">
        <v>13.1</v>
      </c>
      <c r="T23" s="27">
        <v>18.899999999999999</v>
      </c>
      <c r="U23" s="27">
        <v>12.8</v>
      </c>
      <c r="V23" s="132">
        <v>44.9</v>
      </c>
    </row>
    <row r="24" spans="1:22" s="37" customFormat="1" ht="12" customHeight="1" x14ac:dyDescent="0.2">
      <c r="A24" s="38"/>
      <c r="B24" s="28" t="s">
        <v>12</v>
      </c>
      <c r="D24" s="29">
        <v>67050</v>
      </c>
      <c r="E24" s="29">
        <v>32884</v>
      </c>
      <c r="F24" s="29">
        <v>43272</v>
      </c>
      <c r="G24" s="119">
        <v>143206</v>
      </c>
      <c r="H24" s="29"/>
      <c r="I24" s="30">
        <v>27.6</v>
      </c>
      <c r="J24" s="30">
        <v>13.5</v>
      </c>
      <c r="K24" s="30">
        <v>17.8</v>
      </c>
      <c r="L24" s="133">
        <v>58.9</v>
      </c>
      <c r="M24" s="140"/>
      <c r="N24" s="29">
        <v>2663859038</v>
      </c>
      <c r="O24" s="29">
        <v>2904989145</v>
      </c>
      <c r="P24" s="29">
        <v>3115602319</v>
      </c>
      <c r="Q24" s="119">
        <v>8684450502</v>
      </c>
      <c r="R24" s="29"/>
      <c r="S24" s="30">
        <v>10.6</v>
      </c>
      <c r="T24" s="30">
        <v>11.6</v>
      </c>
      <c r="U24" s="30">
        <v>12.4</v>
      </c>
      <c r="V24" s="133">
        <v>34.6</v>
      </c>
    </row>
    <row r="25" spans="1:22" s="37" customFormat="1" ht="12" customHeight="1" x14ac:dyDescent="0.2">
      <c r="A25" s="38"/>
      <c r="B25" s="147" t="s">
        <v>13</v>
      </c>
      <c r="D25" s="29">
        <v>8165</v>
      </c>
      <c r="E25" s="29">
        <v>16201</v>
      </c>
      <c r="F25" s="29">
        <v>842</v>
      </c>
      <c r="G25" s="119">
        <v>25208</v>
      </c>
      <c r="H25" s="29"/>
      <c r="I25" s="30">
        <v>3.4</v>
      </c>
      <c r="J25" s="30">
        <v>6.7</v>
      </c>
      <c r="K25" s="30">
        <v>0.3</v>
      </c>
      <c r="L25" s="133">
        <v>10.4</v>
      </c>
      <c r="M25" s="140"/>
      <c r="N25" s="29">
        <v>634857776</v>
      </c>
      <c r="O25" s="29">
        <v>1842739538</v>
      </c>
      <c r="P25" s="29">
        <v>106109274</v>
      </c>
      <c r="Q25" s="119">
        <v>2583706588</v>
      </c>
      <c r="R25" s="29"/>
      <c r="S25" s="30">
        <v>2.5</v>
      </c>
      <c r="T25" s="30">
        <v>7.3</v>
      </c>
      <c r="U25" s="30">
        <v>0.4</v>
      </c>
      <c r="V25" s="133">
        <v>10.3</v>
      </c>
    </row>
    <row r="26" spans="1:22" s="37" customFormat="1" ht="15.9" customHeight="1" x14ac:dyDescent="0.2">
      <c r="A26" s="39" t="s">
        <v>14</v>
      </c>
      <c r="D26" s="29">
        <v>51942</v>
      </c>
      <c r="E26" s="29">
        <v>36271</v>
      </c>
      <c r="F26" s="29">
        <v>4565</v>
      </c>
      <c r="G26" s="119">
        <v>92778</v>
      </c>
      <c r="H26" s="29"/>
      <c r="I26" s="30">
        <v>21.4</v>
      </c>
      <c r="J26" s="30">
        <v>14.9</v>
      </c>
      <c r="K26" s="30">
        <v>1.9</v>
      </c>
      <c r="L26" s="133">
        <v>38.200000000000003</v>
      </c>
      <c r="M26" s="140"/>
      <c r="N26" s="29">
        <v>2982412632</v>
      </c>
      <c r="O26" s="29">
        <v>4083608264</v>
      </c>
      <c r="P26" s="29">
        <v>585938489</v>
      </c>
      <c r="Q26" s="119">
        <v>7651959385</v>
      </c>
      <c r="R26" s="29"/>
      <c r="S26" s="30">
        <v>11.9</v>
      </c>
      <c r="T26" s="30">
        <v>16.3</v>
      </c>
      <c r="U26" s="30">
        <v>2.2999999999999998</v>
      </c>
      <c r="V26" s="133">
        <v>30.5</v>
      </c>
    </row>
    <row r="27" spans="1:22" s="37" customFormat="1" ht="12" customHeight="1" x14ac:dyDescent="0.2">
      <c r="A27" s="38"/>
      <c r="B27" s="28" t="s">
        <v>12</v>
      </c>
      <c r="D27" s="29">
        <v>45291</v>
      </c>
      <c r="E27" s="29">
        <v>22984</v>
      </c>
      <c r="F27" s="29">
        <v>4143</v>
      </c>
      <c r="G27" s="119">
        <v>72418</v>
      </c>
      <c r="H27" s="29"/>
      <c r="I27" s="30">
        <v>18.600000000000001</v>
      </c>
      <c r="J27" s="30">
        <v>9.5</v>
      </c>
      <c r="K27" s="30">
        <v>1.7</v>
      </c>
      <c r="L27" s="133">
        <v>29.8</v>
      </c>
      <c r="M27" s="140"/>
      <c r="N27" s="29">
        <v>2419507769</v>
      </c>
      <c r="O27" s="29">
        <v>2445983184</v>
      </c>
      <c r="P27" s="29">
        <v>517308657</v>
      </c>
      <c r="Q27" s="119">
        <v>5382799610</v>
      </c>
      <c r="R27" s="29"/>
      <c r="S27" s="30">
        <v>9.6</v>
      </c>
      <c r="T27" s="30">
        <v>9.6999999999999993</v>
      </c>
      <c r="U27" s="30">
        <v>2.1</v>
      </c>
      <c r="V27" s="133">
        <v>21.5</v>
      </c>
    </row>
    <row r="28" spans="1:22" s="37" customFormat="1" ht="12" customHeight="1" x14ac:dyDescent="0.2">
      <c r="A28" s="38"/>
      <c r="B28" s="147" t="s">
        <v>13</v>
      </c>
      <c r="D28" s="29">
        <v>6651</v>
      </c>
      <c r="E28" s="29">
        <v>13287</v>
      </c>
      <c r="F28" s="29">
        <v>422</v>
      </c>
      <c r="G28" s="119">
        <v>20360</v>
      </c>
      <c r="H28" s="29"/>
      <c r="I28" s="30">
        <v>2.7</v>
      </c>
      <c r="J28" s="30">
        <v>5.5</v>
      </c>
      <c r="K28" s="30">
        <v>0.2</v>
      </c>
      <c r="L28" s="133">
        <v>8.4</v>
      </c>
      <c r="M28" s="140"/>
      <c r="N28" s="29">
        <v>562904863</v>
      </c>
      <c r="O28" s="29">
        <v>1637625080</v>
      </c>
      <c r="P28" s="29">
        <v>68629832</v>
      </c>
      <c r="Q28" s="119">
        <v>2269159775</v>
      </c>
      <c r="R28" s="29"/>
      <c r="S28" s="30">
        <v>2.2000000000000002</v>
      </c>
      <c r="T28" s="30">
        <v>6.5</v>
      </c>
      <c r="U28" s="30">
        <v>0.3</v>
      </c>
      <c r="V28" s="133">
        <v>9</v>
      </c>
    </row>
    <row r="29" spans="1:22" s="37" customFormat="1" ht="15.9" customHeight="1" x14ac:dyDescent="0.2">
      <c r="A29" s="39" t="s">
        <v>15</v>
      </c>
      <c r="D29" s="29">
        <v>23273</v>
      </c>
      <c r="E29" s="29">
        <v>12814</v>
      </c>
      <c r="F29" s="29">
        <v>39549</v>
      </c>
      <c r="G29" s="119">
        <v>75636</v>
      </c>
      <c r="H29" s="29"/>
      <c r="I29" s="30">
        <v>9.6</v>
      </c>
      <c r="J29" s="30">
        <v>5.3</v>
      </c>
      <c r="K29" s="30">
        <v>16.3</v>
      </c>
      <c r="L29" s="133">
        <v>31.1</v>
      </c>
      <c r="M29" s="140"/>
      <c r="N29" s="29">
        <v>316304182</v>
      </c>
      <c r="O29" s="29">
        <v>664120419</v>
      </c>
      <c r="P29" s="29">
        <v>2635773104</v>
      </c>
      <c r="Q29" s="119">
        <v>3616197705</v>
      </c>
      <c r="R29" s="29"/>
      <c r="S29" s="30">
        <v>1.3</v>
      </c>
      <c r="T29" s="30">
        <v>2.6</v>
      </c>
      <c r="U29" s="30">
        <v>10.5</v>
      </c>
      <c r="V29" s="133">
        <v>14.4</v>
      </c>
    </row>
    <row r="30" spans="1:22" s="37" customFormat="1" ht="12" customHeight="1" x14ac:dyDescent="0.2">
      <c r="A30" s="38"/>
      <c r="B30" s="28" t="s">
        <v>12</v>
      </c>
      <c r="D30" s="29">
        <v>21759</v>
      </c>
      <c r="E30" s="29">
        <v>9900</v>
      </c>
      <c r="F30" s="29">
        <v>39129</v>
      </c>
      <c r="G30" s="119">
        <v>70788</v>
      </c>
      <c r="H30" s="29"/>
      <c r="I30" s="30">
        <v>9</v>
      </c>
      <c r="J30" s="30">
        <v>4.0999999999999996</v>
      </c>
      <c r="K30" s="30">
        <v>16.100000000000001</v>
      </c>
      <c r="L30" s="133">
        <v>29.1</v>
      </c>
      <c r="M30" s="140"/>
      <c r="N30" s="29">
        <v>244351269</v>
      </c>
      <c r="O30" s="29">
        <v>459005961</v>
      </c>
      <c r="P30" s="29">
        <v>2598293662</v>
      </c>
      <c r="Q30" s="119">
        <v>3301650892</v>
      </c>
      <c r="R30" s="29"/>
      <c r="S30" s="30">
        <v>1</v>
      </c>
      <c r="T30" s="30">
        <v>1.8</v>
      </c>
      <c r="U30" s="30">
        <v>10.4</v>
      </c>
      <c r="V30" s="133">
        <v>13.2</v>
      </c>
    </row>
    <row r="31" spans="1:22" s="37" customFormat="1" ht="12" customHeight="1" x14ac:dyDescent="0.2">
      <c r="A31" s="36"/>
      <c r="B31" s="147" t="s">
        <v>13</v>
      </c>
      <c r="D31" s="29">
        <v>1514</v>
      </c>
      <c r="E31" s="29">
        <v>2914</v>
      </c>
      <c r="F31" s="29">
        <v>420</v>
      </c>
      <c r="G31" s="119">
        <v>4848</v>
      </c>
      <c r="H31" s="29"/>
      <c r="I31" s="30">
        <v>0.6</v>
      </c>
      <c r="J31" s="30">
        <v>1.2</v>
      </c>
      <c r="K31" s="30">
        <v>0.2</v>
      </c>
      <c r="L31" s="133">
        <v>2</v>
      </c>
      <c r="M31" s="140"/>
      <c r="N31" s="29">
        <v>71952913</v>
      </c>
      <c r="O31" s="29">
        <v>205114458</v>
      </c>
      <c r="P31" s="29">
        <v>37479442</v>
      </c>
      <c r="Q31" s="119">
        <v>314546813</v>
      </c>
      <c r="R31" s="29"/>
      <c r="S31" s="30">
        <v>0.3</v>
      </c>
      <c r="T31" s="30">
        <v>0.8</v>
      </c>
      <c r="U31" s="30">
        <v>0.1</v>
      </c>
      <c r="V31" s="133">
        <v>1.3</v>
      </c>
    </row>
    <row r="32" spans="1:22" s="33" customFormat="1" ht="21.9" customHeight="1" x14ac:dyDescent="0.2">
      <c r="A32" s="23" t="s">
        <v>17</v>
      </c>
      <c r="B32" s="35"/>
      <c r="D32" s="26">
        <v>122</v>
      </c>
      <c r="E32" s="26">
        <v>247</v>
      </c>
      <c r="F32" s="26">
        <v>197</v>
      </c>
      <c r="G32" s="118">
        <v>566</v>
      </c>
      <c r="I32" s="27">
        <v>0.1</v>
      </c>
      <c r="J32" s="27">
        <v>0.1</v>
      </c>
      <c r="K32" s="27">
        <v>0.1</v>
      </c>
      <c r="L32" s="132">
        <v>0.2</v>
      </c>
      <c r="M32" s="143"/>
      <c r="N32" s="26">
        <v>5597597</v>
      </c>
      <c r="O32" s="26">
        <v>26854979</v>
      </c>
      <c r="P32" s="26">
        <v>16739735</v>
      </c>
      <c r="Q32" s="118">
        <v>49192311</v>
      </c>
      <c r="S32" s="27">
        <v>0</v>
      </c>
      <c r="T32" s="27">
        <v>0.1</v>
      </c>
      <c r="U32" s="27">
        <v>0.1</v>
      </c>
      <c r="V32" s="132">
        <v>0.2</v>
      </c>
    </row>
    <row r="33" spans="1:22" ht="21.9" customHeight="1" x14ac:dyDescent="0.2">
      <c r="A33" s="123" t="s">
        <v>18</v>
      </c>
      <c r="B33" s="124"/>
      <c r="C33" s="124"/>
      <c r="D33" s="118">
        <v>88405</v>
      </c>
      <c r="E33" s="118">
        <v>83894</v>
      </c>
      <c r="F33" s="118">
        <v>70696</v>
      </c>
      <c r="G33" s="118">
        <v>242995</v>
      </c>
      <c r="H33" s="118"/>
      <c r="I33" s="120">
        <v>36.4</v>
      </c>
      <c r="J33" s="120">
        <v>34.5</v>
      </c>
      <c r="K33" s="120">
        <v>29.1</v>
      </c>
      <c r="L33" s="120">
        <v>100</v>
      </c>
      <c r="M33" s="144"/>
      <c r="N33" s="118">
        <v>5386715812</v>
      </c>
      <c r="O33" s="118">
        <v>12357282866</v>
      </c>
      <c r="P33" s="118">
        <v>7344270458</v>
      </c>
      <c r="Q33" s="118">
        <v>25088269136</v>
      </c>
      <c r="R33" s="118"/>
      <c r="S33" s="120">
        <v>21.5</v>
      </c>
      <c r="T33" s="120">
        <v>49.3</v>
      </c>
      <c r="U33" s="120">
        <v>29.3</v>
      </c>
      <c r="V33" s="120">
        <v>100</v>
      </c>
    </row>
    <row r="34" spans="1:22" s="11" customFormat="1" ht="15.9" customHeight="1" x14ac:dyDescent="0.2">
      <c r="A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</row>
    <row r="35" spans="1:22" s="11" customFormat="1" ht="12.75" customHeight="1" x14ac:dyDescent="0.2">
      <c r="A35" s="135" t="s">
        <v>91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</row>
    <row r="36" spans="1:22" s="11" customFormat="1" ht="12.75" customHeight="1" x14ac:dyDescent="0.2">
      <c r="A36" s="135" t="s">
        <v>55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</row>
    <row r="37" spans="1:22" s="11" customFormat="1" ht="12.75" customHeight="1" x14ac:dyDescent="0.2">
      <c r="A37" s="135" t="s">
        <v>56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</row>
    <row r="38" spans="1:22" s="11" customFormat="1" ht="12.75" customHeight="1" x14ac:dyDescent="0.2">
      <c r="A38" s="135" t="s">
        <v>85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</row>
    <row r="39" spans="1:22" s="11" customFormat="1" ht="12.75" customHeight="1" x14ac:dyDescent="0.2">
      <c r="A39" s="135" t="s">
        <v>79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</row>
    <row r="40" spans="1:22" s="11" customFormat="1" ht="12.75" customHeight="1" x14ac:dyDescent="0.2">
      <c r="A40" s="135" t="s">
        <v>80</v>
      </c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</row>
    <row r="41" spans="1:22" s="43" customFormat="1" ht="15.9" customHeight="1" x14ac:dyDescent="0.2">
      <c r="A41" s="42" t="s">
        <v>19</v>
      </c>
      <c r="B41" s="42"/>
      <c r="V41" s="117" t="s">
        <v>92</v>
      </c>
    </row>
    <row r="42" spans="1:22" s="43" customFormat="1" ht="3.9" customHeight="1" x14ac:dyDescent="0.2">
      <c r="A42" s="44"/>
      <c r="B42" s="148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3A447-0687-4AE5-99CB-7B33086D076B}">
  <dimension ref="A1:V42"/>
  <sheetViews>
    <sheetView workbookViewId="0">
      <selection activeCell="W1" sqref="W1"/>
    </sheetView>
  </sheetViews>
  <sheetFormatPr baseColWidth="10" defaultRowHeight="10.199999999999999" x14ac:dyDescent="0.2"/>
  <cols>
    <col min="1" max="1" width="9.33203125" customWidth="1"/>
    <col min="2" max="2" width="20.6640625" customWidth="1"/>
    <col min="3" max="3" width="5.6640625" customWidth="1"/>
    <col min="4" max="4" width="7.33203125" customWidth="1"/>
    <col min="5" max="5" width="9.6640625" bestFit="1" customWidth="1"/>
    <col min="6" max="6" width="8" customWidth="1"/>
    <col min="7" max="7" width="9" customWidth="1"/>
    <col min="8" max="8" width="3" customWidth="1"/>
    <col min="9" max="9" width="7" customWidth="1"/>
    <col min="10" max="10" width="9.6640625" bestFit="1" customWidth="1"/>
    <col min="11" max="11" width="8" customWidth="1"/>
    <col min="12" max="12" width="9" customWidth="1"/>
    <col min="13" max="13" width="2.83203125" customWidth="1"/>
    <col min="14" max="16" width="14" customWidth="1"/>
    <col min="17" max="17" width="15.33203125" customWidth="1"/>
    <col min="18" max="18" width="3" customWidth="1"/>
    <col min="19" max="19" width="7" customWidth="1"/>
    <col min="20" max="20" width="9.6640625" bestFit="1" customWidth="1"/>
    <col min="21" max="21" width="8" customWidth="1"/>
    <col min="22" max="22" width="9" customWidth="1"/>
    <col min="23" max="23" width="11.1640625" customWidth="1"/>
  </cols>
  <sheetData>
    <row r="1" spans="1:22" ht="34.5" customHeight="1" x14ac:dyDescent="0.3">
      <c r="A1" s="146" t="s">
        <v>20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2"/>
      <c r="O1" s="2"/>
      <c r="P1" s="2"/>
      <c r="Q1" s="2"/>
      <c r="R1" s="2"/>
      <c r="S1" s="2"/>
      <c r="T1" s="2"/>
      <c r="U1" s="2"/>
      <c r="V1" s="2"/>
    </row>
    <row r="2" spans="1:22" s="2" customFormat="1" ht="3.9" customHeight="1" thickBo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1:22" s="2" customFormat="1" ht="39.9" customHeight="1" x14ac:dyDescent="0.3">
      <c r="A3" s="1" t="s">
        <v>74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</row>
    <row r="4" spans="1:22" s="3" customFormat="1" ht="15" customHeight="1" x14ac:dyDescent="0.3">
      <c r="A4" s="1" t="s">
        <v>87</v>
      </c>
      <c r="V4" s="115" t="s">
        <v>38</v>
      </c>
    </row>
    <row r="5" spans="1:22" s="5" customFormat="1" ht="15.9" customHeight="1" x14ac:dyDescent="0.3">
      <c r="A5" s="4" t="s">
        <v>0</v>
      </c>
      <c r="B5" s="4"/>
      <c r="V5" s="6" t="s">
        <v>1</v>
      </c>
    </row>
    <row r="6" spans="1:22" s="9" customFormat="1" ht="3.9" customHeight="1" x14ac:dyDescent="0.3">
      <c r="A6" s="7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s="9" customFormat="1" ht="3.9" customHeight="1" x14ac:dyDescent="0.3">
      <c r="A7" s="10"/>
      <c r="B7" s="10"/>
    </row>
    <row r="8" spans="1:22" s="11" customFormat="1" ht="12" customHeight="1" x14ac:dyDescent="0.2">
      <c r="B8" s="12"/>
      <c r="G8" s="13" t="s">
        <v>2</v>
      </c>
      <c r="L8" s="13" t="s">
        <v>3</v>
      </c>
      <c r="Q8" s="14" t="s">
        <v>76</v>
      </c>
      <c r="V8" s="14" t="s">
        <v>77</v>
      </c>
    </row>
    <row r="9" spans="1:22" s="11" customFormat="1" ht="3.9" customHeight="1" x14ac:dyDescent="0.25">
      <c r="A9" s="15"/>
      <c r="B9" s="16"/>
      <c r="D9" s="17"/>
      <c r="E9" s="17"/>
      <c r="F9" s="17"/>
      <c r="G9" s="17"/>
      <c r="I9" s="17"/>
      <c r="J9" s="17"/>
      <c r="K9" s="17"/>
      <c r="L9" s="17"/>
      <c r="N9" s="17"/>
      <c r="O9" s="17"/>
      <c r="P9" s="17"/>
      <c r="Q9" s="17"/>
      <c r="S9" s="17"/>
      <c r="T9" s="17"/>
      <c r="U9" s="17"/>
      <c r="V9" s="17"/>
    </row>
    <row r="10" spans="1:22" s="11" customFormat="1" ht="3.9" customHeight="1" x14ac:dyDescent="0.25">
      <c r="A10" s="15"/>
      <c r="B10" s="16"/>
    </row>
    <row r="11" spans="1:22" s="11" customFormat="1" ht="12" customHeight="1" x14ac:dyDescent="0.2">
      <c r="A11" s="18" t="s">
        <v>75</v>
      </c>
      <c r="B11" s="19"/>
      <c r="D11" s="14" t="s">
        <v>7</v>
      </c>
      <c r="E11" s="14" t="s">
        <v>8</v>
      </c>
      <c r="F11" s="14" t="s">
        <v>9</v>
      </c>
      <c r="G11" s="14" t="s">
        <v>10</v>
      </c>
      <c r="H11" s="14"/>
      <c r="I11" s="14" t="s">
        <v>7</v>
      </c>
      <c r="J11" s="14" t="s">
        <v>8</v>
      </c>
      <c r="K11" s="14" t="s">
        <v>9</v>
      </c>
      <c r="L11" s="14" t="s">
        <v>10</v>
      </c>
      <c r="M11" s="14"/>
      <c r="N11" s="14" t="s">
        <v>7</v>
      </c>
      <c r="O11" s="14" t="s">
        <v>8</v>
      </c>
      <c r="P11" s="14" t="s">
        <v>9</v>
      </c>
      <c r="Q11" s="129" t="s">
        <v>10</v>
      </c>
      <c r="R11" s="14"/>
      <c r="S11" s="14" t="s">
        <v>7</v>
      </c>
      <c r="T11" s="14" t="s">
        <v>8</v>
      </c>
      <c r="U11" s="14" t="s">
        <v>9</v>
      </c>
      <c r="V11" s="129" t="s">
        <v>10</v>
      </c>
    </row>
    <row r="12" spans="1:22" s="11" customFormat="1" ht="3.9" customHeight="1" x14ac:dyDescent="0.2">
      <c r="A12" s="20"/>
      <c r="B12" s="21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30"/>
      <c r="R12" s="17"/>
      <c r="S12" s="17"/>
      <c r="T12" s="17"/>
      <c r="U12" s="17"/>
      <c r="V12" s="130"/>
    </row>
    <row r="13" spans="1:22" s="11" customFormat="1" ht="3.9" customHeight="1" x14ac:dyDescent="0.2">
      <c r="A13" s="22"/>
      <c r="Q13" s="131"/>
      <c r="V13" s="134"/>
    </row>
    <row r="14" spans="1:22" s="25" customFormat="1" ht="20.100000000000001" customHeight="1" x14ac:dyDescent="0.2">
      <c r="A14" s="23" t="s">
        <v>11</v>
      </c>
      <c r="B14" s="35"/>
      <c r="D14" s="26">
        <v>13083</v>
      </c>
      <c r="E14" s="26">
        <v>34534</v>
      </c>
      <c r="F14" s="26">
        <v>26546</v>
      </c>
      <c r="G14" s="118">
        <v>74163</v>
      </c>
      <c r="H14" s="26"/>
      <c r="I14" s="27">
        <v>5.5</v>
      </c>
      <c r="J14" s="27">
        <v>14.4</v>
      </c>
      <c r="K14" s="27">
        <v>11.1</v>
      </c>
      <c r="L14" s="132">
        <v>31</v>
      </c>
      <c r="M14" s="137"/>
      <c r="N14" s="26">
        <v>2095497305</v>
      </c>
      <c r="O14" s="26">
        <v>7373965044</v>
      </c>
      <c r="P14" s="26">
        <v>4194252869</v>
      </c>
      <c r="Q14" s="118">
        <v>13663715218</v>
      </c>
      <c r="R14" s="26"/>
      <c r="S14" s="27">
        <v>8.4</v>
      </c>
      <c r="T14" s="27">
        <v>29.7</v>
      </c>
      <c r="U14" s="27">
        <v>16.899999999999999</v>
      </c>
      <c r="V14" s="132">
        <v>55</v>
      </c>
    </row>
    <row r="15" spans="1:22" s="37" customFormat="1" ht="12" customHeight="1" x14ac:dyDescent="0.2">
      <c r="A15" s="38"/>
      <c r="B15" s="28" t="s">
        <v>12</v>
      </c>
      <c r="D15" s="29">
        <v>3614</v>
      </c>
      <c r="E15" s="29">
        <v>9295</v>
      </c>
      <c r="F15" s="29">
        <v>24218</v>
      </c>
      <c r="G15" s="119">
        <v>37127</v>
      </c>
      <c r="H15" s="29"/>
      <c r="I15" s="30">
        <v>1.5</v>
      </c>
      <c r="J15" s="30">
        <v>3.9</v>
      </c>
      <c r="K15" s="30">
        <v>10.1</v>
      </c>
      <c r="L15" s="133">
        <v>15.5</v>
      </c>
      <c r="M15" s="140"/>
      <c r="N15" s="29">
        <v>497187019</v>
      </c>
      <c r="O15" s="29">
        <v>1496057391</v>
      </c>
      <c r="P15" s="29">
        <v>3715634020</v>
      </c>
      <c r="Q15" s="119">
        <v>5708878430</v>
      </c>
      <c r="R15" s="29"/>
      <c r="S15" s="30">
        <v>2</v>
      </c>
      <c r="T15" s="30">
        <v>6</v>
      </c>
      <c r="U15" s="30">
        <v>15</v>
      </c>
      <c r="V15" s="133">
        <v>23</v>
      </c>
    </row>
    <row r="16" spans="1:22" s="37" customFormat="1" ht="12" customHeight="1" x14ac:dyDescent="0.2">
      <c r="A16" s="38"/>
      <c r="B16" s="147" t="s">
        <v>13</v>
      </c>
      <c r="D16" s="29">
        <v>9469</v>
      </c>
      <c r="E16" s="29">
        <v>25239</v>
      </c>
      <c r="F16" s="29">
        <v>2328</v>
      </c>
      <c r="G16" s="119">
        <v>37036</v>
      </c>
      <c r="H16" s="29"/>
      <c r="I16" s="30">
        <v>4</v>
      </c>
      <c r="J16" s="30">
        <v>10.5</v>
      </c>
      <c r="K16" s="30">
        <v>1</v>
      </c>
      <c r="L16" s="133">
        <v>15.5</v>
      </c>
      <c r="M16" s="140"/>
      <c r="N16" s="29">
        <v>1598310286</v>
      </c>
      <c r="O16" s="29">
        <v>5877907653</v>
      </c>
      <c r="P16" s="29">
        <v>478618849</v>
      </c>
      <c r="Q16" s="119">
        <v>7954836788</v>
      </c>
      <c r="R16" s="29"/>
      <c r="S16" s="30">
        <v>6.4</v>
      </c>
      <c r="T16" s="30">
        <v>23.7</v>
      </c>
      <c r="U16" s="30">
        <v>1.9</v>
      </c>
      <c r="V16" s="133">
        <v>32</v>
      </c>
    </row>
    <row r="17" spans="1:22" s="37" customFormat="1" ht="15.9" customHeight="1" x14ac:dyDescent="0.2">
      <c r="A17" s="39" t="s">
        <v>14</v>
      </c>
      <c r="D17" s="29">
        <v>12232</v>
      </c>
      <c r="E17" s="29">
        <v>31729</v>
      </c>
      <c r="F17" s="29">
        <v>6106</v>
      </c>
      <c r="G17" s="119">
        <v>50067</v>
      </c>
      <c r="H17" s="29"/>
      <c r="I17" s="30">
        <v>5.0999999999999996</v>
      </c>
      <c r="J17" s="30">
        <v>13.2</v>
      </c>
      <c r="K17" s="30">
        <v>2.5</v>
      </c>
      <c r="L17" s="133">
        <v>20.9</v>
      </c>
      <c r="M17" s="140"/>
      <c r="N17" s="29">
        <v>2049696579</v>
      </c>
      <c r="O17" s="29">
        <v>7154505693</v>
      </c>
      <c r="P17" s="29">
        <v>1793873543</v>
      </c>
      <c r="Q17" s="119">
        <v>10998075815</v>
      </c>
      <c r="R17" s="29"/>
      <c r="S17" s="30">
        <v>8.3000000000000007</v>
      </c>
      <c r="T17" s="30">
        <v>28.8</v>
      </c>
      <c r="U17" s="30">
        <v>7.2</v>
      </c>
      <c r="V17" s="133">
        <v>44.3</v>
      </c>
    </row>
    <row r="18" spans="1:22" s="37" customFormat="1" ht="12" customHeight="1" x14ac:dyDescent="0.2">
      <c r="A18" s="38"/>
      <c r="B18" s="28" t="s">
        <v>12</v>
      </c>
      <c r="D18" s="29">
        <v>3316</v>
      </c>
      <c r="E18" s="29">
        <v>8049</v>
      </c>
      <c r="F18" s="29">
        <v>4680</v>
      </c>
      <c r="G18" s="119">
        <v>16045</v>
      </c>
      <c r="H18" s="29"/>
      <c r="I18" s="30">
        <v>1.4</v>
      </c>
      <c r="J18" s="30">
        <v>3.4</v>
      </c>
      <c r="K18" s="30">
        <v>2</v>
      </c>
      <c r="L18" s="133">
        <v>6.7</v>
      </c>
      <c r="M18" s="140"/>
      <c r="N18" s="29">
        <v>486016123</v>
      </c>
      <c r="O18" s="29">
        <v>1415350221</v>
      </c>
      <c r="P18" s="29">
        <v>1438219469</v>
      </c>
      <c r="Q18" s="119">
        <v>3339585813</v>
      </c>
      <c r="R18" s="29"/>
      <c r="S18" s="30">
        <v>2</v>
      </c>
      <c r="T18" s="30">
        <v>5.7</v>
      </c>
      <c r="U18" s="30">
        <v>5.8</v>
      </c>
      <c r="V18" s="133">
        <v>13.5</v>
      </c>
    </row>
    <row r="19" spans="1:22" s="37" customFormat="1" ht="12" customHeight="1" x14ac:dyDescent="0.2">
      <c r="A19" s="38"/>
      <c r="B19" s="147" t="s">
        <v>13</v>
      </c>
      <c r="D19" s="29">
        <v>8916</v>
      </c>
      <c r="E19" s="29">
        <v>23680</v>
      </c>
      <c r="F19" s="29">
        <v>1426</v>
      </c>
      <c r="G19" s="119">
        <v>34022</v>
      </c>
      <c r="H19" s="29"/>
      <c r="I19" s="30">
        <v>3.7</v>
      </c>
      <c r="J19" s="30">
        <v>9.9</v>
      </c>
      <c r="K19" s="30">
        <v>0.6</v>
      </c>
      <c r="L19" s="133">
        <v>14.2</v>
      </c>
      <c r="M19" s="140"/>
      <c r="N19" s="29">
        <v>1563680456</v>
      </c>
      <c r="O19" s="29">
        <v>5739155472</v>
      </c>
      <c r="P19" s="29">
        <v>355654074</v>
      </c>
      <c r="Q19" s="119">
        <v>7658490002</v>
      </c>
      <c r="R19" s="29"/>
      <c r="S19" s="30">
        <v>6.3</v>
      </c>
      <c r="T19" s="30">
        <v>23.1</v>
      </c>
      <c r="U19" s="30">
        <v>1.4</v>
      </c>
      <c r="V19" s="133">
        <v>30.9</v>
      </c>
    </row>
    <row r="20" spans="1:22" s="37" customFormat="1" ht="15.9" customHeight="1" x14ac:dyDescent="0.2">
      <c r="A20" s="39" t="s">
        <v>15</v>
      </c>
      <c r="D20" s="29">
        <v>851</v>
      </c>
      <c r="E20" s="29">
        <v>2805</v>
      </c>
      <c r="F20" s="29">
        <v>20440</v>
      </c>
      <c r="G20" s="119">
        <v>24096</v>
      </c>
      <c r="H20" s="29"/>
      <c r="I20" s="30">
        <v>0.4</v>
      </c>
      <c r="J20" s="30">
        <v>1.2</v>
      </c>
      <c r="K20" s="30">
        <v>8.5</v>
      </c>
      <c r="L20" s="133">
        <v>10.1</v>
      </c>
      <c r="M20" s="140"/>
      <c r="N20" s="29">
        <v>45800726</v>
      </c>
      <c r="O20" s="29">
        <v>219459351</v>
      </c>
      <c r="P20" s="29">
        <v>2400379326</v>
      </c>
      <c r="Q20" s="119">
        <v>2665639403</v>
      </c>
      <c r="R20" s="29"/>
      <c r="S20" s="30">
        <v>0.2</v>
      </c>
      <c r="T20" s="30">
        <v>0.9</v>
      </c>
      <c r="U20" s="30">
        <v>9.6999999999999993</v>
      </c>
      <c r="V20" s="133">
        <v>10.7</v>
      </c>
    </row>
    <row r="21" spans="1:22" s="37" customFormat="1" ht="12" customHeight="1" x14ac:dyDescent="0.2">
      <c r="A21" s="38"/>
      <c r="B21" s="28" t="s">
        <v>12</v>
      </c>
      <c r="D21" s="29">
        <v>298</v>
      </c>
      <c r="E21" s="29">
        <v>1246</v>
      </c>
      <c r="F21" s="29">
        <v>19538</v>
      </c>
      <c r="G21" s="119">
        <v>21082</v>
      </c>
      <c r="H21" s="29"/>
      <c r="I21" s="30">
        <v>0.1</v>
      </c>
      <c r="J21" s="30">
        <v>0.5</v>
      </c>
      <c r="K21" s="30">
        <v>8.1999999999999993</v>
      </c>
      <c r="L21" s="133">
        <v>8.8000000000000007</v>
      </c>
      <c r="M21" s="140"/>
      <c r="N21" s="29">
        <v>11170896</v>
      </c>
      <c r="O21" s="29">
        <v>80707170</v>
      </c>
      <c r="P21" s="29">
        <v>2277414551</v>
      </c>
      <c r="Q21" s="119">
        <v>2369292617</v>
      </c>
      <c r="R21" s="29"/>
      <c r="S21" s="30">
        <v>0</v>
      </c>
      <c r="T21" s="30">
        <v>0.3</v>
      </c>
      <c r="U21" s="30">
        <v>9.1999999999999993</v>
      </c>
      <c r="V21" s="133">
        <v>9.5</v>
      </c>
    </row>
    <row r="22" spans="1:22" s="37" customFormat="1" ht="12" customHeight="1" x14ac:dyDescent="0.2">
      <c r="A22" s="36"/>
      <c r="B22" s="147" t="s">
        <v>13</v>
      </c>
      <c r="D22" s="29">
        <v>553</v>
      </c>
      <c r="E22" s="29">
        <v>1559</v>
      </c>
      <c r="F22" s="29">
        <v>902</v>
      </c>
      <c r="G22" s="119">
        <v>3014</v>
      </c>
      <c r="H22" s="29"/>
      <c r="I22" s="30">
        <v>0.2</v>
      </c>
      <c r="J22" s="30">
        <v>0.7</v>
      </c>
      <c r="K22" s="30">
        <v>0.4</v>
      </c>
      <c r="L22" s="133">
        <v>1.3</v>
      </c>
      <c r="M22" s="140"/>
      <c r="N22" s="29">
        <v>34629830</v>
      </c>
      <c r="O22" s="29">
        <v>138752181</v>
      </c>
      <c r="P22" s="29">
        <v>122964775</v>
      </c>
      <c r="Q22" s="119">
        <v>296346786</v>
      </c>
      <c r="R22" s="29"/>
      <c r="S22" s="30">
        <v>0.1</v>
      </c>
      <c r="T22" s="30">
        <v>0.6</v>
      </c>
      <c r="U22" s="30">
        <v>0.5</v>
      </c>
      <c r="V22" s="133">
        <v>1.2</v>
      </c>
    </row>
    <row r="23" spans="1:22" s="33" customFormat="1" ht="21.9" customHeight="1" x14ac:dyDescent="0.2">
      <c r="A23" s="23" t="s">
        <v>16</v>
      </c>
      <c r="B23" s="32"/>
      <c r="D23" s="26">
        <v>73196</v>
      </c>
      <c r="E23" s="26">
        <v>47975</v>
      </c>
      <c r="F23" s="26">
        <v>43589</v>
      </c>
      <c r="G23" s="118">
        <v>164760</v>
      </c>
      <c r="H23" s="26"/>
      <c r="I23" s="27">
        <v>30.6</v>
      </c>
      <c r="J23" s="27">
        <v>20</v>
      </c>
      <c r="K23" s="27">
        <v>18.2</v>
      </c>
      <c r="L23" s="132">
        <v>68.8</v>
      </c>
      <c r="M23" s="143"/>
      <c r="N23" s="26">
        <v>3201989189</v>
      </c>
      <c r="O23" s="26">
        <v>4595293415</v>
      </c>
      <c r="P23" s="26">
        <v>3317366596</v>
      </c>
      <c r="Q23" s="118">
        <v>11114649201</v>
      </c>
      <c r="R23" s="26"/>
      <c r="S23" s="27">
        <v>12.9</v>
      </c>
      <c r="T23" s="27">
        <v>18.5</v>
      </c>
      <c r="U23" s="27">
        <v>13.4</v>
      </c>
      <c r="V23" s="132">
        <v>44.8</v>
      </c>
    </row>
    <row r="24" spans="1:22" s="37" customFormat="1" ht="12" customHeight="1" x14ac:dyDescent="0.2">
      <c r="A24" s="38"/>
      <c r="B24" s="28" t="s">
        <v>12</v>
      </c>
      <c r="D24" s="29">
        <v>65642</v>
      </c>
      <c r="E24" s="29">
        <v>32704</v>
      </c>
      <c r="F24" s="29">
        <v>42808</v>
      </c>
      <c r="G24" s="119">
        <v>141154</v>
      </c>
      <c r="H24" s="29"/>
      <c r="I24" s="30">
        <v>27.4</v>
      </c>
      <c r="J24" s="30">
        <v>13.7</v>
      </c>
      <c r="K24" s="30">
        <v>17.899999999999999</v>
      </c>
      <c r="L24" s="133">
        <v>58.9</v>
      </c>
      <c r="M24" s="140"/>
      <c r="N24" s="29">
        <v>2604473140</v>
      </c>
      <c r="O24" s="29">
        <v>2846561622</v>
      </c>
      <c r="P24" s="29">
        <v>3220584355</v>
      </c>
      <c r="Q24" s="119">
        <v>8671619117</v>
      </c>
      <c r="R24" s="29"/>
      <c r="S24" s="30">
        <v>10.5</v>
      </c>
      <c r="T24" s="30">
        <v>11.5</v>
      </c>
      <c r="U24" s="30">
        <v>13</v>
      </c>
      <c r="V24" s="133">
        <v>34.9</v>
      </c>
    </row>
    <row r="25" spans="1:22" s="37" customFormat="1" ht="12" customHeight="1" x14ac:dyDescent="0.2">
      <c r="A25" s="38"/>
      <c r="B25" s="147" t="s">
        <v>13</v>
      </c>
      <c r="D25" s="29">
        <v>7554</v>
      </c>
      <c r="E25" s="29">
        <v>15271</v>
      </c>
      <c r="F25" s="29">
        <v>781</v>
      </c>
      <c r="G25" s="119">
        <v>23606</v>
      </c>
      <c r="H25" s="29"/>
      <c r="I25" s="30">
        <v>3.2</v>
      </c>
      <c r="J25" s="30">
        <v>6.4</v>
      </c>
      <c r="K25" s="30">
        <v>0.3</v>
      </c>
      <c r="L25" s="133">
        <v>9.9</v>
      </c>
      <c r="M25" s="140"/>
      <c r="N25" s="29">
        <v>597516049</v>
      </c>
      <c r="O25" s="29">
        <v>1748731794</v>
      </c>
      <c r="P25" s="29">
        <v>96782241</v>
      </c>
      <c r="Q25" s="119">
        <v>2443030084</v>
      </c>
      <c r="R25" s="29"/>
      <c r="S25" s="30">
        <v>2.4</v>
      </c>
      <c r="T25" s="30">
        <v>7</v>
      </c>
      <c r="U25" s="30">
        <v>0.4</v>
      </c>
      <c r="V25" s="133">
        <v>9.8000000000000007</v>
      </c>
    </row>
    <row r="26" spans="1:22" s="37" customFormat="1" ht="15.9" customHeight="1" x14ac:dyDescent="0.2">
      <c r="A26" s="39" t="s">
        <v>14</v>
      </c>
      <c r="D26" s="29">
        <v>50195</v>
      </c>
      <c r="E26" s="29">
        <v>35478</v>
      </c>
      <c r="F26" s="29">
        <v>4439</v>
      </c>
      <c r="G26" s="119">
        <v>90112</v>
      </c>
      <c r="H26" s="29"/>
      <c r="I26" s="30">
        <v>21</v>
      </c>
      <c r="J26" s="30">
        <v>14.8</v>
      </c>
      <c r="K26" s="30">
        <v>1.9</v>
      </c>
      <c r="L26" s="133">
        <v>37.6</v>
      </c>
      <c r="M26" s="140"/>
      <c r="N26" s="29">
        <v>2898717274</v>
      </c>
      <c r="O26" s="29">
        <v>3979341961</v>
      </c>
      <c r="P26" s="29">
        <v>579393380</v>
      </c>
      <c r="Q26" s="119">
        <v>7457452615</v>
      </c>
      <c r="R26" s="29"/>
      <c r="S26" s="30">
        <v>11.7</v>
      </c>
      <c r="T26" s="30">
        <v>16</v>
      </c>
      <c r="U26" s="30">
        <v>2.2999999999999998</v>
      </c>
      <c r="V26" s="133">
        <v>30</v>
      </c>
    </row>
    <row r="27" spans="1:22" s="37" customFormat="1" ht="12" customHeight="1" x14ac:dyDescent="0.2">
      <c r="A27" s="38"/>
      <c r="B27" s="28" t="s">
        <v>12</v>
      </c>
      <c r="D27" s="29">
        <v>44029</v>
      </c>
      <c r="E27" s="29">
        <v>22950</v>
      </c>
      <c r="F27" s="29">
        <v>4060</v>
      </c>
      <c r="G27" s="119">
        <v>71039</v>
      </c>
      <c r="H27" s="29"/>
      <c r="I27" s="30">
        <v>18.399999999999999</v>
      </c>
      <c r="J27" s="30">
        <v>9.6</v>
      </c>
      <c r="K27" s="30">
        <v>1.7</v>
      </c>
      <c r="L27" s="133">
        <v>29.7</v>
      </c>
      <c r="M27" s="140"/>
      <c r="N27" s="29">
        <v>2367537802</v>
      </c>
      <c r="O27" s="29">
        <v>2428281064</v>
      </c>
      <c r="P27" s="29">
        <v>516232645</v>
      </c>
      <c r="Q27" s="119">
        <v>5312051511</v>
      </c>
      <c r="R27" s="29"/>
      <c r="S27" s="30">
        <v>9.5</v>
      </c>
      <c r="T27" s="30">
        <v>9.8000000000000007</v>
      </c>
      <c r="U27" s="30">
        <v>2.1</v>
      </c>
      <c r="V27" s="133">
        <v>21.4</v>
      </c>
    </row>
    <row r="28" spans="1:22" s="37" customFormat="1" ht="12" customHeight="1" x14ac:dyDescent="0.2">
      <c r="A28" s="38"/>
      <c r="B28" s="147" t="s">
        <v>13</v>
      </c>
      <c r="D28" s="29">
        <v>6166</v>
      </c>
      <c r="E28" s="29">
        <v>12528</v>
      </c>
      <c r="F28" s="29">
        <v>379</v>
      </c>
      <c r="G28" s="119">
        <v>19073</v>
      </c>
      <c r="H28" s="29"/>
      <c r="I28" s="30">
        <v>2.6</v>
      </c>
      <c r="J28" s="30">
        <v>5.2</v>
      </c>
      <c r="K28" s="30">
        <v>0.2</v>
      </c>
      <c r="L28" s="133">
        <v>8</v>
      </c>
      <c r="M28" s="140"/>
      <c r="N28" s="29">
        <v>531179472</v>
      </c>
      <c r="O28" s="29">
        <v>1551060897</v>
      </c>
      <c r="P28" s="29">
        <v>63160735</v>
      </c>
      <c r="Q28" s="119">
        <v>2145401104</v>
      </c>
      <c r="R28" s="29"/>
      <c r="S28" s="30">
        <v>2.1</v>
      </c>
      <c r="T28" s="30">
        <v>6.2</v>
      </c>
      <c r="U28" s="30">
        <v>0.3</v>
      </c>
      <c r="V28" s="133">
        <v>8.6</v>
      </c>
    </row>
    <row r="29" spans="1:22" s="37" customFormat="1" ht="15.9" customHeight="1" x14ac:dyDescent="0.2">
      <c r="A29" s="39" t="s">
        <v>15</v>
      </c>
      <c r="D29" s="29">
        <v>23001</v>
      </c>
      <c r="E29" s="29">
        <v>12497</v>
      </c>
      <c r="F29" s="29">
        <v>39150</v>
      </c>
      <c r="G29" s="119">
        <v>74648</v>
      </c>
      <c r="H29" s="29"/>
      <c r="I29" s="30">
        <v>9.6</v>
      </c>
      <c r="J29" s="30">
        <v>5.2</v>
      </c>
      <c r="K29" s="30">
        <v>16.3</v>
      </c>
      <c r="L29" s="133">
        <v>31.2</v>
      </c>
      <c r="M29" s="140"/>
      <c r="N29" s="29">
        <v>303271915</v>
      </c>
      <c r="O29" s="29">
        <v>615951454</v>
      </c>
      <c r="P29" s="29">
        <v>2737973216</v>
      </c>
      <c r="Q29" s="119">
        <v>3657196586</v>
      </c>
      <c r="R29" s="29"/>
      <c r="S29" s="30">
        <v>1.2</v>
      </c>
      <c r="T29" s="30">
        <v>2.5</v>
      </c>
      <c r="U29" s="30">
        <v>11</v>
      </c>
      <c r="V29" s="133">
        <v>14.7</v>
      </c>
    </row>
    <row r="30" spans="1:22" s="37" customFormat="1" ht="12" customHeight="1" x14ac:dyDescent="0.2">
      <c r="A30" s="38"/>
      <c r="B30" s="28" t="s">
        <v>12</v>
      </c>
      <c r="D30" s="29">
        <v>21613</v>
      </c>
      <c r="E30" s="29">
        <v>9754</v>
      </c>
      <c r="F30" s="29">
        <v>38748</v>
      </c>
      <c r="G30" s="119">
        <v>70115</v>
      </c>
      <c r="H30" s="29"/>
      <c r="I30" s="30">
        <v>9</v>
      </c>
      <c r="J30" s="30">
        <v>4.0999999999999996</v>
      </c>
      <c r="K30" s="30">
        <v>16.2</v>
      </c>
      <c r="L30" s="133">
        <v>29.3</v>
      </c>
      <c r="M30" s="140"/>
      <c r="N30" s="29">
        <v>236935338</v>
      </c>
      <c r="O30" s="29">
        <v>418280558</v>
      </c>
      <c r="P30" s="29">
        <v>2704351710</v>
      </c>
      <c r="Q30" s="119">
        <v>3359567606</v>
      </c>
      <c r="R30" s="29"/>
      <c r="S30" s="30">
        <v>1</v>
      </c>
      <c r="T30" s="30">
        <v>1.7</v>
      </c>
      <c r="U30" s="30">
        <v>10.9</v>
      </c>
      <c r="V30" s="133">
        <v>13.5</v>
      </c>
    </row>
    <row r="31" spans="1:22" s="37" customFormat="1" ht="12" customHeight="1" x14ac:dyDescent="0.2">
      <c r="A31" s="36"/>
      <c r="B31" s="147" t="s">
        <v>13</v>
      </c>
      <c r="D31" s="29">
        <v>1388</v>
      </c>
      <c r="E31" s="29">
        <v>2743</v>
      </c>
      <c r="F31" s="29">
        <v>402</v>
      </c>
      <c r="G31" s="119">
        <v>4533</v>
      </c>
      <c r="H31" s="29"/>
      <c r="I31" s="30">
        <v>0.6</v>
      </c>
      <c r="J31" s="30">
        <v>1.1000000000000001</v>
      </c>
      <c r="K31" s="30">
        <v>0.2</v>
      </c>
      <c r="L31" s="133">
        <v>1.9</v>
      </c>
      <c r="M31" s="140"/>
      <c r="N31" s="29">
        <v>66336577</v>
      </c>
      <c r="O31" s="29">
        <v>197670897</v>
      </c>
      <c r="P31" s="29">
        <v>33621506</v>
      </c>
      <c r="Q31" s="119">
        <v>297628980</v>
      </c>
      <c r="R31" s="29"/>
      <c r="S31" s="30">
        <v>0.3</v>
      </c>
      <c r="T31" s="30">
        <v>0.8</v>
      </c>
      <c r="U31" s="30">
        <v>0.1</v>
      </c>
      <c r="V31" s="133">
        <v>1.2</v>
      </c>
    </row>
    <row r="32" spans="1:22" s="33" customFormat="1" ht="21.9" customHeight="1" x14ac:dyDescent="0.2">
      <c r="A32" s="23" t="s">
        <v>17</v>
      </c>
      <c r="B32" s="35"/>
      <c r="D32" s="26">
        <v>113</v>
      </c>
      <c r="E32" s="26">
        <v>259</v>
      </c>
      <c r="F32" s="26">
        <v>196</v>
      </c>
      <c r="G32" s="118">
        <v>568</v>
      </c>
      <c r="I32" s="27">
        <v>0</v>
      </c>
      <c r="J32" s="27">
        <v>0.1</v>
      </c>
      <c r="K32" s="27">
        <v>0.1</v>
      </c>
      <c r="L32" s="132">
        <v>0.2</v>
      </c>
      <c r="M32" s="143"/>
      <c r="N32" s="26">
        <v>5045363</v>
      </c>
      <c r="O32" s="26">
        <v>27649404</v>
      </c>
      <c r="P32" s="26">
        <v>12731292</v>
      </c>
      <c r="Q32" s="118">
        <v>45426059</v>
      </c>
      <c r="S32" s="27">
        <v>0</v>
      </c>
      <c r="T32" s="27">
        <v>0.1</v>
      </c>
      <c r="U32" s="27">
        <v>0.1</v>
      </c>
      <c r="V32" s="132">
        <v>0.2</v>
      </c>
    </row>
    <row r="33" spans="1:22" ht="21.9" customHeight="1" x14ac:dyDescent="0.2">
      <c r="A33" s="123" t="s">
        <v>18</v>
      </c>
      <c r="B33" s="124"/>
      <c r="C33" s="124"/>
      <c r="D33" s="118">
        <v>86392</v>
      </c>
      <c r="E33" s="118">
        <v>82768</v>
      </c>
      <c r="F33" s="118">
        <v>70331</v>
      </c>
      <c r="G33" s="118">
        <v>239491</v>
      </c>
      <c r="H33" s="118"/>
      <c r="I33" s="120">
        <v>36.1</v>
      </c>
      <c r="J33" s="120">
        <v>34.6</v>
      </c>
      <c r="K33" s="120">
        <v>29.4</v>
      </c>
      <c r="L33" s="120">
        <v>100</v>
      </c>
      <c r="M33" s="144"/>
      <c r="N33" s="118">
        <v>5302531857</v>
      </c>
      <c r="O33" s="118">
        <v>11996907863</v>
      </c>
      <c r="P33" s="118">
        <v>7524350758</v>
      </c>
      <c r="Q33" s="118">
        <v>24823790478</v>
      </c>
      <c r="R33" s="118"/>
      <c r="S33" s="120">
        <v>21.4</v>
      </c>
      <c r="T33" s="120">
        <v>48.3</v>
      </c>
      <c r="U33" s="120">
        <v>30.3</v>
      </c>
      <c r="V33" s="120">
        <v>100</v>
      </c>
    </row>
    <row r="34" spans="1:22" s="11" customFormat="1" ht="15.9" customHeight="1" x14ac:dyDescent="0.2">
      <c r="A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</row>
    <row r="35" spans="1:22" s="11" customFormat="1" ht="12.75" customHeight="1" x14ac:dyDescent="0.2">
      <c r="A35" s="135" t="s">
        <v>88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</row>
    <row r="36" spans="1:22" s="11" customFormat="1" ht="12.75" customHeight="1" x14ac:dyDescent="0.2">
      <c r="A36" s="135" t="s">
        <v>55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</row>
    <row r="37" spans="1:22" s="11" customFormat="1" ht="12.75" customHeight="1" x14ac:dyDescent="0.2">
      <c r="A37" s="135" t="s">
        <v>56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</row>
    <row r="38" spans="1:22" s="11" customFormat="1" ht="12.75" customHeight="1" x14ac:dyDescent="0.2">
      <c r="A38" s="135" t="s">
        <v>85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</row>
    <row r="39" spans="1:22" s="11" customFormat="1" ht="12.75" customHeight="1" x14ac:dyDescent="0.2">
      <c r="A39" s="135" t="s">
        <v>79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</row>
    <row r="40" spans="1:22" s="11" customFormat="1" ht="12.75" customHeight="1" x14ac:dyDescent="0.2">
      <c r="A40" s="135" t="s">
        <v>80</v>
      </c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</row>
    <row r="41" spans="1:22" s="43" customFormat="1" ht="15.9" customHeight="1" x14ac:dyDescent="0.2">
      <c r="A41" s="42" t="s">
        <v>19</v>
      </c>
      <c r="B41" s="42"/>
      <c r="V41" s="117" t="s">
        <v>89</v>
      </c>
    </row>
    <row r="42" spans="1:22" s="43" customFormat="1" ht="3.9" customHeight="1" x14ac:dyDescent="0.2">
      <c r="A42" s="44"/>
      <c r="B42" s="148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484A0-1491-42FE-8B1F-BD53DB00FE9D}">
  <dimension ref="A1:V42"/>
  <sheetViews>
    <sheetView workbookViewId="0">
      <selection activeCell="W1" sqref="W1"/>
    </sheetView>
  </sheetViews>
  <sheetFormatPr baseColWidth="10" defaultRowHeight="10.199999999999999" x14ac:dyDescent="0.2"/>
  <cols>
    <col min="1" max="1" width="9.33203125" customWidth="1"/>
    <col min="2" max="2" width="20.6640625" customWidth="1"/>
    <col min="3" max="3" width="5.6640625" customWidth="1"/>
    <col min="4" max="4" width="7.33203125" customWidth="1"/>
    <col min="5" max="5" width="9.6640625" bestFit="1" customWidth="1"/>
    <col min="6" max="6" width="8" customWidth="1"/>
    <col min="7" max="7" width="9" customWidth="1"/>
    <col min="8" max="8" width="3" customWidth="1"/>
    <col min="9" max="9" width="7" customWidth="1"/>
    <col min="10" max="10" width="9.6640625" bestFit="1" customWidth="1"/>
    <col min="11" max="11" width="8" customWidth="1"/>
    <col min="12" max="12" width="9" customWidth="1"/>
    <col min="13" max="13" width="2.83203125" customWidth="1"/>
    <col min="14" max="16" width="14" customWidth="1"/>
    <col min="17" max="17" width="15.33203125" customWidth="1"/>
    <col min="18" max="18" width="3" customWidth="1"/>
    <col min="19" max="19" width="7" customWidth="1"/>
    <col min="20" max="20" width="9.6640625" bestFit="1" customWidth="1"/>
    <col min="21" max="21" width="8" customWidth="1"/>
    <col min="22" max="22" width="9" customWidth="1"/>
    <col min="23" max="23" width="11.1640625" customWidth="1"/>
  </cols>
  <sheetData>
    <row r="1" spans="1:22" ht="34.5" customHeight="1" x14ac:dyDescent="0.3">
      <c r="A1" s="146" t="s">
        <v>20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2"/>
      <c r="O1" s="2"/>
      <c r="P1" s="2"/>
      <c r="Q1" s="2"/>
      <c r="R1" s="2"/>
      <c r="S1" s="2"/>
      <c r="T1" s="2"/>
      <c r="U1" s="2"/>
      <c r="V1" s="2"/>
    </row>
    <row r="2" spans="1:22" s="2" customFormat="1" ht="3.9" customHeight="1" thickBo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1:22" s="2" customFormat="1" ht="39.9" customHeight="1" x14ac:dyDescent="0.3">
      <c r="A3" s="1" t="s">
        <v>74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</row>
    <row r="4" spans="1:22" s="3" customFormat="1" ht="15" customHeight="1" x14ac:dyDescent="0.3">
      <c r="A4" s="1" t="s">
        <v>83</v>
      </c>
      <c r="V4" s="115" t="s">
        <v>38</v>
      </c>
    </row>
    <row r="5" spans="1:22" s="5" customFormat="1" ht="15.9" customHeight="1" x14ac:dyDescent="0.3">
      <c r="A5" s="4" t="s">
        <v>0</v>
      </c>
      <c r="B5" s="4"/>
      <c r="V5" s="6" t="s">
        <v>1</v>
      </c>
    </row>
    <row r="6" spans="1:22" s="9" customFormat="1" ht="3.9" customHeight="1" x14ac:dyDescent="0.3">
      <c r="A6" s="7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s="9" customFormat="1" ht="3.9" customHeight="1" x14ac:dyDescent="0.3">
      <c r="A7" s="10"/>
      <c r="B7" s="10"/>
    </row>
    <row r="8" spans="1:22" s="11" customFormat="1" ht="12" customHeight="1" x14ac:dyDescent="0.2">
      <c r="B8" s="12"/>
      <c r="G8" s="13" t="s">
        <v>2</v>
      </c>
      <c r="L8" s="13" t="s">
        <v>3</v>
      </c>
      <c r="Q8" s="14" t="s">
        <v>76</v>
      </c>
      <c r="V8" s="14" t="s">
        <v>77</v>
      </c>
    </row>
    <row r="9" spans="1:22" s="11" customFormat="1" ht="3.9" customHeight="1" x14ac:dyDescent="0.25">
      <c r="A9" s="15"/>
      <c r="B9" s="16"/>
      <c r="D9" s="17"/>
      <c r="E9" s="17"/>
      <c r="F9" s="17"/>
      <c r="G9" s="17"/>
      <c r="I9" s="17"/>
      <c r="J9" s="17"/>
      <c r="K9" s="17"/>
      <c r="L9" s="17"/>
      <c r="N9" s="17"/>
      <c r="O9" s="17"/>
      <c r="P9" s="17"/>
      <c r="Q9" s="17"/>
      <c r="S9" s="17"/>
      <c r="T9" s="17"/>
      <c r="U9" s="17"/>
      <c r="V9" s="17"/>
    </row>
    <row r="10" spans="1:22" s="11" customFormat="1" ht="3.9" customHeight="1" x14ac:dyDescent="0.25">
      <c r="A10" s="15"/>
      <c r="B10" s="16"/>
    </row>
    <row r="11" spans="1:22" s="11" customFormat="1" ht="12" customHeight="1" x14ac:dyDescent="0.2">
      <c r="A11" s="18" t="s">
        <v>75</v>
      </c>
      <c r="B11" s="19"/>
      <c r="D11" s="14" t="s">
        <v>7</v>
      </c>
      <c r="E11" s="14" t="s">
        <v>8</v>
      </c>
      <c r="F11" s="14" t="s">
        <v>9</v>
      </c>
      <c r="G11" s="14" t="s">
        <v>10</v>
      </c>
      <c r="H11" s="14"/>
      <c r="I11" s="14" t="s">
        <v>7</v>
      </c>
      <c r="J11" s="14" t="s">
        <v>8</v>
      </c>
      <c r="K11" s="14" t="s">
        <v>9</v>
      </c>
      <c r="L11" s="14" t="s">
        <v>10</v>
      </c>
      <c r="M11" s="14"/>
      <c r="N11" s="14" t="s">
        <v>7</v>
      </c>
      <c r="O11" s="14" t="s">
        <v>8</v>
      </c>
      <c r="P11" s="14" t="s">
        <v>9</v>
      </c>
      <c r="Q11" s="129" t="s">
        <v>10</v>
      </c>
      <c r="R11" s="14"/>
      <c r="S11" s="14" t="s">
        <v>7</v>
      </c>
      <c r="T11" s="14" t="s">
        <v>8</v>
      </c>
      <c r="U11" s="14" t="s">
        <v>9</v>
      </c>
      <c r="V11" s="129" t="s">
        <v>10</v>
      </c>
    </row>
    <row r="12" spans="1:22" s="11" customFormat="1" ht="3.9" customHeight="1" x14ac:dyDescent="0.2">
      <c r="A12" s="20"/>
      <c r="B12" s="21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30"/>
      <c r="R12" s="17"/>
      <c r="S12" s="17"/>
      <c r="T12" s="17"/>
      <c r="U12" s="17"/>
      <c r="V12" s="130"/>
    </row>
    <row r="13" spans="1:22" s="11" customFormat="1" ht="3.9" customHeight="1" x14ac:dyDescent="0.2">
      <c r="A13" s="22"/>
      <c r="Q13" s="131"/>
      <c r="V13" s="134"/>
    </row>
    <row r="14" spans="1:22" s="25" customFormat="1" ht="20.100000000000001" customHeight="1" x14ac:dyDescent="0.2">
      <c r="A14" s="23" t="s">
        <v>11</v>
      </c>
      <c r="B14" s="35"/>
      <c r="D14" s="26">
        <v>13164</v>
      </c>
      <c r="E14" s="26">
        <v>34419</v>
      </c>
      <c r="F14" s="26">
        <v>26310</v>
      </c>
      <c r="G14" s="118">
        <v>73893</v>
      </c>
      <c r="H14" s="26"/>
      <c r="I14" s="27">
        <v>5.6</v>
      </c>
      <c r="J14" s="27">
        <v>14.6</v>
      </c>
      <c r="K14" s="27">
        <v>11.2</v>
      </c>
      <c r="L14" s="132">
        <v>31.3</v>
      </c>
      <c r="M14" s="137"/>
      <c r="N14" s="26">
        <v>2113927415</v>
      </c>
      <c r="O14" s="26">
        <v>7363404067</v>
      </c>
      <c r="P14" s="26">
        <v>4284193563</v>
      </c>
      <c r="Q14" s="118">
        <v>13761525045</v>
      </c>
      <c r="R14" s="26"/>
      <c r="S14" s="27">
        <v>8.6</v>
      </c>
      <c r="T14" s="27">
        <v>30</v>
      </c>
      <c r="U14" s="27">
        <v>17.5</v>
      </c>
      <c r="V14" s="132">
        <v>56.1</v>
      </c>
    </row>
    <row r="15" spans="1:22" s="37" customFormat="1" ht="12" customHeight="1" x14ac:dyDescent="0.2">
      <c r="A15" s="38"/>
      <c r="B15" s="28" t="s">
        <v>12</v>
      </c>
      <c r="D15" s="29">
        <v>3605</v>
      </c>
      <c r="E15" s="29">
        <v>9386</v>
      </c>
      <c r="F15" s="29">
        <v>24080</v>
      </c>
      <c r="G15" s="119">
        <v>37071</v>
      </c>
      <c r="H15" s="29"/>
      <c r="I15" s="30">
        <v>1.5</v>
      </c>
      <c r="J15" s="30">
        <v>4</v>
      </c>
      <c r="K15" s="30">
        <v>10.199999999999999</v>
      </c>
      <c r="L15" s="133">
        <v>15.7</v>
      </c>
      <c r="M15" s="140"/>
      <c r="N15" s="29">
        <v>504283026</v>
      </c>
      <c r="O15" s="29">
        <v>1500033474</v>
      </c>
      <c r="P15" s="29">
        <v>3781928773</v>
      </c>
      <c r="Q15" s="119">
        <v>5786245273</v>
      </c>
      <c r="R15" s="29"/>
      <c r="S15" s="30">
        <v>2.1</v>
      </c>
      <c r="T15" s="30">
        <v>6.1</v>
      </c>
      <c r="U15" s="30">
        <v>15.4</v>
      </c>
      <c r="V15" s="133">
        <v>23.6</v>
      </c>
    </row>
    <row r="16" spans="1:22" s="37" customFormat="1" ht="12" customHeight="1" x14ac:dyDescent="0.2">
      <c r="A16" s="38"/>
      <c r="B16" s="147" t="s">
        <v>13</v>
      </c>
      <c r="D16" s="29">
        <v>9559</v>
      </c>
      <c r="E16" s="29">
        <v>25033</v>
      </c>
      <c r="F16" s="29">
        <v>2230</v>
      </c>
      <c r="G16" s="119">
        <v>36822</v>
      </c>
      <c r="H16" s="29"/>
      <c r="I16" s="30">
        <v>4.0999999999999996</v>
      </c>
      <c r="J16" s="30">
        <v>10.6</v>
      </c>
      <c r="K16" s="30">
        <v>0.9</v>
      </c>
      <c r="L16" s="133">
        <v>15.6</v>
      </c>
      <c r="M16" s="140"/>
      <c r="N16" s="29">
        <v>1609644389</v>
      </c>
      <c r="O16" s="29">
        <v>5863370593</v>
      </c>
      <c r="P16" s="29">
        <v>502264790</v>
      </c>
      <c r="Q16" s="119">
        <v>7975279772</v>
      </c>
      <c r="R16" s="29"/>
      <c r="S16" s="30">
        <v>6.6</v>
      </c>
      <c r="T16" s="30">
        <v>23.9</v>
      </c>
      <c r="U16" s="30">
        <v>2</v>
      </c>
      <c r="V16" s="133">
        <v>32.5</v>
      </c>
    </row>
    <row r="17" spans="1:22" s="37" customFormat="1" ht="15.9" customHeight="1" x14ac:dyDescent="0.2">
      <c r="A17" s="39" t="s">
        <v>14</v>
      </c>
      <c r="D17" s="29">
        <v>12429</v>
      </c>
      <c r="E17" s="29">
        <v>31611</v>
      </c>
      <c r="F17" s="29">
        <v>5936</v>
      </c>
      <c r="G17" s="119">
        <v>49976</v>
      </c>
      <c r="H17" s="29"/>
      <c r="I17" s="30">
        <v>5.3</v>
      </c>
      <c r="J17" s="30">
        <v>13.4</v>
      </c>
      <c r="K17" s="30">
        <v>2.5</v>
      </c>
      <c r="L17" s="133">
        <v>21.2</v>
      </c>
      <c r="M17" s="140"/>
      <c r="N17" s="29">
        <v>2074106570</v>
      </c>
      <c r="O17" s="29">
        <v>7136805376</v>
      </c>
      <c r="P17" s="29">
        <v>1884833415</v>
      </c>
      <c r="Q17" s="119">
        <v>11095745361</v>
      </c>
      <c r="R17" s="29"/>
      <c r="S17" s="30">
        <v>8.5</v>
      </c>
      <c r="T17" s="30">
        <v>29.1</v>
      </c>
      <c r="U17" s="30">
        <v>7.7</v>
      </c>
      <c r="V17" s="133">
        <v>45.3</v>
      </c>
    </row>
    <row r="18" spans="1:22" s="37" customFormat="1" ht="12" customHeight="1" x14ac:dyDescent="0.2">
      <c r="A18" s="38"/>
      <c r="B18" s="28" t="s">
        <v>12</v>
      </c>
      <c r="D18" s="29">
        <v>3344</v>
      </c>
      <c r="E18" s="29">
        <v>8085</v>
      </c>
      <c r="F18" s="29">
        <v>4607</v>
      </c>
      <c r="G18" s="119">
        <v>16036</v>
      </c>
      <c r="H18" s="29"/>
      <c r="I18" s="30">
        <v>1.4</v>
      </c>
      <c r="J18" s="30">
        <v>3.4</v>
      </c>
      <c r="K18" s="30">
        <v>2</v>
      </c>
      <c r="L18" s="133">
        <v>6.8</v>
      </c>
      <c r="M18" s="140"/>
      <c r="N18" s="29">
        <v>494113407</v>
      </c>
      <c r="O18" s="29">
        <v>1412122042</v>
      </c>
      <c r="P18" s="29">
        <v>1529209700</v>
      </c>
      <c r="Q18" s="119">
        <v>3435445149</v>
      </c>
      <c r="R18" s="29"/>
      <c r="S18" s="30">
        <v>2</v>
      </c>
      <c r="T18" s="30">
        <v>5.8</v>
      </c>
      <c r="U18" s="30">
        <v>6.2</v>
      </c>
      <c r="V18" s="133">
        <v>14</v>
      </c>
    </row>
    <row r="19" spans="1:22" s="37" customFormat="1" ht="12" customHeight="1" x14ac:dyDescent="0.2">
      <c r="A19" s="38"/>
      <c r="B19" s="147" t="s">
        <v>13</v>
      </c>
      <c r="D19" s="29">
        <v>9085</v>
      </c>
      <c r="E19" s="29">
        <v>23526</v>
      </c>
      <c r="F19" s="29">
        <v>1329</v>
      </c>
      <c r="G19" s="119">
        <v>33940</v>
      </c>
      <c r="H19" s="29"/>
      <c r="I19" s="30">
        <v>3.9</v>
      </c>
      <c r="J19" s="30">
        <v>10</v>
      </c>
      <c r="K19" s="30">
        <v>0.6</v>
      </c>
      <c r="L19" s="133">
        <v>14.4</v>
      </c>
      <c r="M19" s="140"/>
      <c r="N19" s="29">
        <v>1579993163</v>
      </c>
      <c r="O19" s="29">
        <v>5724683334</v>
      </c>
      <c r="P19" s="29">
        <v>355623715</v>
      </c>
      <c r="Q19" s="119">
        <v>7660300212</v>
      </c>
      <c r="R19" s="29"/>
      <c r="S19" s="30">
        <v>6.4</v>
      </c>
      <c r="T19" s="30">
        <v>23.4</v>
      </c>
      <c r="U19" s="30">
        <v>1.5</v>
      </c>
      <c r="V19" s="133">
        <v>31.3</v>
      </c>
    </row>
    <row r="20" spans="1:22" s="37" customFormat="1" ht="15.9" customHeight="1" x14ac:dyDescent="0.2">
      <c r="A20" s="39" t="s">
        <v>15</v>
      </c>
      <c r="D20" s="29">
        <v>735</v>
      </c>
      <c r="E20" s="29">
        <v>2808</v>
      </c>
      <c r="F20" s="29">
        <v>20374</v>
      </c>
      <c r="G20" s="119">
        <v>23917</v>
      </c>
      <c r="H20" s="29"/>
      <c r="I20" s="30">
        <v>0.3</v>
      </c>
      <c r="J20" s="30">
        <v>1.2</v>
      </c>
      <c r="K20" s="30">
        <v>8.6</v>
      </c>
      <c r="L20" s="133">
        <v>10.1</v>
      </c>
      <c r="M20" s="140"/>
      <c r="N20" s="29">
        <v>39820845</v>
      </c>
      <c r="O20" s="29">
        <v>226598691</v>
      </c>
      <c r="P20" s="29">
        <v>2399360148</v>
      </c>
      <c r="Q20" s="119">
        <v>2665779684</v>
      </c>
      <c r="R20" s="29"/>
      <c r="S20" s="30">
        <v>0.2</v>
      </c>
      <c r="T20" s="30">
        <v>0.9</v>
      </c>
      <c r="U20" s="30">
        <v>9.8000000000000007</v>
      </c>
      <c r="V20" s="133">
        <v>10.9</v>
      </c>
    </row>
    <row r="21" spans="1:22" s="37" customFormat="1" ht="12" customHeight="1" x14ac:dyDescent="0.2">
      <c r="A21" s="38"/>
      <c r="B21" s="28" t="s">
        <v>12</v>
      </c>
      <c r="D21" s="29">
        <v>261</v>
      </c>
      <c r="E21" s="29">
        <v>1301</v>
      </c>
      <c r="F21" s="29">
        <v>19473</v>
      </c>
      <c r="G21" s="119">
        <v>21035</v>
      </c>
      <c r="H21" s="29"/>
      <c r="I21" s="30">
        <v>0.1</v>
      </c>
      <c r="J21" s="30">
        <v>0.6</v>
      </c>
      <c r="K21" s="30">
        <v>8.3000000000000007</v>
      </c>
      <c r="L21" s="133">
        <v>8.9</v>
      </c>
      <c r="M21" s="140"/>
      <c r="N21" s="29">
        <v>10169619</v>
      </c>
      <c r="O21" s="29">
        <v>87911432</v>
      </c>
      <c r="P21" s="29">
        <v>2252719073</v>
      </c>
      <c r="Q21" s="119">
        <v>2350800124</v>
      </c>
      <c r="R21" s="29"/>
      <c r="S21" s="30">
        <v>0</v>
      </c>
      <c r="T21" s="30">
        <v>0.4</v>
      </c>
      <c r="U21" s="30">
        <v>9.1999999999999993</v>
      </c>
      <c r="V21" s="133">
        <v>9.6</v>
      </c>
    </row>
    <row r="22" spans="1:22" s="37" customFormat="1" ht="12" customHeight="1" x14ac:dyDescent="0.2">
      <c r="A22" s="36"/>
      <c r="B22" s="147" t="s">
        <v>13</v>
      </c>
      <c r="D22" s="29">
        <v>474</v>
      </c>
      <c r="E22" s="29">
        <v>1507</v>
      </c>
      <c r="F22" s="29">
        <v>901</v>
      </c>
      <c r="G22" s="119">
        <v>2882</v>
      </c>
      <c r="H22" s="29"/>
      <c r="I22" s="30">
        <v>0.2</v>
      </c>
      <c r="J22" s="30">
        <v>0.6</v>
      </c>
      <c r="K22" s="30">
        <v>0.4</v>
      </c>
      <c r="L22" s="133">
        <v>1.2</v>
      </c>
      <c r="M22" s="140"/>
      <c r="N22" s="29">
        <v>29651226</v>
      </c>
      <c r="O22" s="29">
        <v>138687259</v>
      </c>
      <c r="P22" s="29">
        <v>146641075</v>
      </c>
      <c r="Q22" s="119">
        <v>314979560</v>
      </c>
      <c r="R22" s="29"/>
      <c r="S22" s="30">
        <v>0.1</v>
      </c>
      <c r="T22" s="30">
        <v>0.6</v>
      </c>
      <c r="U22" s="30">
        <v>0.6</v>
      </c>
      <c r="V22" s="133">
        <v>1.3</v>
      </c>
    </row>
    <row r="23" spans="1:22" s="33" customFormat="1" ht="21.9" customHeight="1" x14ac:dyDescent="0.2">
      <c r="A23" s="23" t="s">
        <v>16</v>
      </c>
      <c r="B23" s="32"/>
      <c r="D23" s="26">
        <v>71603</v>
      </c>
      <c r="E23" s="26">
        <v>47023</v>
      </c>
      <c r="F23" s="26">
        <v>42768</v>
      </c>
      <c r="G23" s="118">
        <v>161394</v>
      </c>
      <c r="H23" s="26"/>
      <c r="I23" s="27">
        <v>30.4</v>
      </c>
      <c r="J23" s="27">
        <v>19.899999999999999</v>
      </c>
      <c r="K23" s="27">
        <v>18.100000000000001</v>
      </c>
      <c r="L23" s="132">
        <v>68.400000000000006</v>
      </c>
      <c r="M23" s="143"/>
      <c r="N23" s="26">
        <v>3147792550</v>
      </c>
      <c r="O23" s="26">
        <v>4485431082</v>
      </c>
      <c r="P23" s="26">
        <v>3072498629</v>
      </c>
      <c r="Q23" s="118">
        <v>10705722261</v>
      </c>
      <c r="R23" s="26"/>
      <c r="S23" s="27">
        <v>12.8</v>
      </c>
      <c r="T23" s="27">
        <v>18.3</v>
      </c>
      <c r="U23" s="27">
        <v>12.5</v>
      </c>
      <c r="V23" s="132">
        <v>43.7</v>
      </c>
    </row>
    <row r="24" spans="1:22" s="37" customFormat="1" ht="12" customHeight="1" x14ac:dyDescent="0.2">
      <c r="A24" s="38"/>
      <c r="B24" s="28" t="s">
        <v>12</v>
      </c>
      <c r="D24" s="29">
        <v>64402</v>
      </c>
      <c r="E24" s="29">
        <v>32394</v>
      </c>
      <c r="F24" s="29">
        <v>42043</v>
      </c>
      <c r="G24" s="119">
        <v>138839</v>
      </c>
      <c r="H24" s="29"/>
      <c r="I24" s="30">
        <v>27.3</v>
      </c>
      <c r="J24" s="30">
        <v>13.7</v>
      </c>
      <c r="K24" s="30">
        <v>17.8</v>
      </c>
      <c r="L24" s="133">
        <v>58.8</v>
      </c>
      <c r="M24" s="140"/>
      <c r="N24" s="29">
        <v>2582164542</v>
      </c>
      <c r="O24" s="29">
        <v>2813297258</v>
      </c>
      <c r="P24" s="29">
        <v>2980462892</v>
      </c>
      <c r="Q24" s="119">
        <v>8375924692</v>
      </c>
      <c r="R24" s="29"/>
      <c r="S24" s="30">
        <v>10.5</v>
      </c>
      <c r="T24" s="30">
        <v>11.5</v>
      </c>
      <c r="U24" s="30">
        <v>12.2</v>
      </c>
      <c r="V24" s="133">
        <v>34.200000000000003</v>
      </c>
    </row>
    <row r="25" spans="1:22" s="37" customFormat="1" ht="12" customHeight="1" x14ac:dyDescent="0.2">
      <c r="A25" s="38"/>
      <c r="B25" s="147" t="s">
        <v>13</v>
      </c>
      <c r="D25" s="29">
        <v>7201</v>
      </c>
      <c r="E25" s="29">
        <v>14629</v>
      </c>
      <c r="F25" s="29">
        <v>725</v>
      </c>
      <c r="G25" s="119">
        <v>22555</v>
      </c>
      <c r="H25" s="29"/>
      <c r="I25" s="30">
        <v>3.1</v>
      </c>
      <c r="J25" s="30">
        <v>6.2</v>
      </c>
      <c r="K25" s="30">
        <v>0.3</v>
      </c>
      <c r="L25" s="133">
        <v>9.6</v>
      </c>
      <c r="M25" s="140"/>
      <c r="N25" s="29">
        <v>565628008</v>
      </c>
      <c r="O25" s="29">
        <v>1672133824</v>
      </c>
      <c r="P25" s="29">
        <v>92035737</v>
      </c>
      <c r="Q25" s="119">
        <v>2329797569</v>
      </c>
      <c r="R25" s="29"/>
      <c r="S25" s="30">
        <v>2.2999999999999998</v>
      </c>
      <c r="T25" s="30">
        <v>6.8</v>
      </c>
      <c r="U25" s="30">
        <v>0.4</v>
      </c>
      <c r="V25" s="133">
        <v>9.5</v>
      </c>
    </row>
    <row r="26" spans="1:22" s="37" customFormat="1" ht="15.9" customHeight="1" x14ac:dyDescent="0.2">
      <c r="A26" s="39" t="s">
        <v>14</v>
      </c>
      <c r="D26" s="29"/>
      <c r="E26" s="29"/>
      <c r="F26" s="29"/>
      <c r="G26" s="119"/>
      <c r="H26" s="29"/>
      <c r="I26" s="30">
        <v>21.1</v>
      </c>
      <c r="J26" s="30">
        <v>14.7</v>
      </c>
      <c r="K26" s="30">
        <v>1.8</v>
      </c>
      <c r="L26" s="133">
        <v>37.6</v>
      </c>
      <c r="M26" s="140"/>
      <c r="N26" s="29">
        <v>2875729527</v>
      </c>
      <c r="O26" s="29">
        <v>3879338950</v>
      </c>
      <c r="P26" s="29">
        <v>541217849</v>
      </c>
      <c r="Q26" s="119">
        <v>7296286326</v>
      </c>
      <c r="R26" s="29"/>
      <c r="S26" s="30">
        <v>11.7</v>
      </c>
      <c r="T26" s="30">
        <v>15.8</v>
      </c>
      <c r="U26" s="30">
        <v>2.2000000000000002</v>
      </c>
      <c r="V26" s="133">
        <v>29.8</v>
      </c>
    </row>
    <row r="27" spans="1:22" s="37" customFormat="1" ht="12" customHeight="1" x14ac:dyDescent="0.2">
      <c r="A27" s="38"/>
      <c r="B27" s="28" t="s">
        <v>12</v>
      </c>
      <c r="D27" s="29">
        <v>49846</v>
      </c>
      <c r="E27" s="29">
        <v>34775</v>
      </c>
      <c r="F27" s="29">
        <v>4147</v>
      </c>
      <c r="G27" s="119">
        <v>88768</v>
      </c>
      <c r="H27" s="29"/>
      <c r="I27" s="30">
        <v>18.600000000000001</v>
      </c>
      <c r="J27" s="30">
        <v>9.6999999999999993</v>
      </c>
      <c r="K27" s="30">
        <v>1.6</v>
      </c>
      <c r="L27" s="133">
        <v>29.9</v>
      </c>
      <c r="M27" s="140"/>
      <c r="N27" s="29">
        <v>2369540738</v>
      </c>
      <c r="O27" s="29">
        <v>2401353461</v>
      </c>
      <c r="P27" s="29">
        <v>485044263</v>
      </c>
      <c r="Q27" s="119">
        <v>5255938462</v>
      </c>
      <c r="R27" s="29"/>
      <c r="S27" s="30">
        <v>9.6999999999999993</v>
      </c>
      <c r="T27" s="30">
        <v>9.8000000000000007</v>
      </c>
      <c r="U27" s="30">
        <v>2</v>
      </c>
      <c r="V27" s="133">
        <v>21.4</v>
      </c>
    </row>
    <row r="28" spans="1:22" s="37" customFormat="1" ht="12" customHeight="1" x14ac:dyDescent="0.2">
      <c r="A28" s="38"/>
      <c r="B28" s="147" t="s">
        <v>13</v>
      </c>
      <c r="D28" s="29">
        <v>43901</v>
      </c>
      <c r="E28" s="29">
        <v>22805</v>
      </c>
      <c r="F28" s="29">
        <v>3810</v>
      </c>
      <c r="G28" s="119">
        <v>70516</v>
      </c>
      <c r="H28" s="29"/>
      <c r="I28" s="30">
        <v>2.5</v>
      </c>
      <c r="J28" s="30">
        <v>5.0999999999999996</v>
      </c>
      <c r="K28" s="30">
        <v>0.1</v>
      </c>
      <c r="L28" s="133">
        <v>7.7</v>
      </c>
      <c r="M28" s="140"/>
      <c r="N28" s="29">
        <v>506188789</v>
      </c>
      <c r="O28" s="29">
        <v>1477985489</v>
      </c>
      <c r="P28" s="29">
        <v>56173586</v>
      </c>
      <c r="Q28" s="119">
        <v>2040347864</v>
      </c>
      <c r="R28" s="29"/>
      <c r="S28" s="30">
        <v>2.1</v>
      </c>
      <c r="T28" s="30">
        <v>6</v>
      </c>
      <c r="U28" s="30">
        <v>0.2</v>
      </c>
      <c r="V28" s="133">
        <v>8.3000000000000007</v>
      </c>
    </row>
    <row r="29" spans="1:22" s="37" customFormat="1" ht="15.9" customHeight="1" x14ac:dyDescent="0.2">
      <c r="A29" s="39" t="s">
        <v>15</v>
      </c>
      <c r="D29" s="29">
        <v>5945</v>
      </c>
      <c r="E29" s="29">
        <v>11970</v>
      </c>
      <c r="F29" s="29">
        <v>337</v>
      </c>
      <c r="G29" s="119">
        <v>18252</v>
      </c>
      <c r="H29" s="29"/>
      <c r="I29" s="30">
        <v>9.1999999999999993</v>
      </c>
      <c r="J29" s="30">
        <v>5.2</v>
      </c>
      <c r="K29" s="30">
        <v>16.399999999999999</v>
      </c>
      <c r="L29" s="133">
        <v>30.8</v>
      </c>
      <c r="M29" s="140"/>
      <c r="N29" s="29">
        <v>272063023</v>
      </c>
      <c r="O29" s="29">
        <v>606092132</v>
      </c>
      <c r="P29" s="29">
        <v>2531280780</v>
      </c>
      <c r="Q29" s="119">
        <v>3409435935</v>
      </c>
      <c r="R29" s="29"/>
      <c r="S29" s="30">
        <v>1.1000000000000001</v>
      </c>
      <c r="T29" s="30">
        <v>2.5</v>
      </c>
      <c r="U29" s="30">
        <v>10.3</v>
      </c>
      <c r="V29" s="133">
        <v>13.9</v>
      </c>
    </row>
    <row r="30" spans="1:22" s="37" customFormat="1" ht="12" customHeight="1" x14ac:dyDescent="0.2">
      <c r="A30" s="38"/>
      <c r="B30" s="28" t="s">
        <v>12</v>
      </c>
      <c r="D30" s="29">
        <v>21757</v>
      </c>
      <c r="E30" s="29">
        <v>12248</v>
      </c>
      <c r="F30" s="29">
        <v>38621</v>
      </c>
      <c r="G30" s="119">
        <v>72626</v>
      </c>
      <c r="H30" s="29"/>
      <c r="I30" s="30">
        <v>8.6999999999999993</v>
      </c>
      <c r="J30" s="30">
        <v>4.0999999999999996</v>
      </c>
      <c r="K30" s="30">
        <v>16.2</v>
      </c>
      <c r="L30" s="133">
        <v>29</v>
      </c>
      <c r="M30" s="140"/>
      <c r="N30" s="29">
        <v>212623804</v>
      </c>
      <c r="O30" s="29">
        <v>411943797</v>
      </c>
      <c r="P30" s="29">
        <v>2495418629</v>
      </c>
      <c r="Q30" s="119">
        <v>3119986230</v>
      </c>
      <c r="R30" s="29"/>
      <c r="S30" s="30">
        <v>0.9</v>
      </c>
      <c r="T30" s="30">
        <v>1.7</v>
      </c>
      <c r="U30" s="30">
        <v>10.199999999999999</v>
      </c>
      <c r="V30" s="133">
        <v>12.7</v>
      </c>
    </row>
    <row r="31" spans="1:22" s="37" customFormat="1" ht="12" customHeight="1" x14ac:dyDescent="0.2">
      <c r="A31" s="36"/>
      <c r="B31" s="147" t="s">
        <v>13</v>
      </c>
      <c r="D31" s="29">
        <v>20501</v>
      </c>
      <c r="E31" s="29">
        <v>9589</v>
      </c>
      <c r="F31" s="29">
        <v>38233</v>
      </c>
      <c r="G31" s="119">
        <v>68323</v>
      </c>
      <c r="H31" s="29"/>
      <c r="I31" s="30">
        <v>0.5</v>
      </c>
      <c r="J31" s="30">
        <v>1.1000000000000001</v>
      </c>
      <c r="K31" s="30">
        <v>0.2</v>
      </c>
      <c r="L31" s="133">
        <v>1.8</v>
      </c>
      <c r="M31" s="140"/>
      <c r="N31" s="29">
        <v>59439219</v>
      </c>
      <c r="O31" s="29">
        <v>194148335</v>
      </c>
      <c r="P31" s="29">
        <v>35862151</v>
      </c>
      <c r="Q31" s="119">
        <v>289449705</v>
      </c>
      <c r="R31" s="29"/>
      <c r="S31" s="30">
        <v>0.2</v>
      </c>
      <c r="T31" s="30">
        <v>0.8</v>
      </c>
      <c r="U31" s="30">
        <v>0.1</v>
      </c>
      <c r="V31" s="133">
        <v>1.2</v>
      </c>
    </row>
    <row r="32" spans="1:22" s="33" customFormat="1" ht="21.9" customHeight="1" x14ac:dyDescent="0.2">
      <c r="A32" s="23" t="s">
        <v>17</v>
      </c>
      <c r="B32" s="35"/>
      <c r="D32" s="26">
        <v>110</v>
      </c>
      <c r="E32" s="26">
        <v>279</v>
      </c>
      <c r="F32" s="26">
        <v>247</v>
      </c>
      <c r="G32" s="118">
        <v>636</v>
      </c>
      <c r="I32" s="27">
        <v>0</v>
      </c>
      <c r="J32" s="27">
        <v>0.1</v>
      </c>
      <c r="K32" s="27">
        <v>0.1</v>
      </c>
      <c r="L32" s="132">
        <v>0.3</v>
      </c>
      <c r="M32" s="143"/>
      <c r="N32" s="26">
        <v>6575819</v>
      </c>
      <c r="O32" s="26">
        <v>22581709</v>
      </c>
      <c r="P32" s="26">
        <v>14466144</v>
      </c>
      <c r="Q32" s="118">
        <v>43623672</v>
      </c>
      <c r="S32" s="27">
        <v>0</v>
      </c>
      <c r="T32" s="27">
        <v>0.1</v>
      </c>
      <c r="U32" s="27">
        <v>0.1</v>
      </c>
      <c r="V32" s="132">
        <v>0.2</v>
      </c>
    </row>
    <row r="33" spans="1:22" ht="21.9" customHeight="1" x14ac:dyDescent="0.2">
      <c r="A33" s="123" t="s">
        <v>18</v>
      </c>
      <c r="B33" s="124"/>
      <c r="C33" s="124"/>
      <c r="D33" s="118">
        <v>84877</v>
      </c>
      <c r="E33" s="118">
        <v>81721</v>
      </c>
      <c r="F33" s="118">
        <v>69325</v>
      </c>
      <c r="G33" s="118">
        <v>235923</v>
      </c>
      <c r="H33" s="118"/>
      <c r="I33" s="120">
        <v>36</v>
      </c>
      <c r="J33" s="120">
        <v>34.6</v>
      </c>
      <c r="K33" s="120">
        <v>29.4</v>
      </c>
      <c r="L33" s="120">
        <v>100</v>
      </c>
      <c r="M33" s="144"/>
      <c r="N33" s="118">
        <v>5268295784</v>
      </c>
      <c r="O33" s="118">
        <v>11871416858</v>
      </c>
      <c r="P33" s="118">
        <v>7371158336</v>
      </c>
      <c r="Q33" s="118">
        <v>24510870978</v>
      </c>
      <c r="R33" s="118"/>
      <c r="S33" s="120">
        <v>21.5</v>
      </c>
      <c r="T33" s="120">
        <v>48.4</v>
      </c>
      <c r="U33" s="120">
        <v>30.1</v>
      </c>
      <c r="V33" s="120">
        <v>100</v>
      </c>
    </row>
    <row r="34" spans="1:22" s="11" customFormat="1" ht="15.9" customHeight="1" x14ac:dyDescent="0.2">
      <c r="A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</row>
    <row r="35" spans="1:22" s="11" customFormat="1" ht="12.75" customHeight="1" x14ac:dyDescent="0.2">
      <c r="A35" s="135" t="s">
        <v>84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</row>
    <row r="36" spans="1:22" s="11" customFormat="1" ht="12.75" customHeight="1" x14ac:dyDescent="0.2">
      <c r="A36" s="135" t="s">
        <v>55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</row>
    <row r="37" spans="1:22" s="11" customFormat="1" ht="12.75" customHeight="1" x14ac:dyDescent="0.2">
      <c r="A37" s="135" t="s">
        <v>56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</row>
    <row r="38" spans="1:22" s="11" customFormat="1" ht="12.75" customHeight="1" x14ac:dyDescent="0.2">
      <c r="A38" s="135" t="s">
        <v>85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</row>
    <row r="39" spans="1:22" s="11" customFormat="1" ht="12.75" customHeight="1" x14ac:dyDescent="0.2">
      <c r="A39" s="135" t="s">
        <v>79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</row>
    <row r="40" spans="1:22" s="11" customFormat="1" ht="12.75" customHeight="1" x14ac:dyDescent="0.2">
      <c r="A40" s="135" t="s">
        <v>80</v>
      </c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</row>
    <row r="41" spans="1:22" s="43" customFormat="1" ht="15.9" customHeight="1" x14ac:dyDescent="0.2">
      <c r="A41" s="42" t="s">
        <v>19</v>
      </c>
      <c r="B41" s="42"/>
      <c r="V41" s="117" t="s">
        <v>86</v>
      </c>
    </row>
    <row r="42" spans="1:22" s="43" customFormat="1" ht="3.9" customHeight="1" x14ac:dyDescent="0.2">
      <c r="A42" s="44"/>
      <c r="B42" s="148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FB13F-DFF0-43A9-9F05-E78F54918411}">
  <dimension ref="A1:V42"/>
  <sheetViews>
    <sheetView workbookViewId="0">
      <selection activeCell="W1" sqref="W1"/>
    </sheetView>
  </sheetViews>
  <sheetFormatPr baseColWidth="10" defaultRowHeight="10.199999999999999" x14ac:dyDescent="0.2"/>
  <cols>
    <col min="1" max="1" width="9.33203125" customWidth="1"/>
    <col min="2" max="2" width="20.6640625" customWidth="1"/>
    <col min="3" max="3" width="5.6640625" customWidth="1"/>
    <col min="4" max="4" width="7.33203125" customWidth="1"/>
    <col min="5" max="5" width="9.6640625" bestFit="1" customWidth="1"/>
    <col min="6" max="6" width="8" customWidth="1"/>
    <col min="7" max="7" width="9" customWidth="1"/>
    <col min="8" max="8" width="3" customWidth="1"/>
    <col min="9" max="9" width="7" customWidth="1"/>
    <col min="10" max="10" width="9.6640625" bestFit="1" customWidth="1"/>
    <col min="11" max="11" width="8" customWidth="1"/>
    <col min="12" max="12" width="9" customWidth="1"/>
    <col min="13" max="13" width="2.83203125" customWidth="1"/>
    <col min="14" max="16" width="14" customWidth="1"/>
    <col min="17" max="17" width="15.33203125" customWidth="1"/>
    <col min="18" max="18" width="3" customWidth="1"/>
    <col min="19" max="19" width="7" customWidth="1"/>
    <col min="20" max="20" width="9.6640625" bestFit="1" customWidth="1"/>
    <col min="21" max="21" width="8" customWidth="1"/>
    <col min="22" max="22" width="9" customWidth="1"/>
    <col min="23" max="23" width="11.1640625" customWidth="1"/>
  </cols>
  <sheetData>
    <row r="1" spans="1:22" ht="34.5" customHeight="1" x14ac:dyDescent="0.3">
      <c r="A1" s="146" t="s">
        <v>20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2"/>
      <c r="O1" s="2"/>
      <c r="P1" s="2"/>
      <c r="Q1" s="2"/>
      <c r="R1" s="2"/>
      <c r="S1" s="2"/>
      <c r="T1" s="2"/>
      <c r="U1" s="2"/>
      <c r="V1" s="2"/>
    </row>
    <row r="2" spans="1:22" s="2" customFormat="1" ht="3.9" customHeight="1" thickBo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1:22" s="2" customFormat="1" ht="39.9" customHeight="1" x14ac:dyDescent="0.3">
      <c r="A3" s="1" t="s">
        <v>74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</row>
    <row r="4" spans="1:22" s="3" customFormat="1" ht="15" customHeight="1" x14ac:dyDescent="0.3">
      <c r="A4" s="1" t="s">
        <v>78</v>
      </c>
      <c r="V4" s="115" t="s">
        <v>38</v>
      </c>
    </row>
    <row r="5" spans="1:22" s="5" customFormat="1" ht="15.9" customHeight="1" x14ac:dyDescent="0.3">
      <c r="A5" s="4" t="s">
        <v>0</v>
      </c>
      <c r="B5" s="4"/>
      <c r="V5" s="6" t="s">
        <v>1</v>
      </c>
    </row>
    <row r="6" spans="1:22" s="9" customFormat="1" ht="3.9" customHeight="1" x14ac:dyDescent="0.3">
      <c r="A6" s="7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s="9" customFormat="1" ht="3.9" customHeight="1" x14ac:dyDescent="0.3">
      <c r="A7" s="10"/>
      <c r="B7" s="10"/>
    </row>
    <row r="8" spans="1:22" s="11" customFormat="1" ht="12" customHeight="1" x14ac:dyDescent="0.2">
      <c r="B8" s="12"/>
      <c r="G8" s="13" t="s">
        <v>2</v>
      </c>
      <c r="L8" s="13" t="s">
        <v>3</v>
      </c>
      <c r="Q8" s="14" t="s">
        <v>76</v>
      </c>
      <c r="V8" s="14" t="s">
        <v>77</v>
      </c>
    </row>
    <row r="9" spans="1:22" s="11" customFormat="1" ht="3.9" customHeight="1" x14ac:dyDescent="0.25">
      <c r="A9" s="15"/>
      <c r="B9" s="16"/>
      <c r="D9" s="17"/>
      <c r="E9" s="17"/>
      <c r="F9" s="17"/>
      <c r="G9" s="17"/>
      <c r="I9" s="17"/>
      <c r="J9" s="17"/>
      <c r="K9" s="17"/>
      <c r="L9" s="17"/>
      <c r="N9" s="17"/>
      <c r="O9" s="17"/>
      <c r="P9" s="17"/>
      <c r="Q9" s="17"/>
      <c r="S9" s="17"/>
      <c r="T9" s="17"/>
      <c r="U9" s="17"/>
      <c r="V9" s="17"/>
    </row>
    <row r="10" spans="1:22" s="11" customFormat="1" ht="3.9" customHeight="1" x14ac:dyDescent="0.25">
      <c r="A10" s="15"/>
      <c r="B10" s="16"/>
    </row>
    <row r="11" spans="1:22" s="11" customFormat="1" ht="12" customHeight="1" x14ac:dyDescent="0.2">
      <c r="A11" s="18" t="s">
        <v>75</v>
      </c>
      <c r="B11" s="19"/>
      <c r="D11" s="14" t="s">
        <v>7</v>
      </c>
      <c r="E11" s="14" t="s">
        <v>8</v>
      </c>
      <c r="F11" s="14" t="s">
        <v>9</v>
      </c>
      <c r="G11" s="14" t="s">
        <v>10</v>
      </c>
      <c r="H11" s="14"/>
      <c r="I11" s="14" t="s">
        <v>7</v>
      </c>
      <c r="J11" s="14" t="s">
        <v>8</v>
      </c>
      <c r="K11" s="14" t="s">
        <v>9</v>
      </c>
      <c r="L11" s="14" t="s">
        <v>10</v>
      </c>
      <c r="M11" s="14"/>
      <c r="N11" s="14" t="s">
        <v>7</v>
      </c>
      <c r="O11" s="14" t="s">
        <v>8</v>
      </c>
      <c r="P11" s="14" t="s">
        <v>9</v>
      </c>
      <c r="Q11" s="129" t="s">
        <v>10</v>
      </c>
      <c r="R11" s="14"/>
      <c r="S11" s="14" t="s">
        <v>7</v>
      </c>
      <c r="T11" s="14" t="s">
        <v>8</v>
      </c>
      <c r="U11" s="14" t="s">
        <v>9</v>
      </c>
      <c r="V11" s="129" t="s">
        <v>10</v>
      </c>
    </row>
    <row r="12" spans="1:22" s="11" customFormat="1" ht="3.9" customHeight="1" x14ac:dyDescent="0.2">
      <c r="A12" s="20"/>
      <c r="B12" s="21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30"/>
      <c r="R12" s="17"/>
      <c r="S12" s="17"/>
      <c r="T12" s="17"/>
      <c r="U12" s="17"/>
      <c r="V12" s="130"/>
    </row>
    <row r="13" spans="1:22" s="11" customFormat="1" ht="3.9" customHeight="1" x14ac:dyDescent="0.2">
      <c r="A13" s="22"/>
      <c r="Q13" s="131"/>
      <c r="V13" s="134"/>
    </row>
    <row r="14" spans="1:22" s="25" customFormat="1" ht="20.100000000000001" customHeight="1" x14ac:dyDescent="0.2">
      <c r="A14" s="23" t="s">
        <v>11</v>
      </c>
      <c r="B14" s="35"/>
      <c r="D14" s="26">
        <v>13206</v>
      </c>
      <c r="E14" s="26">
        <v>34132</v>
      </c>
      <c r="F14" s="26">
        <v>26181</v>
      </c>
      <c r="G14" s="118">
        <v>73519</v>
      </c>
      <c r="H14" s="26"/>
      <c r="I14" s="27">
        <v>5.7</v>
      </c>
      <c r="J14" s="27">
        <v>14.7</v>
      </c>
      <c r="K14" s="27">
        <v>11.3</v>
      </c>
      <c r="L14" s="132">
        <v>31.7</v>
      </c>
      <c r="M14" s="137"/>
      <c r="N14" s="26">
        <v>2103709425</v>
      </c>
      <c r="O14" s="26">
        <v>7278311821</v>
      </c>
      <c r="P14" s="26">
        <v>5602891372</v>
      </c>
      <c r="Q14" s="118">
        <v>14984912618</v>
      </c>
      <c r="R14" s="26"/>
      <c r="S14" s="27">
        <v>8.1999999999999993</v>
      </c>
      <c r="T14" s="27">
        <v>28.5</v>
      </c>
      <c r="U14" s="27">
        <v>22</v>
      </c>
      <c r="V14" s="132">
        <v>58.8</v>
      </c>
    </row>
    <row r="15" spans="1:22" s="37" customFormat="1" ht="12" customHeight="1" x14ac:dyDescent="0.2">
      <c r="A15" s="38"/>
      <c r="B15" s="28" t="s">
        <v>12</v>
      </c>
      <c r="D15" s="29">
        <v>3666</v>
      </c>
      <c r="E15" s="29">
        <v>9303</v>
      </c>
      <c r="F15" s="29">
        <v>23998</v>
      </c>
      <c r="G15" s="119">
        <v>36967</v>
      </c>
      <c r="H15" s="29"/>
      <c r="I15" s="30">
        <v>1.6</v>
      </c>
      <c r="J15" s="30">
        <v>4</v>
      </c>
      <c r="K15" s="30">
        <v>10.3</v>
      </c>
      <c r="L15" s="133">
        <v>15.9</v>
      </c>
      <c r="M15" s="140"/>
      <c r="N15" s="29">
        <v>511540081</v>
      </c>
      <c r="O15" s="29">
        <v>1482827544</v>
      </c>
      <c r="P15" s="29">
        <v>5076179155</v>
      </c>
      <c r="Q15" s="119">
        <v>7070546780</v>
      </c>
      <c r="R15" s="29"/>
      <c r="S15" s="30">
        <v>2</v>
      </c>
      <c r="T15" s="30">
        <v>5.8</v>
      </c>
      <c r="U15" s="30">
        <v>19.899999999999999</v>
      </c>
      <c r="V15" s="133">
        <v>27.7</v>
      </c>
    </row>
    <row r="16" spans="1:22" s="37" customFormat="1" ht="12" customHeight="1" x14ac:dyDescent="0.2">
      <c r="A16" s="38"/>
      <c r="B16" s="147" t="s">
        <v>13</v>
      </c>
      <c r="D16" s="29">
        <v>9540</v>
      </c>
      <c r="E16" s="29">
        <v>24829</v>
      </c>
      <c r="F16" s="29">
        <v>2183</v>
      </c>
      <c r="G16" s="119">
        <v>36552</v>
      </c>
      <c r="H16" s="29"/>
      <c r="I16" s="30">
        <v>4.0999999999999996</v>
      </c>
      <c r="J16" s="30">
        <v>10.7</v>
      </c>
      <c r="K16" s="30">
        <v>0.9</v>
      </c>
      <c r="L16" s="133">
        <v>15.7</v>
      </c>
      <c r="M16" s="140"/>
      <c r="N16" s="29">
        <v>1592169344</v>
      </c>
      <c r="O16" s="29">
        <v>5795484277</v>
      </c>
      <c r="P16" s="29">
        <v>526712217</v>
      </c>
      <c r="Q16" s="119">
        <v>7914365838</v>
      </c>
      <c r="R16" s="29"/>
      <c r="S16" s="30">
        <v>6.2</v>
      </c>
      <c r="T16" s="30">
        <v>22.7</v>
      </c>
      <c r="U16" s="30">
        <v>2.1</v>
      </c>
      <c r="V16" s="133">
        <v>31</v>
      </c>
    </row>
    <row r="17" spans="1:22" s="37" customFormat="1" ht="15.9" customHeight="1" x14ac:dyDescent="0.2">
      <c r="A17" s="39" t="s">
        <v>14</v>
      </c>
      <c r="D17" s="29">
        <v>12458</v>
      </c>
      <c r="E17" s="29">
        <v>31257</v>
      </c>
      <c r="F17" s="29">
        <v>5869</v>
      </c>
      <c r="G17" s="119">
        <v>49584</v>
      </c>
      <c r="H17" s="29"/>
      <c r="I17" s="30">
        <v>5.4</v>
      </c>
      <c r="J17" s="30">
        <v>13.5</v>
      </c>
      <c r="K17" s="30">
        <v>2.5</v>
      </c>
      <c r="L17" s="133">
        <v>21.4</v>
      </c>
      <c r="M17" s="140"/>
      <c r="N17" s="29">
        <v>2061975446</v>
      </c>
      <c r="O17" s="29">
        <v>7036233554</v>
      </c>
      <c r="P17" s="29">
        <v>3246631027</v>
      </c>
      <c r="Q17" s="119">
        <v>12344840027</v>
      </c>
      <c r="R17" s="29"/>
      <c r="S17" s="30">
        <v>8.1</v>
      </c>
      <c r="T17" s="30">
        <v>27.6</v>
      </c>
      <c r="U17" s="30">
        <v>12.7</v>
      </c>
      <c r="V17" s="133">
        <v>48.4</v>
      </c>
    </row>
    <row r="18" spans="1:22" s="37" customFormat="1" ht="12" customHeight="1" x14ac:dyDescent="0.2">
      <c r="A18" s="38"/>
      <c r="B18" s="28" t="s">
        <v>12</v>
      </c>
      <c r="D18" s="29">
        <v>3396</v>
      </c>
      <c r="E18" s="29">
        <v>7978</v>
      </c>
      <c r="F18" s="29">
        <v>4557</v>
      </c>
      <c r="G18" s="119">
        <v>15931</v>
      </c>
      <c r="H18" s="29"/>
      <c r="I18" s="30">
        <v>1.5</v>
      </c>
      <c r="J18" s="30">
        <v>3.4</v>
      </c>
      <c r="K18" s="30">
        <v>2</v>
      </c>
      <c r="L18" s="133">
        <v>6.9</v>
      </c>
      <c r="M18" s="140"/>
      <c r="N18" s="29">
        <v>501042763</v>
      </c>
      <c r="O18" s="29">
        <v>1389257033</v>
      </c>
      <c r="P18" s="29">
        <v>2840844841</v>
      </c>
      <c r="Q18" s="119">
        <v>4731144637</v>
      </c>
      <c r="R18" s="29"/>
      <c r="S18" s="30">
        <v>2</v>
      </c>
      <c r="T18" s="30">
        <v>5.4</v>
      </c>
      <c r="U18" s="30">
        <v>11.1</v>
      </c>
      <c r="V18" s="133">
        <v>18.600000000000001</v>
      </c>
    </row>
    <row r="19" spans="1:22" s="37" customFormat="1" ht="12" customHeight="1" x14ac:dyDescent="0.2">
      <c r="A19" s="38"/>
      <c r="B19" s="147" t="s">
        <v>13</v>
      </c>
      <c r="D19" s="29">
        <v>9062</v>
      </c>
      <c r="E19" s="29">
        <v>23279</v>
      </c>
      <c r="F19" s="29">
        <v>1312</v>
      </c>
      <c r="G19" s="119">
        <v>33653</v>
      </c>
      <c r="H19" s="29"/>
      <c r="I19" s="30">
        <v>3.9</v>
      </c>
      <c r="J19" s="30">
        <v>10</v>
      </c>
      <c r="K19" s="30">
        <v>0.6</v>
      </c>
      <c r="L19" s="133">
        <v>14.5</v>
      </c>
      <c r="M19" s="140"/>
      <c r="N19" s="29">
        <v>1560932683</v>
      </c>
      <c r="O19" s="29">
        <v>5646976521</v>
      </c>
      <c r="P19" s="29">
        <v>405786186</v>
      </c>
      <c r="Q19" s="119">
        <v>7613695390</v>
      </c>
      <c r="R19" s="29"/>
      <c r="S19" s="30">
        <v>6.1</v>
      </c>
      <c r="T19" s="30">
        <v>22.1</v>
      </c>
      <c r="U19" s="30">
        <v>1.6</v>
      </c>
      <c r="V19" s="133">
        <v>29.9</v>
      </c>
    </row>
    <row r="20" spans="1:22" s="37" customFormat="1" ht="15.9" customHeight="1" x14ac:dyDescent="0.2">
      <c r="A20" s="39" t="s">
        <v>15</v>
      </c>
      <c r="D20" s="29">
        <v>748</v>
      </c>
      <c r="E20" s="29">
        <v>2875</v>
      </c>
      <c r="F20" s="29">
        <v>20312</v>
      </c>
      <c r="G20" s="119">
        <v>23935</v>
      </c>
      <c r="H20" s="29"/>
      <c r="I20" s="30">
        <v>0.3</v>
      </c>
      <c r="J20" s="30">
        <v>1.2</v>
      </c>
      <c r="K20" s="30">
        <v>8.8000000000000007</v>
      </c>
      <c r="L20" s="133">
        <v>10.3</v>
      </c>
      <c r="M20" s="140"/>
      <c r="N20" s="29">
        <v>41733979</v>
      </c>
      <c r="O20" s="29">
        <v>242078267</v>
      </c>
      <c r="P20" s="29">
        <v>2356260345</v>
      </c>
      <c r="Q20" s="119">
        <v>2640072591</v>
      </c>
      <c r="R20" s="29"/>
      <c r="S20" s="30">
        <v>0.2</v>
      </c>
      <c r="T20" s="30">
        <v>0.9</v>
      </c>
      <c r="U20" s="30">
        <v>9.1999999999999993</v>
      </c>
      <c r="V20" s="133">
        <v>10.4</v>
      </c>
    </row>
    <row r="21" spans="1:22" s="37" customFormat="1" ht="12" customHeight="1" x14ac:dyDescent="0.2">
      <c r="A21" s="38"/>
      <c r="B21" s="28" t="s">
        <v>12</v>
      </c>
      <c r="D21" s="29">
        <v>270</v>
      </c>
      <c r="E21" s="29">
        <v>1325</v>
      </c>
      <c r="F21" s="29">
        <v>19441</v>
      </c>
      <c r="G21" s="119">
        <v>21036</v>
      </c>
      <c r="H21" s="29"/>
      <c r="I21" s="30">
        <v>0.1</v>
      </c>
      <c r="J21" s="30">
        <v>0.6</v>
      </c>
      <c r="K21" s="30">
        <v>8.4</v>
      </c>
      <c r="L21" s="133">
        <v>9.1</v>
      </c>
      <c r="M21" s="140"/>
      <c r="N21" s="29">
        <v>10497318</v>
      </c>
      <c r="O21" s="29">
        <v>93570511</v>
      </c>
      <c r="P21" s="29">
        <v>2235334314</v>
      </c>
      <c r="Q21" s="119">
        <v>2339402143</v>
      </c>
      <c r="R21" s="29"/>
      <c r="S21" s="30">
        <v>0</v>
      </c>
      <c r="T21" s="30">
        <v>0.4</v>
      </c>
      <c r="U21" s="30">
        <v>8.8000000000000007</v>
      </c>
      <c r="V21" s="133">
        <v>9.1999999999999993</v>
      </c>
    </row>
    <row r="22" spans="1:22" s="37" customFormat="1" ht="12" customHeight="1" x14ac:dyDescent="0.2">
      <c r="A22" s="36"/>
      <c r="B22" s="147" t="s">
        <v>13</v>
      </c>
      <c r="D22" s="29">
        <v>478</v>
      </c>
      <c r="E22" s="29">
        <v>1550</v>
      </c>
      <c r="F22" s="29">
        <v>871</v>
      </c>
      <c r="G22" s="119">
        <v>2899</v>
      </c>
      <c r="H22" s="29"/>
      <c r="I22" s="30">
        <v>0.2</v>
      </c>
      <c r="J22" s="30">
        <v>0.7</v>
      </c>
      <c r="K22" s="30">
        <v>0.4</v>
      </c>
      <c r="L22" s="133">
        <v>1.2</v>
      </c>
      <c r="M22" s="140"/>
      <c r="N22" s="29">
        <v>31236661</v>
      </c>
      <c r="O22" s="29">
        <v>148507756</v>
      </c>
      <c r="P22" s="29">
        <v>120926031</v>
      </c>
      <c r="Q22" s="119">
        <v>300670448</v>
      </c>
      <c r="R22" s="29"/>
      <c r="S22" s="30">
        <v>0.1</v>
      </c>
      <c r="T22" s="30">
        <v>0.6</v>
      </c>
      <c r="U22" s="30">
        <v>0.5</v>
      </c>
      <c r="V22" s="133">
        <v>1.2</v>
      </c>
    </row>
    <row r="23" spans="1:22" s="33" customFormat="1" ht="21.9" customHeight="1" x14ac:dyDescent="0.2">
      <c r="A23" s="23" t="s">
        <v>16</v>
      </c>
      <c r="B23" s="32"/>
      <c r="D23" s="26">
        <v>70185</v>
      </c>
      <c r="E23" s="26">
        <v>45715</v>
      </c>
      <c r="F23" s="26">
        <v>41972</v>
      </c>
      <c r="G23" s="118">
        <v>157872</v>
      </c>
      <c r="H23" s="26"/>
      <c r="I23" s="27">
        <v>30.2</v>
      </c>
      <c r="J23" s="27">
        <v>19.7</v>
      </c>
      <c r="K23" s="27">
        <v>18.100000000000001</v>
      </c>
      <c r="L23" s="132">
        <v>68</v>
      </c>
      <c r="M23" s="143"/>
      <c r="N23" s="26">
        <v>3096209231</v>
      </c>
      <c r="O23" s="26">
        <v>4381531308</v>
      </c>
      <c r="P23" s="26">
        <v>2991625433</v>
      </c>
      <c r="Q23" s="118">
        <v>10469365972</v>
      </c>
      <c r="R23" s="26"/>
      <c r="S23" s="27">
        <v>12.1</v>
      </c>
      <c r="T23" s="27">
        <v>17.2</v>
      </c>
      <c r="U23" s="27">
        <v>11.7</v>
      </c>
      <c r="V23" s="132">
        <v>41.1</v>
      </c>
    </row>
    <row r="24" spans="1:22" s="37" customFormat="1" ht="12" customHeight="1" x14ac:dyDescent="0.2">
      <c r="A24" s="38"/>
      <c r="B24" s="28" t="s">
        <v>12</v>
      </c>
      <c r="D24" s="29">
        <v>63203</v>
      </c>
      <c r="E24" s="29">
        <v>31840</v>
      </c>
      <c r="F24" s="29">
        <v>41288</v>
      </c>
      <c r="G24" s="119">
        <v>136331</v>
      </c>
      <c r="H24" s="29"/>
      <c r="I24" s="30">
        <v>27.2</v>
      </c>
      <c r="J24" s="30">
        <v>13.7</v>
      </c>
      <c r="K24" s="30">
        <v>17.8</v>
      </c>
      <c r="L24" s="133">
        <v>58.7</v>
      </c>
      <c r="M24" s="140"/>
      <c r="N24" s="29">
        <v>2550963878</v>
      </c>
      <c r="O24" s="29">
        <v>2798332334</v>
      </c>
      <c r="P24" s="29">
        <v>2901585391</v>
      </c>
      <c r="Q24" s="119">
        <v>8250881603</v>
      </c>
      <c r="R24" s="29"/>
      <c r="S24" s="30">
        <v>10</v>
      </c>
      <c r="T24" s="30">
        <v>11</v>
      </c>
      <c r="U24" s="30">
        <v>11.4</v>
      </c>
      <c r="V24" s="133">
        <v>32.4</v>
      </c>
    </row>
    <row r="25" spans="1:22" s="37" customFormat="1" ht="12" customHeight="1" x14ac:dyDescent="0.2">
      <c r="A25" s="38"/>
      <c r="B25" s="147" t="s">
        <v>13</v>
      </c>
      <c r="D25" s="29">
        <v>6982</v>
      </c>
      <c r="E25" s="29">
        <v>13875</v>
      </c>
      <c r="F25" s="29">
        <v>684</v>
      </c>
      <c r="G25" s="119">
        <v>21541</v>
      </c>
      <c r="H25" s="29"/>
      <c r="I25" s="30">
        <v>3</v>
      </c>
      <c r="J25" s="30">
        <v>6</v>
      </c>
      <c r="K25" s="30">
        <v>0.3</v>
      </c>
      <c r="L25" s="133">
        <v>9.3000000000000007</v>
      </c>
      <c r="M25" s="140"/>
      <c r="N25" s="29">
        <v>545245353</v>
      </c>
      <c r="O25" s="29">
        <v>1583198974</v>
      </c>
      <c r="P25" s="29">
        <v>90040042</v>
      </c>
      <c r="Q25" s="119">
        <v>2218484369</v>
      </c>
      <c r="R25" s="29"/>
      <c r="S25" s="30">
        <v>2.1</v>
      </c>
      <c r="T25" s="30">
        <v>6.2</v>
      </c>
      <c r="U25" s="30">
        <v>0.4</v>
      </c>
      <c r="V25" s="133">
        <v>8.6999999999999993</v>
      </c>
    </row>
    <row r="26" spans="1:22" s="37" customFormat="1" ht="15.9" customHeight="1" x14ac:dyDescent="0.2">
      <c r="A26" s="39" t="s">
        <v>14</v>
      </c>
      <c r="D26" s="29">
        <v>49353</v>
      </c>
      <c r="E26" s="29">
        <v>33777</v>
      </c>
      <c r="F26" s="29">
        <v>3980</v>
      </c>
      <c r="G26" s="119">
        <v>87110</v>
      </c>
      <c r="H26" s="29"/>
      <c r="I26" s="30">
        <v>21.3</v>
      </c>
      <c r="J26" s="30">
        <v>14.6</v>
      </c>
      <c r="K26" s="30">
        <v>1.7</v>
      </c>
      <c r="L26" s="133">
        <v>37.5</v>
      </c>
      <c r="M26" s="140"/>
      <c r="N26" s="29">
        <v>2827430489</v>
      </c>
      <c r="O26" s="29">
        <v>3780877890</v>
      </c>
      <c r="P26" s="29">
        <v>505998816</v>
      </c>
      <c r="Q26" s="119">
        <v>7114307195</v>
      </c>
      <c r="R26" s="29"/>
      <c r="S26" s="30">
        <v>11.1</v>
      </c>
      <c r="T26" s="30">
        <v>14.8</v>
      </c>
      <c r="U26" s="30">
        <v>2</v>
      </c>
      <c r="V26" s="133">
        <v>27.9</v>
      </c>
    </row>
    <row r="27" spans="1:22" s="37" customFormat="1" ht="12" customHeight="1" x14ac:dyDescent="0.2">
      <c r="A27" s="38"/>
      <c r="B27" s="28" t="s">
        <v>12</v>
      </c>
      <c r="D27" s="29">
        <v>43614</v>
      </c>
      <c r="E27" s="29">
        <v>22435</v>
      </c>
      <c r="F27" s="29">
        <v>3654</v>
      </c>
      <c r="G27" s="119">
        <v>69703</v>
      </c>
      <c r="H27" s="29"/>
      <c r="I27" s="30">
        <v>18.8</v>
      </c>
      <c r="J27" s="30">
        <v>9.6999999999999993</v>
      </c>
      <c r="K27" s="30">
        <v>1.6</v>
      </c>
      <c r="L27" s="133">
        <v>30</v>
      </c>
      <c r="M27" s="140"/>
      <c r="N27" s="29">
        <v>2343422175</v>
      </c>
      <c r="O27" s="29">
        <v>2380054338</v>
      </c>
      <c r="P27" s="29">
        <v>449469841</v>
      </c>
      <c r="Q27" s="119">
        <v>5172946354</v>
      </c>
      <c r="R27" s="29"/>
      <c r="S27" s="30">
        <v>9.1999999999999993</v>
      </c>
      <c r="T27" s="30">
        <v>9.3000000000000007</v>
      </c>
      <c r="U27" s="30">
        <v>1.8</v>
      </c>
      <c r="V27" s="133">
        <v>20.3</v>
      </c>
    </row>
    <row r="28" spans="1:22" s="37" customFormat="1" ht="12" customHeight="1" x14ac:dyDescent="0.2">
      <c r="A28" s="38"/>
      <c r="B28" s="147" t="s">
        <v>13</v>
      </c>
      <c r="D28" s="29">
        <v>5739</v>
      </c>
      <c r="E28" s="29">
        <v>11342</v>
      </c>
      <c r="F28" s="29">
        <v>326</v>
      </c>
      <c r="G28" s="119">
        <v>17407</v>
      </c>
      <c r="H28" s="29"/>
      <c r="I28" s="30">
        <v>2.5</v>
      </c>
      <c r="J28" s="30">
        <v>4.9000000000000004</v>
      </c>
      <c r="K28" s="30">
        <v>0.1</v>
      </c>
      <c r="L28" s="133">
        <v>7.5</v>
      </c>
      <c r="M28" s="140"/>
      <c r="N28" s="29">
        <v>484008314</v>
      </c>
      <c r="O28" s="29">
        <v>1400823552</v>
      </c>
      <c r="P28" s="29">
        <v>56528975</v>
      </c>
      <c r="Q28" s="119">
        <v>1941360841</v>
      </c>
      <c r="R28" s="29"/>
      <c r="S28" s="30">
        <v>1.9</v>
      </c>
      <c r="T28" s="30">
        <v>5.5</v>
      </c>
      <c r="U28" s="30">
        <v>0.2</v>
      </c>
      <c r="V28" s="133">
        <v>7.6</v>
      </c>
    </row>
    <row r="29" spans="1:22" s="37" customFormat="1" ht="15.9" customHeight="1" x14ac:dyDescent="0.2">
      <c r="A29" s="39" t="s">
        <v>15</v>
      </c>
      <c r="D29" s="29">
        <v>20832</v>
      </c>
      <c r="E29" s="29">
        <v>11938</v>
      </c>
      <c r="F29" s="29">
        <v>37992</v>
      </c>
      <c r="G29" s="119">
        <v>70762</v>
      </c>
      <c r="H29" s="29"/>
      <c r="I29" s="30">
        <v>9</v>
      </c>
      <c r="J29" s="30">
        <v>5.0999999999999996</v>
      </c>
      <c r="K29" s="30">
        <v>16.399999999999999</v>
      </c>
      <c r="L29" s="133">
        <v>30.5</v>
      </c>
      <c r="M29" s="140"/>
      <c r="N29" s="29">
        <v>268778742</v>
      </c>
      <c r="O29" s="29">
        <v>600653418</v>
      </c>
      <c r="P29" s="29">
        <v>2485626617</v>
      </c>
      <c r="Q29" s="119">
        <v>3355058777</v>
      </c>
      <c r="R29" s="29"/>
      <c r="S29" s="30">
        <v>1.1000000000000001</v>
      </c>
      <c r="T29" s="30">
        <v>2.4</v>
      </c>
      <c r="U29" s="30">
        <v>9.6999999999999993</v>
      </c>
      <c r="V29" s="133">
        <v>13.2</v>
      </c>
    </row>
    <row r="30" spans="1:22" s="37" customFormat="1" ht="12" customHeight="1" x14ac:dyDescent="0.2">
      <c r="A30" s="38"/>
      <c r="B30" s="28" t="s">
        <v>12</v>
      </c>
      <c r="D30" s="29">
        <v>19589</v>
      </c>
      <c r="E30" s="29">
        <v>9405</v>
      </c>
      <c r="F30" s="29">
        <v>37634</v>
      </c>
      <c r="G30" s="119">
        <v>66628</v>
      </c>
      <c r="H30" s="29"/>
      <c r="I30" s="30">
        <v>8.4</v>
      </c>
      <c r="J30" s="30">
        <v>4.0999999999999996</v>
      </c>
      <c r="K30" s="30">
        <v>16.2</v>
      </c>
      <c r="L30" s="133">
        <v>28.7</v>
      </c>
      <c r="M30" s="140"/>
      <c r="N30" s="29">
        <v>207541703</v>
      </c>
      <c r="O30" s="29">
        <v>418277996</v>
      </c>
      <c r="P30" s="29">
        <v>2452115550</v>
      </c>
      <c r="Q30" s="119">
        <v>3077935249</v>
      </c>
      <c r="R30" s="29"/>
      <c r="S30" s="30">
        <v>0.8</v>
      </c>
      <c r="T30" s="30">
        <v>1.6</v>
      </c>
      <c r="U30" s="30">
        <v>9.6</v>
      </c>
      <c r="V30" s="133">
        <v>12.1</v>
      </c>
    </row>
    <row r="31" spans="1:22" s="37" customFormat="1" ht="12" customHeight="1" x14ac:dyDescent="0.2">
      <c r="A31" s="36"/>
      <c r="B31" s="147" t="s">
        <v>13</v>
      </c>
      <c r="D31" s="29">
        <v>1243</v>
      </c>
      <c r="E31" s="29">
        <v>2533</v>
      </c>
      <c r="F31" s="29">
        <v>358</v>
      </c>
      <c r="G31" s="119">
        <v>4134</v>
      </c>
      <c r="H31" s="29"/>
      <c r="I31" s="30">
        <v>0.5</v>
      </c>
      <c r="J31" s="30">
        <v>1.1000000000000001</v>
      </c>
      <c r="K31" s="30">
        <v>0.2</v>
      </c>
      <c r="L31" s="133">
        <v>1.8</v>
      </c>
      <c r="M31" s="140"/>
      <c r="N31" s="29">
        <v>61237039</v>
      </c>
      <c r="O31" s="29">
        <v>182375422</v>
      </c>
      <c r="P31" s="29">
        <v>33511067</v>
      </c>
      <c r="Q31" s="119">
        <v>277123528</v>
      </c>
      <c r="R31" s="29"/>
      <c r="S31" s="30">
        <v>0.2</v>
      </c>
      <c r="T31" s="30">
        <v>0.7</v>
      </c>
      <c r="U31" s="30">
        <v>0.1</v>
      </c>
      <c r="V31" s="133">
        <v>1.1000000000000001</v>
      </c>
    </row>
    <row r="32" spans="1:22" s="33" customFormat="1" ht="21.9" customHeight="1" x14ac:dyDescent="0.2">
      <c r="A32" s="23" t="s">
        <v>17</v>
      </c>
      <c r="B32" s="35"/>
      <c r="D32" s="26">
        <v>90</v>
      </c>
      <c r="E32" s="26">
        <v>279</v>
      </c>
      <c r="F32" s="26">
        <v>321</v>
      </c>
      <c r="G32" s="118">
        <v>690</v>
      </c>
      <c r="I32" s="27">
        <v>0</v>
      </c>
      <c r="J32" s="27">
        <v>0.1</v>
      </c>
      <c r="K32" s="27">
        <v>0.1</v>
      </c>
      <c r="L32" s="132">
        <v>0.3</v>
      </c>
      <c r="M32" s="143"/>
      <c r="N32" s="26">
        <v>6905053</v>
      </c>
      <c r="O32" s="26">
        <v>22629608</v>
      </c>
      <c r="P32" s="26">
        <v>17541011</v>
      </c>
      <c r="Q32" s="118">
        <v>47075672</v>
      </c>
      <c r="S32" s="27">
        <v>0</v>
      </c>
      <c r="T32" s="27">
        <v>0.1</v>
      </c>
      <c r="U32" s="27">
        <v>0.1</v>
      </c>
      <c r="V32" s="132">
        <v>0.2</v>
      </c>
    </row>
    <row r="33" spans="1:22" ht="21.9" customHeight="1" x14ac:dyDescent="0.2">
      <c r="A33" s="123" t="s">
        <v>18</v>
      </c>
      <c r="B33" s="124"/>
      <c r="C33" s="124"/>
      <c r="D33" s="118">
        <v>83481</v>
      </c>
      <c r="E33" s="118">
        <v>80126</v>
      </c>
      <c r="F33" s="118">
        <v>68474</v>
      </c>
      <c r="G33" s="118">
        <v>232081</v>
      </c>
      <c r="H33" s="118"/>
      <c r="I33" s="120">
        <v>36</v>
      </c>
      <c r="J33" s="120">
        <v>34.5</v>
      </c>
      <c r="K33" s="120">
        <v>29.5</v>
      </c>
      <c r="L33" s="120">
        <v>100</v>
      </c>
      <c r="M33" s="144"/>
      <c r="N33" s="118">
        <v>5206823709</v>
      </c>
      <c r="O33" s="118">
        <v>11682472737</v>
      </c>
      <c r="P33" s="118">
        <v>8612057816</v>
      </c>
      <c r="Q33" s="118">
        <v>25501354262</v>
      </c>
      <c r="R33" s="118"/>
      <c r="S33" s="120">
        <v>20.399999999999999</v>
      </c>
      <c r="T33" s="120">
        <v>45.8</v>
      </c>
      <c r="U33" s="120">
        <v>33.799999999999997</v>
      </c>
      <c r="V33" s="120">
        <v>100</v>
      </c>
    </row>
    <row r="34" spans="1:22" s="11" customFormat="1" ht="15.9" customHeight="1" x14ac:dyDescent="0.2">
      <c r="A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</row>
    <row r="35" spans="1:22" s="11" customFormat="1" ht="12.75" customHeight="1" x14ac:dyDescent="0.2">
      <c r="A35" s="135" t="s">
        <v>73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</row>
    <row r="36" spans="1:22" s="11" customFormat="1" ht="12.75" customHeight="1" x14ac:dyDescent="0.2">
      <c r="A36" s="135" t="s">
        <v>55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</row>
    <row r="37" spans="1:22" s="11" customFormat="1" ht="12.75" customHeight="1" x14ac:dyDescent="0.2">
      <c r="A37" s="135" t="s">
        <v>56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</row>
    <row r="38" spans="1:22" s="11" customFormat="1" ht="12.75" customHeight="1" x14ac:dyDescent="0.2">
      <c r="A38" s="135" t="s">
        <v>81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</row>
    <row r="39" spans="1:22" s="11" customFormat="1" ht="12.75" customHeight="1" x14ac:dyDescent="0.2">
      <c r="A39" s="135" t="s">
        <v>79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</row>
    <row r="40" spans="1:22" s="11" customFormat="1" ht="12.75" customHeight="1" x14ac:dyDescent="0.2">
      <c r="A40" s="135" t="s">
        <v>80</v>
      </c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</row>
    <row r="41" spans="1:22" s="43" customFormat="1" ht="15.9" customHeight="1" x14ac:dyDescent="0.2">
      <c r="A41" s="42" t="s">
        <v>19</v>
      </c>
      <c r="B41" s="42"/>
      <c r="V41" s="117" t="s">
        <v>82</v>
      </c>
    </row>
    <row r="42" spans="1:22" s="43" customFormat="1" ht="3.9" customHeight="1" x14ac:dyDescent="0.2">
      <c r="A42" s="44"/>
      <c r="B42" s="148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7EE62-5E92-41B6-908A-9A329F4F7930}">
  <dimension ref="A1:V47"/>
  <sheetViews>
    <sheetView workbookViewId="0">
      <selection activeCell="W1" sqref="W1"/>
    </sheetView>
  </sheetViews>
  <sheetFormatPr baseColWidth="10" defaultRowHeight="10.199999999999999" x14ac:dyDescent="0.2"/>
  <cols>
    <col min="1" max="1" width="9.33203125" customWidth="1"/>
    <col min="2" max="2" width="20.6640625" customWidth="1"/>
    <col min="3" max="3" width="5.6640625" customWidth="1"/>
    <col min="4" max="4" width="7.33203125" customWidth="1"/>
    <col min="5" max="5" width="9.6640625" bestFit="1" customWidth="1"/>
    <col min="6" max="6" width="8" customWidth="1"/>
    <col min="7" max="7" width="9" customWidth="1"/>
    <col min="8" max="8" width="3" customWidth="1"/>
    <col min="9" max="9" width="7" customWidth="1"/>
    <col min="10" max="10" width="9.6640625" bestFit="1" customWidth="1"/>
    <col min="11" max="11" width="8" customWidth="1"/>
    <col min="12" max="12" width="9" customWidth="1"/>
    <col min="13" max="13" width="2.83203125" customWidth="1"/>
    <col min="14" max="16" width="14" customWidth="1"/>
    <col min="17" max="17" width="15.33203125" customWidth="1"/>
    <col min="18" max="18" width="3" customWidth="1"/>
    <col min="19" max="19" width="7" customWidth="1"/>
    <col min="20" max="20" width="9.6640625" bestFit="1" customWidth="1"/>
    <col min="21" max="21" width="8" customWidth="1"/>
    <col min="22" max="22" width="9" customWidth="1"/>
    <col min="23" max="23" width="11.1640625" customWidth="1"/>
  </cols>
  <sheetData>
    <row r="1" spans="1:22" ht="34.5" customHeight="1" x14ac:dyDescent="0.3">
      <c r="A1" s="146" t="s">
        <v>20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2"/>
      <c r="O1" s="2"/>
      <c r="P1" s="2"/>
      <c r="Q1" s="2"/>
      <c r="R1" s="2"/>
      <c r="S1" s="2"/>
      <c r="T1" s="2"/>
      <c r="U1" s="2"/>
      <c r="V1" s="2"/>
    </row>
    <row r="2" spans="1:22" s="2" customFormat="1" ht="3.9" customHeight="1" thickBo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1:22" s="2" customFormat="1" ht="39.9" customHeight="1" x14ac:dyDescent="0.3">
      <c r="A3" s="1" t="s">
        <v>21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</row>
    <row r="4" spans="1:22" s="3" customFormat="1" ht="15" customHeight="1" x14ac:dyDescent="0.3">
      <c r="A4" s="1" t="s">
        <v>70</v>
      </c>
      <c r="V4" s="115" t="s">
        <v>38</v>
      </c>
    </row>
    <row r="5" spans="1:22" s="5" customFormat="1" ht="15.9" customHeight="1" x14ac:dyDescent="0.3">
      <c r="A5" s="4" t="s">
        <v>0</v>
      </c>
      <c r="B5" s="4"/>
      <c r="V5" s="6" t="s">
        <v>1</v>
      </c>
    </row>
    <row r="6" spans="1:22" s="9" customFormat="1" ht="3.9" customHeight="1" x14ac:dyDescent="0.3">
      <c r="A6" s="7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s="9" customFormat="1" ht="3.9" customHeight="1" x14ac:dyDescent="0.3">
      <c r="A7" s="10"/>
      <c r="B7" s="10"/>
    </row>
    <row r="8" spans="1:22" s="11" customFormat="1" ht="12" customHeight="1" x14ac:dyDescent="0.2">
      <c r="B8" s="12"/>
      <c r="G8" s="13" t="s">
        <v>2</v>
      </c>
      <c r="L8" s="13" t="s">
        <v>3</v>
      </c>
      <c r="Q8" s="14" t="s">
        <v>4</v>
      </c>
      <c r="V8" s="14" t="s">
        <v>5</v>
      </c>
    </row>
    <row r="9" spans="1:22" s="11" customFormat="1" ht="3.9" customHeight="1" x14ac:dyDescent="0.25">
      <c r="A9" s="15"/>
      <c r="B9" s="16"/>
      <c r="D9" s="17"/>
      <c r="E9" s="17"/>
      <c r="F9" s="17"/>
      <c r="G9" s="17"/>
      <c r="I9" s="17"/>
      <c r="J9" s="17"/>
      <c r="K9" s="17"/>
      <c r="L9" s="17"/>
      <c r="N9" s="17"/>
      <c r="O9" s="17"/>
      <c r="P9" s="17"/>
      <c r="Q9" s="17"/>
      <c r="S9" s="17"/>
      <c r="T9" s="17"/>
      <c r="U9" s="17"/>
      <c r="V9" s="17"/>
    </row>
    <row r="10" spans="1:22" s="11" customFormat="1" ht="3.9" customHeight="1" x14ac:dyDescent="0.25">
      <c r="A10" s="15"/>
      <c r="B10" s="16"/>
    </row>
    <row r="11" spans="1:22" s="11" customFormat="1" ht="12" customHeight="1" x14ac:dyDescent="0.2">
      <c r="A11" s="18" t="s">
        <v>6</v>
      </c>
      <c r="B11" s="19"/>
      <c r="D11" s="14" t="s">
        <v>7</v>
      </c>
      <c r="E11" s="14" t="s">
        <v>8</v>
      </c>
      <c r="F11" s="14" t="s">
        <v>9</v>
      </c>
      <c r="G11" s="14" t="s">
        <v>10</v>
      </c>
      <c r="H11" s="14"/>
      <c r="I11" s="14" t="s">
        <v>7</v>
      </c>
      <c r="J11" s="14" t="s">
        <v>8</v>
      </c>
      <c r="K11" s="14" t="s">
        <v>9</v>
      </c>
      <c r="L11" s="14" t="s">
        <v>10</v>
      </c>
      <c r="M11" s="14"/>
      <c r="N11" s="14" t="s">
        <v>7</v>
      </c>
      <c r="O11" s="14" t="s">
        <v>8</v>
      </c>
      <c r="P11" s="14" t="s">
        <v>9</v>
      </c>
      <c r="Q11" s="129" t="s">
        <v>10</v>
      </c>
      <c r="R11" s="14"/>
      <c r="S11" s="14" t="s">
        <v>7</v>
      </c>
      <c r="T11" s="14" t="s">
        <v>8</v>
      </c>
      <c r="U11" s="14" t="s">
        <v>9</v>
      </c>
      <c r="V11" s="129" t="s">
        <v>10</v>
      </c>
    </row>
    <row r="12" spans="1:22" s="11" customFormat="1" ht="3.9" customHeight="1" x14ac:dyDescent="0.2">
      <c r="A12" s="20"/>
      <c r="B12" s="21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30"/>
      <c r="R12" s="17"/>
      <c r="S12" s="17"/>
      <c r="T12" s="17"/>
      <c r="U12" s="17"/>
      <c r="V12" s="130"/>
    </row>
    <row r="13" spans="1:22" s="11" customFormat="1" ht="3.9" customHeight="1" x14ac:dyDescent="0.2">
      <c r="A13" s="22"/>
      <c r="Q13" s="131"/>
      <c r="V13" s="134"/>
    </row>
    <row r="14" spans="1:22" s="25" customFormat="1" ht="20.100000000000001" customHeight="1" x14ac:dyDescent="0.2">
      <c r="A14" s="23" t="s">
        <v>11</v>
      </c>
      <c r="B14" s="35"/>
      <c r="D14" s="26">
        <v>13407</v>
      </c>
      <c r="E14" s="26">
        <v>33813</v>
      </c>
      <c r="F14" s="26">
        <v>25914</v>
      </c>
      <c r="G14" s="118">
        <v>73134</v>
      </c>
      <c r="H14" s="26"/>
      <c r="I14" s="27">
        <v>5.9</v>
      </c>
      <c r="J14" s="27">
        <v>14.8</v>
      </c>
      <c r="K14" s="27">
        <v>11.3</v>
      </c>
      <c r="L14" s="132">
        <v>32</v>
      </c>
      <c r="M14" s="137"/>
      <c r="N14" s="26">
        <v>2110222974</v>
      </c>
      <c r="O14" s="26">
        <v>6976948917</v>
      </c>
      <c r="P14" s="26">
        <v>3638259068</v>
      </c>
      <c r="Q14" s="118">
        <v>12725430959</v>
      </c>
      <c r="R14" s="26"/>
      <c r="S14" s="27">
        <v>9.4</v>
      </c>
      <c r="T14" s="27">
        <v>31.2</v>
      </c>
      <c r="U14" s="27">
        <v>16.3</v>
      </c>
      <c r="V14" s="132">
        <v>56.9</v>
      </c>
    </row>
    <row r="15" spans="1:22" s="37" customFormat="1" ht="12" customHeight="1" x14ac:dyDescent="0.2">
      <c r="A15" s="38"/>
      <c r="B15" s="28" t="s">
        <v>12</v>
      </c>
      <c r="D15" s="29">
        <v>3787</v>
      </c>
      <c r="E15" s="29">
        <v>9249</v>
      </c>
      <c r="F15" s="29">
        <v>23823</v>
      </c>
      <c r="G15" s="119">
        <v>36859</v>
      </c>
      <c r="H15" s="29"/>
      <c r="I15" s="30">
        <v>1.7</v>
      </c>
      <c r="J15" s="30">
        <v>4</v>
      </c>
      <c r="K15" s="30">
        <v>10.4</v>
      </c>
      <c r="L15" s="133">
        <v>16.100000000000001</v>
      </c>
      <c r="M15" s="140"/>
      <c r="N15" s="29">
        <v>516692089</v>
      </c>
      <c r="O15" s="29">
        <v>1540763962</v>
      </c>
      <c r="P15" s="29">
        <v>3215038944</v>
      </c>
      <c r="Q15" s="119">
        <v>5272494995</v>
      </c>
      <c r="R15" s="29"/>
      <c r="S15" s="30">
        <v>2.2999999999999998</v>
      </c>
      <c r="T15" s="30">
        <v>6.9</v>
      </c>
      <c r="U15" s="30">
        <v>14.4</v>
      </c>
      <c r="V15" s="133">
        <v>23.6</v>
      </c>
    </row>
    <row r="16" spans="1:22" s="37" customFormat="1" ht="12" customHeight="1" x14ac:dyDescent="0.2">
      <c r="A16" s="38"/>
      <c r="B16" s="147" t="s">
        <v>13</v>
      </c>
      <c r="D16" s="29">
        <v>9620</v>
      </c>
      <c r="E16" s="29">
        <v>24564</v>
      </c>
      <c r="F16" s="29">
        <v>2091</v>
      </c>
      <c r="G16" s="119">
        <v>36275</v>
      </c>
      <c r="H16" s="29"/>
      <c r="I16" s="30">
        <v>4.2</v>
      </c>
      <c r="J16" s="30">
        <v>10.7</v>
      </c>
      <c r="K16" s="30">
        <v>0.9</v>
      </c>
      <c r="L16" s="133">
        <v>15.9</v>
      </c>
      <c r="M16" s="140"/>
      <c r="N16" s="29">
        <v>1593530885</v>
      </c>
      <c r="O16" s="29">
        <v>5436184955</v>
      </c>
      <c r="P16" s="29">
        <v>423220124</v>
      </c>
      <c r="Q16" s="119">
        <v>7452935964</v>
      </c>
      <c r="R16" s="29"/>
      <c r="S16" s="30">
        <v>7.1</v>
      </c>
      <c r="T16" s="30">
        <v>24.3</v>
      </c>
      <c r="U16" s="30">
        <v>1.9</v>
      </c>
      <c r="V16" s="133">
        <v>33.299999999999997</v>
      </c>
    </row>
    <row r="17" spans="1:22" s="37" customFormat="1" ht="15.9" customHeight="1" x14ac:dyDescent="0.2">
      <c r="A17" s="39" t="s">
        <v>14</v>
      </c>
      <c r="D17" s="29">
        <v>12895</v>
      </c>
      <c r="E17" s="29">
        <v>31334</v>
      </c>
      <c r="F17" s="29">
        <v>6033</v>
      </c>
      <c r="G17" s="119">
        <v>50262</v>
      </c>
      <c r="H17" s="29"/>
      <c r="I17" s="30">
        <v>5.6</v>
      </c>
      <c r="J17" s="30">
        <v>13.7</v>
      </c>
      <c r="K17" s="30">
        <v>2.6</v>
      </c>
      <c r="L17" s="133">
        <v>22</v>
      </c>
      <c r="M17" s="140"/>
      <c r="N17" s="29">
        <v>2090742644</v>
      </c>
      <c r="O17" s="29">
        <v>6718912647</v>
      </c>
      <c r="P17" s="29">
        <v>1389369057</v>
      </c>
      <c r="Q17" s="119">
        <v>10199024348</v>
      </c>
      <c r="R17" s="29"/>
      <c r="S17" s="30">
        <v>9.3000000000000007</v>
      </c>
      <c r="T17" s="30">
        <v>30</v>
      </c>
      <c r="U17" s="30">
        <v>6.2</v>
      </c>
      <c r="V17" s="133">
        <v>45.6</v>
      </c>
    </row>
    <row r="18" spans="1:22" s="37" customFormat="1" ht="12" customHeight="1" x14ac:dyDescent="0.2">
      <c r="A18" s="38"/>
      <c r="B18" s="28" t="s">
        <v>12</v>
      </c>
      <c r="D18" s="29">
        <v>3554</v>
      </c>
      <c r="E18" s="29">
        <v>7986</v>
      </c>
      <c r="F18" s="29">
        <v>4724</v>
      </c>
      <c r="G18" s="119">
        <v>16264</v>
      </c>
      <c r="H18" s="29"/>
      <c r="I18" s="30">
        <v>1.6</v>
      </c>
      <c r="J18" s="30">
        <v>3.5</v>
      </c>
      <c r="K18" s="30">
        <v>2.1</v>
      </c>
      <c r="L18" s="133">
        <v>7.1</v>
      </c>
      <c r="M18" s="140"/>
      <c r="N18" s="29">
        <v>507596774</v>
      </c>
      <c r="O18" s="29">
        <v>1386372595</v>
      </c>
      <c r="P18" s="29">
        <v>1070737092</v>
      </c>
      <c r="Q18" s="119">
        <v>2964706461</v>
      </c>
      <c r="R18" s="29"/>
      <c r="S18" s="30">
        <v>2.2999999999999998</v>
      </c>
      <c r="T18" s="30">
        <v>6.2</v>
      </c>
      <c r="U18" s="30">
        <v>4.8</v>
      </c>
      <c r="V18" s="133">
        <v>13.2</v>
      </c>
    </row>
    <row r="19" spans="1:22" s="37" customFormat="1" ht="12" customHeight="1" x14ac:dyDescent="0.2">
      <c r="A19" s="38"/>
      <c r="B19" s="147" t="s">
        <v>13</v>
      </c>
      <c r="D19" s="29">
        <v>9341</v>
      </c>
      <c r="E19" s="29">
        <v>23348</v>
      </c>
      <c r="F19" s="29">
        <v>1309</v>
      </c>
      <c r="G19" s="119">
        <v>33998</v>
      </c>
      <c r="H19" s="29"/>
      <c r="I19" s="30">
        <v>4.0999999999999996</v>
      </c>
      <c r="J19" s="30">
        <v>10.199999999999999</v>
      </c>
      <c r="K19" s="30">
        <v>0.6</v>
      </c>
      <c r="L19" s="133">
        <v>14.9</v>
      </c>
      <c r="M19" s="140"/>
      <c r="N19" s="29">
        <v>1583145870</v>
      </c>
      <c r="O19" s="29">
        <v>5332540052</v>
      </c>
      <c r="P19" s="29">
        <v>318631965</v>
      </c>
      <c r="Q19" s="119">
        <v>7234317887</v>
      </c>
      <c r="R19" s="29"/>
      <c r="S19" s="30">
        <v>7.1</v>
      </c>
      <c r="T19" s="30">
        <v>23.8</v>
      </c>
      <c r="U19" s="30">
        <v>1.4</v>
      </c>
      <c r="V19" s="133">
        <v>32.299999999999997</v>
      </c>
    </row>
    <row r="20" spans="1:22" s="37" customFormat="1" ht="15.9" customHeight="1" x14ac:dyDescent="0.2">
      <c r="A20" s="39" t="s">
        <v>15</v>
      </c>
      <c r="D20" s="29">
        <v>512</v>
      </c>
      <c r="E20" s="29">
        <v>2479</v>
      </c>
      <c r="F20" s="29">
        <v>19881</v>
      </c>
      <c r="G20" s="119">
        <v>22872</v>
      </c>
      <c r="H20" s="29"/>
      <c r="I20" s="30">
        <v>0.2</v>
      </c>
      <c r="J20" s="30">
        <v>1.1000000000000001</v>
      </c>
      <c r="K20" s="30">
        <v>8.6999999999999993</v>
      </c>
      <c r="L20" s="133">
        <v>10</v>
      </c>
      <c r="M20" s="140"/>
      <c r="N20" s="29">
        <v>19480330</v>
      </c>
      <c r="O20" s="29">
        <v>258036270</v>
      </c>
      <c r="P20" s="29">
        <v>2248890011</v>
      </c>
      <c r="Q20" s="119">
        <v>2526406611</v>
      </c>
      <c r="R20" s="29"/>
      <c r="S20" s="30">
        <v>0.1</v>
      </c>
      <c r="T20" s="30">
        <v>1.2</v>
      </c>
      <c r="U20" s="30">
        <v>10</v>
      </c>
      <c r="V20" s="133">
        <v>11.3</v>
      </c>
    </row>
    <row r="21" spans="1:22" s="37" customFormat="1" ht="12" customHeight="1" x14ac:dyDescent="0.2">
      <c r="A21" s="38"/>
      <c r="B21" s="28" t="s">
        <v>12</v>
      </c>
      <c r="D21" s="29">
        <v>233</v>
      </c>
      <c r="E21" s="29">
        <v>1263</v>
      </c>
      <c r="F21" s="29">
        <v>19099</v>
      </c>
      <c r="G21" s="119">
        <v>20595</v>
      </c>
      <c r="H21" s="29"/>
      <c r="I21" s="30">
        <v>0.1</v>
      </c>
      <c r="J21" s="30">
        <v>0.6</v>
      </c>
      <c r="K21" s="30">
        <v>8.4</v>
      </c>
      <c r="L21" s="133">
        <v>9</v>
      </c>
      <c r="M21" s="140"/>
      <c r="N21" s="29">
        <v>9095315</v>
      </c>
      <c r="O21" s="29">
        <v>154391367</v>
      </c>
      <c r="P21" s="29">
        <v>2144301852</v>
      </c>
      <c r="Q21" s="119">
        <v>2307788534</v>
      </c>
      <c r="R21" s="29"/>
      <c r="S21" s="30">
        <v>0</v>
      </c>
      <c r="T21" s="30">
        <v>0.7</v>
      </c>
      <c r="U21" s="30">
        <v>9.6</v>
      </c>
      <c r="V21" s="133">
        <v>10.3</v>
      </c>
    </row>
    <row r="22" spans="1:22" s="37" customFormat="1" ht="12" customHeight="1" x14ac:dyDescent="0.2">
      <c r="A22" s="36"/>
      <c r="B22" s="147" t="s">
        <v>13</v>
      </c>
      <c r="D22" s="29">
        <v>279</v>
      </c>
      <c r="E22" s="29">
        <v>1216</v>
      </c>
      <c r="F22" s="29">
        <v>782</v>
      </c>
      <c r="G22" s="119">
        <v>2277</v>
      </c>
      <c r="H22" s="29"/>
      <c r="I22" s="30">
        <v>0.1</v>
      </c>
      <c r="J22" s="30">
        <v>0.5</v>
      </c>
      <c r="K22" s="30">
        <v>0.3</v>
      </c>
      <c r="L22" s="133">
        <v>1</v>
      </c>
      <c r="M22" s="140"/>
      <c r="N22" s="29">
        <v>10385015</v>
      </c>
      <c r="O22" s="29">
        <v>103644903</v>
      </c>
      <c r="P22" s="29">
        <v>104588159</v>
      </c>
      <c r="Q22" s="119">
        <v>218618077</v>
      </c>
      <c r="R22" s="29"/>
      <c r="S22" s="30">
        <v>0</v>
      </c>
      <c r="T22" s="30">
        <v>0.5</v>
      </c>
      <c r="U22" s="30">
        <v>0.5</v>
      </c>
      <c r="V22" s="133">
        <v>1</v>
      </c>
    </row>
    <row r="23" spans="1:22" s="33" customFormat="1" ht="21.9" customHeight="1" x14ac:dyDescent="0.2">
      <c r="A23" s="23" t="s">
        <v>16</v>
      </c>
      <c r="B23" s="32"/>
      <c r="D23" s="26">
        <v>69096</v>
      </c>
      <c r="E23" s="26">
        <v>44559</v>
      </c>
      <c r="F23" s="26">
        <v>41131</v>
      </c>
      <c r="G23" s="118">
        <v>154786</v>
      </c>
      <c r="H23" s="26"/>
      <c r="I23" s="27">
        <v>30.2</v>
      </c>
      <c r="J23" s="27">
        <v>19.5</v>
      </c>
      <c r="K23" s="27">
        <v>18</v>
      </c>
      <c r="L23" s="132">
        <v>67.7</v>
      </c>
      <c r="M23" s="143"/>
      <c r="N23" s="26">
        <v>2904992506</v>
      </c>
      <c r="O23" s="26">
        <v>4033398606</v>
      </c>
      <c r="P23" s="26">
        <v>2668308847</v>
      </c>
      <c r="Q23" s="118">
        <v>9606699959</v>
      </c>
      <c r="R23" s="26"/>
      <c r="S23" s="27">
        <v>13</v>
      </c>
      <c r="T23" s="27">
        <v>18</v>
      </c>
      <c r="U23" s="27">
        <v>11.9</v>
      </c>
      <c r="V23" s="132">
        <v>42.9</v>
      </c>
    </row>
    <row r="24" spans="1:22" s="37" customFormat="1" ht="12" customHeight="1" x14ac:dyDescent="0.2">
      <c r="A24" s="38"/>
      <c r="B24" s="28" t="s">
        <v>12</v>
      </c>
      <c r="D24" s="29">
        <v>62367</v>
      </c>
      <c r="E24" s="29">
        <v>31240</v>
      </c>
      <c r="F24" s="29">
        <v>40515</v>
      </c>
      <c r="G24" s="119">
        <v>134122</v>
      </c>
      <c r="H24" s="29"/>
      <c r="I24" s="30">
        <v>27.3</v>
      </c>
      <c r="J24" s="30">
        <v>13.7</v>
      </c>
      <c r="K24" s="30">
        <v>17.7</v>
      </c>
      <c r="L24" s="133">
        <v>58.6</v>
      </c>
      <c r="M24" s="140"/>
      <c r="N24" s="29">
        <v>2413818280</v>
      </c>
      <c r="O24" s="29">
        <v>2582497415</v>
      </c>
      <c r="P24" s="29">
        <v>2597102156</v>
      </c>
      <c r="Q24" s="119">
        <v>7593417851</v>
      </c>
      <c r="R24" s="29"/>
      <c r="S24" s="30">
        <v>10.8</v>
      </c>
      <c r="T24" s="30">
        <v>11.5</v>
      </c>
      <c r="U24" s="30">
        <v>11.6</v>
      </c>
      <c r="V24" s="133">
        <v>33.9</v>
      </c>
    </row>
    <row r="25" spans="1:22" s="37" customFormat="1" ht="12" customHeight="1" x14ac:dyDescent="0.2">
      <c r="A25" s="38"/>
      <c r="B25" s="147" t="s">
        <v>13</v>
      </c>
      <c r="D25" s="29">
        <v>6729</v>
      </c>
      <c r="E25" s="29">
        <v>13319</v>
      </c>
      <c r="F25" s="29">
        <v>616</v>
      </c>
      <c r="G25" s="119">
        <v>20664</v>
      </c>
      <c r="H25" s="29"/>
      <c r="I25" s="30">
        <v>2.9</v>
      </c>
      <c r="J25" s="30">
        <v>5.8</v>
      </c>
      <c r="K25" s="30">
        <v>0.3</v>
      </c>
      <c r="L25" s="133">
        <v>9</v>
      </c>
      <c r="M25" s="140"/>
      <c r="N25" s="29">
        <v>491174226</v>
      </c>
      <c r="O25" s="29">
        <v>1450901191</v>
      </c>
      <c r="P25" s="29">
        <v>71206691</v>
      </c>
      <c r="Q25" s="119">
        <v>2013282108</v>
      </c>
      <c r="R25" s="29"/>
      <c r="S25" s="30">
        <v>2.2000000000000002</v>
      </c>
      <c r="T25" s="30">
        <v>6.5</v>
      </c>
      <c r="U25" s="30">
        <v>0.3</v>
      </c>
      <c r="V25" s="133">
        <v>9</v>
      </c>
    </row>
    <row r="26" spans="1:22" s="37" customFormat="1" ht="15.9" customHeight="1" x14ac:dyDescent="0.2">
      <c r="A26" s="39" t="s">
        <v>14</v>
      </c>
      <c r="D26" s="29">
        <v>50476</v>
      </c>
      <c r="E26" s="29">
        <v>33710</v>
      </c>
      <c r="F26" s="29">
        <v>4016</v>
      </c>
      <c r="G26" s="119">
        <v>88202</v>
      </c>
      <c r="H26" s="29"/>
      <c r="I26" s="30">
        <v>22.1</v>
      </c>
      <c r="J26" s="30">
        <v>14.7</v>
      </c>
      <c r="K26" s="30">
        <v>1.8</v>
      </c>
      <c r="L26" s="133">
        <v>38.6</v>
      </c>
      <c r="M26" s="140"/>
      <c r="N26" s="29">
        <v>2793912426</v>
      </c>
      <c r="O26" s="29">
        <v>3660361041</v>
      </c>
      <c r="P26" s="29">
        <v>471492207</v>
      </c>
      <c r="Q26" s="119">
        <v>6925765674</v>
      </c>
      <c r="R26" s="29"/>
      <c r="S26" s="30">
        <v>12.5</v>
      </c>
      <c r="T26" s="30">
        <v>16.399999999999999</v>
      </c>
      <c r="U26" s="30">
        <v>2.1</v>
      </c>
      <c r="V26" s="133">
        <v>30.9</v>
      </c>
    </row>
    <row r="27" spans="1:22" s="37" customFormat="1" ht="12" customHeight="1" x14ac:dyDescent="0.2">
      <c r="A27" s="38"/>
      <c r="B27" s="28" t="s">
        <v>12</v>
      </c>
      <c r="D27" s="29">
        <v>44668</v>
      </c>
      <c r="E27" s="29">
        <v>22543</v>
      </c>
      <c r="F27" s="29">
        <v>3702</v>
      </c>
      <c r="G27" s="119">
        <v>70913</v>
      </c>
      <c r="H27" s="29"/>
      <c r="I27" s="30">
        <v>19.5</v>
      </c>
      <c r="J27" s="30">
        <v>9.9</v>
      </c>
      <c r="K27" s="30">
        <v>1.6</v>
      </c>
      <c r="L27" s="133">
        <v>31</v>
      </c>
      <c r="M27" s="140"/>
      <c r="N27" s="29">
        <v>2328853466</v>
      </c>
      <c r="O27" s="29">
        <v>2336369565</v>
      </c>
      <c r="P27" s="29">
        <v>427858348</v>
      </c>
      <c r="Q27" s="119">
        <v>5093081379</v>
      </c>
      <c r="R27" s="29"/>
      <c r="S27" s="30">
        <v>10.4</v>
      </c>
      <c r="T27" s="30">
        <v>10.4</v>
      </c>
      <c r="U27" s="30">
        <v>1.9</v>
      </c>
      <c r="V27" s="133">
        <v>22.8</v>
      </c>
    </row>
    <row r="28" spans="1:22" s="37" customFormat="1" ht="12" customHeight="1" x14ac:dyDescent="0.2">
      <c r="A28" s="38"/>
      <c r="B28" s="147" t="s">
        <v>13</v>
      </c>
      <c r="D28" s="29">
        <v>5808</v>
      </c>
      <c r="E28" s="29">
        <v>11167</v>
      </c>
      <c r="F28" s="29">
        <v>314</v>
      </c>
      <c r="G28" s="119">
        <v>17289</v>
      </c>
      <c r="H28" s="29"/>
      <c r="I28" s="30">
        <v>2.5</v>
      </c>
      <c r="J28" s="30">
        <v>4.9000000000000004</v>
      </c>
      <c r="K28" s="30">
        <v>0.1</v>
      </c>
      <c r="L28" s="133">
        <v>7.6</v>
      </c>
      <c r="M28" s="140"/>
      <c r="N28" s="29">
        <v>465058960</v>
      </c>
      <c r="O28" s="29">
        <v>1323991476</v>
      </c>
      <c r="P28" s="29">
        <v>43633859</v>
      </c>
      <c r="Q28" s="119">
        <v>1832684295</v>
      </c>
      <c r="R28" s="29"/>
      <c r="S28" s="30">
        <v>2.1</v>
      </c>
      <c r="T28" s="30">
        <v>5.9</v>
      </c>
      <c r="U28" s="30">
        <v>0.2</v>
      </c>
      <c r="V28" s="133">
        <v>8.1999999999999993</v>
      </c>
    </row>
    <row r="29" spans="1:22" s="37" customFormat="1" ht="15.9" customHeight="1" x14ac:dyDescent="0.2">
      <c r="A29" s="39" t="s">
        <v>15</v>
      </c>
      <c r="D29" s="29">
        <v>18620</v>
      </c>
      <c r="E29" s="29">
        <v>10849</v>
      </c>
      <c r="F29" s="29">
        <v>37115</v>
      </c>
      <c r="G29" s="119">
        <v>66584</v>
      </c>
      <c r="H29" s="29"/>
      <c r="I29" s="30">
        <v>8.1</v>
      </c>
      <c r="J29" s="30">
        <v>4.7</v>
      </c>
      <c r="K29" s="30">
        <v>16.2</v>
      </c>
      <c r="L29" s="133">
        <v>29.1</v>
      </c>
      <c r="M29" s="140"/>
      <c r="N29" s="29">
        <v>111080080</v>
      </c>
      <c r="O29" s="29">
        <v>373037565</v>
      </c>
      <c r="P29" s="29">
        <v>2196816640</v>
      </c>
      <c r="Q29" s="119">
        <v>2680934285</v>
      </c>
      <c r="R29" s="29"/>
      <c r="S29" s="30">
        <v>0.5</v>
      </c>
      <c r="T29" s="30">
        <v>1.7</v>
      </c>
      <c r="U29" s="30">
        <v>9.8000000000000007</v>
      </c>
      <c r="V29" s="133">
        <v>12</v>
      </c>
    </row>
    <row r="30" spans="1:22" s="37" customFormat="1" ht="12" customHeight="1" x14ac:dyDescent="0.2">
      <c r="A30" s="38"/>
      <c r="B30" s="28" t="s">
        <v>12</v>
      </c>
      <c r="D30" s="29">
        <v>17699</v>
      </c>
      <c r="E30" s="29">
        <v>8697</v>
      </c>
      <c r="F30" s="29">
        <v>36813</v>
      </c>
      <c r="G30" s="119">
        <v>63209</v>
      </c>
      <c r="H30" s="29"/>
      <c r="I30" s="30">
        <v>7.7</v>
      </c>
      <c r="J30" s="30">
        <v>3.8</v>
      </c>
      <c r="K30" s="30">
        <v>16.100000000000001</v>
      </c>
      <c r="L30" s="133">
        <v>27.6</v>
      </c>
      <c r="M30" s="140"/>
      <c r="N30" s="29">
        <v>84964814</v>
      </c>
      <c r="O30" s="29">
        <v>246127850</v>
      </c>
      <c r="P30" s="29">
        <v>2169243808</v>
      </c>
      <c r="Q30" s="119">
        <v>2500336472</v>
      </c>
      <c r="R30" s="29"/>
      <c r="S30" s="30">
        <v>0.4</v>
      </c>
      <c r="T30" s="30">
        <v>1.1000000000000001</v>
      </c>
      <c r="U30" s="30">
        <v>9.6999999999999993</v>
      </c>
      <c r="V30" s="133">
        <v>11.2</v>
      </c>
    </row>
    <row r="31" spans="1:22" s="37" customFormat="1" ht="12" customHeight="1" x14ac:dyDescent="0.2">
      <c r="A31" s="36"/>
      <c r="B31" s="147" t="s">
        <v>13</v>
      </c>
      <c r="D31" s="29">
        <v>921</v>
      </c>
      <c r="E31" s="29">
        <v>2152</v>
      </c>
      <c r="F31" s="29">
        <v>302</v>
      </c>
      <c r="G31" s="119">
        <v>3375</v>
      </c>
      <c r="H31" s="29"/>
      <c r="I31" s="30">
        <v>0.4</v>
      </c>
      <c r="J31" s="30">
        <v>0.9</v>
      </c>
      <c r="K31" s="30">
        <v>0.1</v>
      </c>
      <c r="L31" s="133">
        <v>1.5</v>
      </c>
      <c r="M31" s="140"/>
      <c r="N31" s="29">
        <v>26115266</v>
      </c>
      <c r="O31" s="29">
        <v>126909715</v>
      </c>
      <c r="P31" s="29">
        <v>27572832</v>
      </c>
      <c r="Q31" s="119">
        <v>180597813</v>
      </c>
      <c r="R31" s="29"/>
      <c r="S31" s="30">
        <v>0.1</v>
      </c>
      <c r="T31" s="30">
        <v>0.6</v>
      </c>
      <c r="U31" s="30">
        <v>0.1</v>
      </c>
      <c r="V31" s="133">
        <v>0.8</v>
      </c>
    </row>
    <row r="32" spans="1:22" s="33" customFormat="1" ht="21.9" customHeight="1" x14ac:dyDescent="0.2">
      <c r="A32" s="23" t="s">
        <v>17</v>
      </c>
      <c r="B32" s="35"/>
      <c r="D32" s="26">
        <v>123</v>
      </c>
      <c r="E32" s="26">
        <v>306</v>
      </c>
      <c r="F32" s="26">
        <v>363</v>
      </c>
      <c r="G32" s="118">
        <v>792</v>
      </c>
      <c r="I32" s="27">
        <v>0.1</v>
      </c>
      <c r="J32" s="27">
        <v>0.1</v>
      </c>
      <c r="K32" s="27">
        <v>0.2</v>
      </c>
      <c r="L32" s="132">
        <v>0.3</v>
      </c>
      <c r="M32" s="143"/>
      <c r="N32" s="26">
        <v>8333035</v>
      </c>
      <c r="O32" s="26">
        <v>24374840</v>
      </c>
      <c r="P32" s="26">
        <v>19328812</v>
      </c>
      <c r="Q32" s="118">
        <v>52036687</v>
      </c>
      <c r="S32" s="27">
        <v>0</v>
      </c>
      <c r="T32" s="27">
        <v>0.1</v>
      </c>
      <c r="U32" s="27">
        <v>0.1</v>
      </c>
      <c r="V32" s="132">
        <v>0.2</v>
      </c>
    </row>
    <row r="33" spans="1:22" ht="21.9" customHeight="1" x14ac:dyDescent="0.2">
      <c r="A33" s="123" t="s">
        <v>18</v>
      </c>
      <c r="B33" s="124"/>
      <c r="C33" s="124"/>
      <c r="D33" s="118">
        <v>82626</v>
      </c>
      <c r="E33" s="118">
        <v>78678</v>
      </c>
      <c r="F33" s="118">
        <v>67408</v>
      </c>
      <c r="G33" s="118">
        <v>228712</v>
      </c>
      <c r="H33" s="118"/>
      <c r="I33" s="120">
        <v>36.1</v>
      </c>
      <c r="J33" s="120">
        <v>34.4</v>
      </c>
      <c r="K33" s="120">
        <v>29.5</v>
      </c>
      <c r="L33" s="120">
        <v>100</v>
      </c>
      <c r="M33" s="144"/>
      <c r="N33" s="118">
        <v>5023548515</v>
      </c>
      <c r="O33" s="118">
        <v>11034722363</v>
      </c>
      <c r="P33" s="118">
        <v>6325896727</v>
      </c>
      <c r="Q33" s="118">
        <v>22384167605</v>
      </c>
      <c r="R33" s="118"/>
      <c r="S33" s="120">
        <v>22.4</v>
      </c>
      <c r="T33" s="120">
        <v>49.3</v>
      </c>
      <c r="U33" s="120">
        <v>28.3</v>
      </c>
      <c r="V33" s="120">
        <v>100</v>
      </c>
    </row>
    <row r="34" spans="1:22" s="37" customFormat="1" ht="12" customHeight="1" x14ac:dyDescent="0.2">
      <c r="A34" s="125"/>
      <c r="B34" s="126" t="s">
        <v>12</v>
      </c>
      <c r="C34" s="127"/>
      <c r="D34" s="119">
        <v>66263</v>
      </c>
      <c r="E34" s="119">
        <v>40765</v>
      </c>
      <c r="F34" s="119">
        <v>64694</v>
      </c>
      <c r="G34" s="119">
        <v>171722</v>
      </c>
      <c r="H34" s="119"/>
      <c r="I34" s="121">
        <v>29</v>
      </c>
      <c r="J34" s="121">
        <v>17.8</v>
      </c>
      <c r="K34" s="121">
        <v>28.3</v>
      </c>
      <c r="L34" s="121">
        <v>75.099999999999994</v>
      </c>
      <c r="M34" s="145"/>
      <c r="N34" s="119">
        <v>2937812952</v>
      </c>
      <c r="O34" s="119">
        <v>4144032781</v>
      </c>
      <c r="P34" s="119">
        <v>5830889285</v>
      </c>
      <c r="Q34" s="119">
        <v>12912735018</v>
      </c>
      <c r="R34" s="119"/>
      <c r="S34" s="121">
        <v>13.1</v>
      </c>
      <c r="T34" s="121">
        <v>18.5</v>
      </c>
      <c r="U34" s="121">
        <v>26</v>
      </c>
      <c r="V34" s="121">
        <v>57.7</v>
      </c>
    </row>
    <row r="35" spans="1:22" s="37" customFormat="1" ht="12" customHeight="1" x14ac:dyDescent="0.2">
      <c r="A35" s="125"/>
      <c r="B35" s="126" t="s">
        <v>13</v>
      </c>
      <c r="C35" s="127"/>
      <c r="D35" s="119">
        <v>16363</v>
      </c>
      <c r="E35" s="119">
        <v>37913</v>
      </c>
      <c r="F35" s="119">
        <v>2714</v>
      </c>
      <c r="G35" s="119">
        <v>56990</v>
      </c>
      <c r="H35" s="119"/>
      <c r="I35" s="121">
        <v>7.2</v>
      </c>
      <c r="J35" s="121">
        <v>16.600000000000001</v>
      </c>
      <c r="K35" s="121">
        <v>1.2</v>
      </c>
      <c r="L35" s="121">
        <v>24.9</v>
      </c>
      <c r="M35" s="145"/>
      <c r="N35" s="119">
        <v>2085735563</v>
      </c>
      <c r="O35" s="119">
        <v>6890689582</v>
      </c>
      <c r="P35" s="119">
        <v>495007442</v>
      </c>
      <c r="Q35" s="119">
        <v>9471432587</v>
      </c>
      <c r="R35" s="119"/>
      <c r="S35" s="121">
        <v>9.3000000000000007</v>
      </c>
      <c r="T35" s="121">
        <v>30.8</v>
      </c>
      <c r="U35" s="121">
        <v>2.2000000000000002</v>
      </c>
      <c r="V35" s="121">
        <v>42.3</v>
      </c>
    </row>
    <row r="36" spans="1:22" s="37" customFormat="1" ht="15.9" customHeight="1" x14ac:dyDescent="0.2">
      <c r="A36" s="128" t="s">
        <v>14</v>
      </c>
      <c r="B36" s="127"/>
      <c r="C36" s="127"/>
      <c r="D36" s="119">
        <v>63469</v>
      </c>
      <c r="E36" s="119">
        <v>65254</v>
      </c>
      <c r="F36" s="119">
        <v>10089</v>
      </c>
      <c r="G36" s="119">
        <v>138812</v>
      </c>
      <c r="H36" s="119"/>
      <c r="I36" s="121">
        <v>27.8</v>
      </c>
      <c r="J36" s="121">
        <v>28.5</v>
      </c>
      <c r="K36" s="121">
        <v>4.4000000000000004</v>
      </c>
      <c r="L36" s="121">
        <v>60.7</v>
      </c>
      <c r="M36" s="145"/>
      <c r="N36" s="119">
        <v>4892328123</v>
      </c>
      <c r="O36" s="119">
        <v>10400414913</v>
      </c>
      <c r="P36" s="119">
        <v>1866008413</v>
      </c>
      <c r="Q36" s="119">
        <v>17158751449</v>
      </c>
      <c r="R36" s="119"/>
      <c r="S36" s="121">
        <v>21.9</v>
      </c>
      <c r="T36" s="121">
        <v>46.5</v>
      </c>
      <c r="U36" s="121">
        <v>8.3000000000000007</v>
      </c>
      <c r="V36" s="121">
        <v>76.7</v>
      </c>
    </row>
    <row r="37" spans="1:22" s="37" customFormat="1" ht="12" customHeight="1" x14ac:dyDescent="0.2">
      <c r="A37" s="125"/>
      <c r="B37" s="126" t="s">
        <v>12</v>
      </c>
      <c r="C37" s="127"/>
      <c r="D37" s="119">
        <v>48307</v>
      </c>
      <c r="E37" s="119">
        <v>30715</v>
      </c>
      <c r="F37" s="119">
        <v>8460</v>
      </c>
      <c r="G37" s="119">
        <v>87482</v>
      </c>
      <c r="H37" s="119"/>
      <c r="I37" s="121">
        <v>21.1</v>
      </c>
      <c r="J37" s="121">
        <v>13.4</v>
      </c>
      <c r="K37" s="121">
        <v>3.7</v>
      </c>
      <c r="L37" s="121">
        <v>38.200000000000003</v>
      </c>
      <c r="M37" s="145"/>
      <c r="N37" s="119">
        <v>2843092841</v>
      </c>
      <c r="O37" s="119">
        <v>3740524561</v>
      </c>
      <c r="P37" s="119">
        <v>1503295185</v>
      </c>
      <c r="Q37" s="119">
        <v>8086912587</v>
      </c>
      <c r="R37" s="119"/>
      <c r="S37" s="121">
        <v>12.7</v>
      </c>
      <c r="T37" s="121">
        <v>16.7</v>
      </c>
      <c r="U37" s="121">
        <v>6.7</v>
      </c>
      <c r="V37" s="121">
        <v>36.1</v>
      </c>
    </row>
    <row r="38" spans="1:22" s="37" customFormat="1" ht="12" customHeight="1" x14ac:dyDescent="0.2">
      <c r="A38" s="125"/>
      <c r="B38" s="126" t="s">
        <v>13</v>
      </c>
      <c r="C38" s="127"/>
      <c r="D38" s="119">
        <v>15162</v>
      </c>
      <c r="E38" s="119">
        <v>34539</v>
      </c>
      <c r="F38" s="119">
        <v>1629</v>
      </c>
      <c r="G38" s="119">
        <v>51330</v>
      </c>
      <c r="H38" s="119"/>
      <c r="I38" s="121">
        <v>6.6</v>
      </c>
      <c r="J38" s="121">
        <v>15.1</v>
      </c>
      <c r="K38" s="121">
        <v>0.7</v>
      </c>
      <c r="L38" s="121">
        <v>22.4</v>
      </c>
      <c r="M38" s="145"/>
      <c r="N38" s="119">
        <v>2049235282</v>
      </c>
      <c r="O38" s="119">
        <v>6659890352</v>
      </c>
      <c r="P38" s="119">
        <v>362713228</v>
      </c>
      <c r="Q38" s="119">
        <v>9071838862</v>
      </c>
      <c r="R38" s="119"/>
      <c r="S38" s="121">
        <v>9.1999999999999993</v>
      </c>
      <c r="T38" s="121">
        <v>29.8</v>
      </c>
      <c r="U38" s="121">
        <v>1.6</v>
      </c>
      <c r="V38" s="121">
        <v>40.5</v>
      </c>
    </row>
    <row r="39" spans="1:22" s="37" customFormat="1" ht="15.9" customHeight="1" x14ac:dyDescent="0.2">
      <c r="A39" s="128" t="s">
        <v>15</v>
      </c>
      <c r="B39" s="127"/>
      <c r="C39" s="127"/>
      <c r="D39" s="119">
        <v>19157</v>
      </c>
      <c r="E39" s="119">
        <v>13424</v>
      </c>
      <c r="F39" s="119">
        <v>57319</v>
      </c>
      <c r="G39" s="119">
        <v>89900</v>
      </c>
      <c r="H39" s="119"/>
      <c r="I39" s="121">
        <v>8.4</v>
      </c>
      <c r="J39" s="121">
        <v>5.9</v>
      </c>
      <c r="K39" s="121">
        <v>25.1</v>
      </c>
      <c r="L39" s="121">
        <v>39.299999999999997</v>
      </c>
      <c r="M39" s="145"/>
      <c r="N39" s="119">
        <v>131220392</v>
      </c>
      <c r="O39" s="119">
        <v>634307450</v>
      </c>
      <c r="P39" s="119">
        <v>4459888314</v>
      </c>
      <c r="Q39" s="119">
        <v>5225416156</v>
      </c>
      <c r="R39" s="119"/>
      <c r="S39" s="121">
        <v>0.6</v>
      </c>
      <c r="T39" s="121">
        <v>2.8</v>
      </c>
      <c r="U39" s="121">
        <v>19.899999999999999</v>
      </c>
      <c r="V39" s="121">
        <v>23.3</v>
      </c>
    </row>
    <row r="40" spans="1:22" s="37" customFormat="1" ht="12" customHeight="1" x14ac:dyDescent="0.2">
      <c r="A40" s="125"/>
      <c r="B40" s="126" t="s">
        <v>12</v>
      </c>
      <c r="C40" s="127"/>
      <c r="D40" s="119">
        <v>17956</v>
      </c>
      <c r="E40" s="119">
        <v>10050</v>
      </c>
      <c r="F40" s="119">
        <v>56234</v>
      </c>
      <c r="G40" s="119">
        <v>84240</v>
      </c>
      <c r="H40" s="119"/>
      <c r="I40" s="121">
        <v>7.9</v>
      </c>
      <c r="J40" s="121">
        <v>4.4000000000000004</v>
      </c>
      <c r="K40" s="121">
        <v>24.6</v>
      </c>
      <c r="L40" s="121">
        <v>36.799999999999997</v>
      </c>
      <c r="M40" s="145"/>
      <c r="N40" s="119">
        <v>94720111</v>
      </c>
      <c r="O40" s="119">
        <v>403508220</v>
      </c>
      <c r="P40" s="119">
        <v>4327594100</v>
      </c>
      <c r="Q40" s="119">
        <v>4825822431</v>
      </c>
      <c r="R40" s="119"/>
      <c r="S40" s="121">
        <v>0.4</v>
      </c>
      <c r="T40" s="121">
        <v>1.8</v>
      </c>
      <c r="U40" s="121">
        <v>19.3</v>
      </c>
      <c r="V40" s="121">
        <v>21.6</v>
      </c>
    </row>
    <row r="41" spans="1:22" s="37" customFormat="1" ht="12" customHeight="1" x14ac:dyDescent="0.2">
      <c r="A41" s="127"/>
      <c r="B41" s="126" t="s">
        <v>13</v>
      </c>
      <c r="C41" s="127"/>
      <c r="D41" s="119">
        <v>1201</v>
      </c>
      <c r="E41" s="119">
        <v>3374</v>
      </c>
      <c r="F41" s="119">
        <v>1085</v>
      </c>
      <c r="G41" s="119">
        <v>5660</v>
      </c>
      <c r="H41" s="119"/>
      <c r="I41" s="121">
        <v>0.5</v>
      </c>
      <c r="J41" s="121">
        <v>1.5</v>
      </c>
      <c r="K41" s="121">
        <v>0.5</v>
      </c>
      <c r="L41" s="121">
        <v>2.5</v>
      </c>
      <c r="M41" s="145"/>
      <c r="N41" s="119">
        <v>36500281</v>
      </c>
      <c r="O41" s="119">
        <v>230799230</v>
      </c>
      <c r="P41" s="119">
        <v>132294214</v>
      </c>
      <c r="Q41" s="119">
        <v>399593725</v>
      </c>
      <c r="R41" s="119"/>
      <c r="S41" s="121">
        <v>0.2</v>
      </c>
      <c r="T41" s="121">
        <v>1</v>
      </c>
      <c r="U41" s="121">
        <v>0.6</v>
      </c>
      <c r="V41" s="121">
        <v>1.8</v>
      </c>
    </row>
    <row r="42" spans="1:22" s="11" customFormat="1" ht="15.9" customHeight="1" x14ac:dyDescent="0.2">
      <c r="A42" s="40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</row>
    <row r="43" spans="1:22" s="11" customFormat="1" ht="12.75" customHeight="1" x14ac:dyDescent="0.2">
      <c r="A43" s="135" t="s">
        <v>71</v>
      </c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</row>
    <row r="44" spans="1:22" s="11" customFormat="1" ht="12.75" customHeight="1" x14ac:dyDescent="0.2">
      <c r="A44" s="135" t="s">
        <v>55</v>
      </c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</row>
    <row r="45" spans="1:22" s="11" customFormat="1" ht="12.75" customHeight="1" x14ac:dyDescent="0.2">
      <c r="A45" s="135" t="s">
        <v>56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</row>
    <row r="46" spans="1:22" s="43" customFormat="1" ht="15.9" customHeight="1" x14ac:dyDescent="0.2">
      <c r="A46" s="42" t="s">
        <v>19</v>
      </c>
      <c r="B46" s="42"/>
      <c r="V46" s="117" t="s">
        <v>72</v>
      </c>
    </row>
    <row r="47" spans="1:22" s="43" customFormat="1" ht="3.9" customHeight="1" x14ac:dyDescent="0.2">
      <c r="A47" s="44"/>
      <c r="B47" s="45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572B9-E7B7-4742-A019-0E7DAE49F3DB}">
  <dimension ref="A1:V47"/>
  <sheetViews>
    <sheetView workbookViewId="0">
      <selection activeCell="W1" sqref="W1"/>
    </sheetView>
  </sheetViews>
  <sheetFormatPr baseColWidth="10" defaultRowHeight="10.199999999999999" x14ac:dyDescent="0.2"/>
  <cols>
    <col min="1" max="1" width="9.33203125" customWidth="1"/>
    <col min="2" max="2" width="20.6640625" customWidth="1"/>
    <col min="3" max="3" width="5.6640625" customWidth="1"/>
    <col min="4" max="4" width="7.33203125" customWidth="1"/>
    <col min="5" max="5" width="9.6640625" bestFit="1" customWidth="1"/>
    <col min="6" max="6" width="8" customWidth="1"/>
    <col min="7" max="7" width="9" customWidth="1"/>
    <col min="8" max="8" width="3" customWidth="1"/>
    <col min="9" max="9" width="7" customWidth="1"/>
    <col min="10" max="10" width="9.6640625" bestFit="1" customWidth="1"/>
    <col min="11" max="11" width="8" customWidth="1"/>
    <col min="12" max="12" width="9" customWidth="1"/>
    <col min="13" max="13" width="2.83203125" customWidth="1"/>
    <col min="14" max="16" width="14" customWidth="1"/>
    <col min="17" max="17" width="15.33203125" customWidth="1"/>
    <col min="18" max="18" width="3" customWidth="1"/>
    <col min="19" max="19" width="7" customWidth="1"/>
    <col min="20" max="20" width="9.6640625" bestFit="1" customWidth="1"/>
    <col min="21" max="21" width="8" customWidth="1"/>
    <col min="22" max="22" width="9" customWidth="1"/>
    <col min="23" max="23" width="11.1640625" customWidth="1"/>
  </cols>
  <sheetData>
    <row r="1" spans="1:22" ht="34.5" customHeight="1" x14ac:dyDescent="0.3">
      <c r="A1" s="146" t="s">
        <v>20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2"/>
      <c r="O1" s="2"/>
      <c r="P1" s="2"/>
      <c r="Q1" s="2"/>
      <c r="R1" s="2"/>
      <c r="S1" s="2"/>
      <c r="T1" s="2"/>
      <c r="U1" s="2"/>
      <c r="V1" s="2"/>
    </row>
    <row r="2" spans="1:22" s="2" customFormat="1" ht="3.9" customHeight="1" thickBo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1:22" s="2" customFormat="1" ht="39.9" customHeight="1" x14ac:dyDescent="0.3">
      <c r="A3" s="1" t="s">
        <v>21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</row>
    <row r="4" spans="1:22" s="3" customFormat="1" ht="15" customHeight="1" x14ac:dyDescent="0.3">
      <c r="A4" s="1" t="s">
        <v>67</v>
      </c>
      <c r="V4" s="115" t="s">
        <v>38</v>
      </c>
    </row>
    <row r="5" spans="1:22" s="5" customFormat="1" ht="15.9" customHeight="1" x14ac:dyDescent="0.3">
      <c r="A5" s="4" t="s">
        <v>0</v>
      </c>
      <c r="B5" s="4"/>
      <c r="V5" s="6" t="s">
        <v>1</v>
      </c>
    </row>
    <row r="6" spans="1:22" s="9" customFormat="1" ht="3.9" customHeight="1" x14ac:dyDescent="0.3">
      <c r="A6" s="7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s="9" customFormat="1" ht="3.9" customHeight="1" x14ac:dyDescent="0.3">
      <c r="A7" s="10"/>
      <c r="B7" s="10"/>
    </row>
    <row r="8" spans="1:22" s="11" customFormat="1" ht="12" customHeight="1" x14ac:dyDescent="0.2">
      <c r="B8" s="12"/>
      <c r="G8" s="13" t="s">
        <v>2</v>
      </c>
      <c r="L8" s="13" t="s">
        <v>3</v>
      </c>
      <c r="Q8" s="14" t="s">
        <v>4</v>
      </c>
      <c r="V8" s="14" t="s">
        <v>5</v>
      </c>
    </row>
    <row r="9" spans="1:22" s="11" customFormat="1" ht="3.9" customHeight="1" x14ac:dyDescent="0.25">
      <c r="A9" s="15"/>
      <c r="B9" s="16"/>
      <c r="D9" s="17"/>
      <c r="E9" s="17"/>
      <c r="F9" s="17"/>
      <c r="G9" s="17"/>
      <c r="I9" s="17"/>
      <c r="J9" s="17"/>
      <c r="K9" s="17"/>
      <c r="L9" s="17"/>
      <c r="N9" s="17"/>
      <c r="O9" s="17"/>
      <c r="P9" s="17"/>
      <c r="Q9" s="17"/>
      <c r="S9" s="17"/>
      <c r="T9" s="17"/>
      <c r="U9" s="17"/>
      <c r="V9" s="17"/>
    </row>
    <row r="10" spans="1:22" s="11" customFormat="1" ht="3.9" customHeight="1" x14ac:dyDescent="0.25">
      <c r="A10" s="15"/>
      <c r="B10" s="16"/>
    </row>
    <row r="11" spans="1:22" s="11" customFormat="1" ht="12" customHeight="1" x14ac:dyDescent="0.2">
      <c r="A11" s="18" t="s">
        <v>6</v>
      </c>
      <c r="B11" s="19"/>
      <c r="D11" s="14" t="s">
        <v>7</v>
      </c>
      <c r="E11" s="14" t="s">
        <v>8</v>
      </c>
      <c r="F11" s="14" t="s">
        <v>9</v>
      </c>
      <c r="G11" s="14" t="s">
        <v>10</v>
      </c>
      <c r="H11" s="14"/>
      <c r="I11" s="14" t="s">
        <v>7</v>
      </c>
      <c r="J11" s="14" t="s">
        <v>8</v>
      </c>
      <c r="K11" s="14" t="s">
        <v>9</v>
      </c>
      <c r="L11" s="14" t="s">
        <v>10</v>
      </c>
      <c r="M11" s="14"/>
      <c r="N11" s="14" t="s">
        <v>7</v>
      </c>
      <c r="O11" s="14" t="s">
        <v>8</v>
      </c>
      <c r="P11" s="14" t="s">
        <v>9</v>
      </c>
      <c r="Q11" s="129" t="s">
        <v>10</v>
      </c>
      <c r="R11" s="14"/>
      <c r="S11" s="14" t="s">
        <v>7</v>
      </c>
      <c r="T11" s="14" t="s">
        <v>8</v>
      </c>
      <c r="U11" s="14" t="s">
        <v>9</v>
      </c>
      <c r="V11" s="129" t="s">
        <v>10</v>
      </c>
    </row>
    <row r="12" spans="1:22" s="11" customFormat="1" ht="3.9" customHeight="1" x14ac:dyDescent="0.2">
      <c r="A12" s="20"/>
      <c r="B12" s="21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30"/>
      <c r="R12" s="17"/>
      <c r="S12" s="17"/>
      <c r="T12" s="17"/>
      <c r="U12" s="17"/>
      <c r="V12" s="130"/>
    </row>
    <row r="13" spans="1:22" s="11" customFormat="1" ht="3.9" customHeight="1" x14ac:dyDescent="0.2">
      <c r="A13" s="22"/>
      <c r="Q13" s="131"/>
      <c r="V13" s="134"/>
    </row>
    <row r="14" spans="1:22" s="25" customFormat="1" ht="20.100000000000001" customHeight="1" x14ac:dyDescent="0.2">
      <c r="A14" s="23" t="s">
        <v>11</v>
      </c>
      <c r="B14" s="35"/>
      <c r="D14" s="26">
        <v>13467</v>
      </c>
      <c r="E14" s="26">
        <v>33334</v>
      </c>
      <c r="F14" s="26">
        <v>25509</v>
      </c>
      <c r="G14" s="118">
        <v>72310</v>
      </c>
      <c r="H14" s="26"/>
      <c r="I14" s="27">
        <v>6</v>
      </c>
      <c r="J14" s="27">
        <v>14.9</v>
      </c>
      <c r="K14" s="27">
        <v>11.4</v>
      </c>
      <c r="L14" s="132">
        <v>32.299999999999997</v>
      </c>
      <c r="M14" s="137"/>
      <c r="N14" s="26">
        <v>2091378009</v>
      </c>
      <c r="O14" s="26">
        <v>6605245700</v>
      </c>
      <c r="P14" s="26">
        <v>3387205509</v>
      </c>
      <c r="Q14" s="118">
        <v>12083829218</v>
      </c>
      <c r="R14" s="138"/>
      <c r="S14" s="27">
        <v>9.8000000000000007</v>
      </c>
      <c r="T14" s="27">
        <v>30.8</v>
      </c>
      <c r="U14" s="27">
        <v>15.8</v>
      </c>
      <c r="V14" s="132">
        <v>56.4</v>
      </c>
    </row>
    <row r="15" spans="1:22" s="37" customFormat="1" ht="12" customHeight="1" x14ac:dyDescent="0.2">
      <c r="A15" s="38"/>
      <c r="B15" s="28" t="s">
        <v>12</v>
      </c>
      <c r="D15" s="29">
        <v>3814</v>
      </c>
      <c r="E15" s="29">
        <v>9311</v>
      </c>
      <c r="F15" s="29">
        <v>23583</v>
      </c>
      <c r="G15" s="119">
        <v>36708</v>
      </c>
      <c r="H15" s="29"/>
      <c r="I15" s="30">
        <v>1.7</v>
      </c>
      <c r="J15" s="30">
        <v>4.2</v>
      </c>
      <c r="K15" s="30">
        <v>10.5</v>
      </c>
      <c r="L15" s="133">
        <v>16.399999999999999</v>
      </c>
      <c r="M15" s="140"/>
      <c r="N15" s="29">
        <v>518674308</v>
      </c>
      <c r="O15" s="29">
        <v>1504448130</v>
      </c>
      <c r="P15" s="29">
        <v>2989957028</v>
      </c>
      <c r="Q15" s="119">
        <v>5013079466</v>
      </c>
      <c r="R15" s="141"/>
      <c r="S15" s="30">
        <v>2.4</v>
      </c>
      <c r="T15" s="30">
        <v>7</v>
      </c>
      <c r="U15" s="30">
        <v>14</v>
      </c>
      <c r="V15" s="133">
        <v>23.4</v>
      </c>
    </row>
    <row r="16" spans="1:22" s="37" customFormat="1" ht="12" customHeight="1" x14ac:dyDescent="0.2">
      <c r="A16" s="38"/>
      <c r="B16" s="147" t="s">
        <v>13</v>
      </c>
      <c r="D16" s="29">
        <v>9653</v>
      </c>
      <c r="E16" s="29">
        <v>24023</v>
      </c>
      <c r="F16" s="29">
        <v>1926</v>
      </c>
      <c r="G16" s="119">
        <v>35602</v>
      </c>
      <c r="H16" s="29"/>
      <c r="I16" s="30">
        <v>4.3</v>
      </c>
      <c r="J16" s="30">
        <v>10.7</v>
      </c>
      <c r="K16" s="30">
        <v>0.9</v>
      </c>
      <c r="L16" s="133">
        <v>15.9</v>
      </c>
      <c r="M16" s="140"/>
      <c r="N16" s="29">
        <v>1572703701</v>
      </c>
      <c r="O16" s="29">
        <v>5100797570</v>
      </c>
      <c r="P16" s="29">
        <v>397248481</v>
      </c>
      <c r="Q16" s="119">
        <v>7070749752</v>
      </c>
      <c r="R16" s="141"/>
      <c r="S16" s="30">
        <v>7.3</v>
      </c>
      <c r="T16" s="30">
        <v>23.8</v>
      </c>
      <c r="U16" s="30">
        <v>1.9</v>
      </c>
      <c r="V16" s="133">
        <v>33</v>
      </c>
    </row>
    <row r="17" spans="1:22" s="37" customFormat="1" ht="15.9" customHeight="1" x14ac:dyDescent="0.2">
      <c r="A17" s="39" t="s">
        <v>14</v>
      </c>
      <c r="D17" s="29">
        <v>13003</v>
      </c>
      <c r="E17" s="29">
        <v>30978</v>
      </c>
      <c r="F17" s="29">
        <v>5856</v>
      </c>
      <c r="G17" s="119">
        <v>49837</v>
      </c>
      <c r="H17" s="29"/>
      <c r="I17" s="30">
        <v>5.8</v>
      </c>
      <c r="J17" s="30">
        <v>13.8</v>
      </c>
      <c r="K17" s="30">
        <v>2.6</v>
      </c>
      <c r="L17" s="133">
        <v>22.2</v>
      </c>
      <c r="M17" s="140"/>
      <c r="N17" s="29">
        <v>2071360629</v>
      </c>
      <c r="O17" s="29">
        <v>6353265600</v>
      </c>
      <c r="P17" s="29">
        <v>1260433727</v>
      </c>
      <c r="Q17" s="119">
        <v>9685059956</v>
      </c>
      <c r="R17" s="141"/>
      <c r="S17" s="30">
        <v>9.6999999999999993</v>
      </c>
      <c r="T17" s="30">
        <v>29.7</v>
      </c>
      <c r="U17" s="30">
        <v>5.9</v>
      </c>
      <c r="V17" s="133">
        <v>45.2</v>
      </c>
    </row>
    <row r="18" spans="1:22" s="37" customFormat="1" ht="12" customHeight="1" x14ac:dyDescent="0.2">
      <c r="A18" s="38"/>
      <c r="B18" s="28" t="s">
        <v>12</v>
      </c>
      <c r="D18" s="29">
        <v>3600</v>
      </c>
      <c r="E18" s="29">
        <v>8032</v>
      </c>
      <c r="F18" s="29">
        <v>4642</v>
      </c>
      <c r="G18" s="119">
        <v>16274</v>
      </c>
      <c r="H18" s="29"/>
      <c r="I18" s="30">
        <v>1.6</v>
      </c>
      <c r="J18" s="30">
        <v>3.6</v>
      </c>
      <c r="K18" s="30">
        <v>2.1</v>
      </c>
      <c r="L18" s="133">
        <v>7.3</v>
      </c>
      <c r="M18" s="140"/>
      <c r="N18" s="29">
        <v>510103307</v>
      </c>
      <c r="O18" s="29">
        <v>1344984763</v>
      </c>
      <c r="P18" s="29">
        <v>956944714</v>
      </c>
      <c r="Q18" s="119">
        <v>2812032784</v>
      </c>
      <c r="R18" s="141"/>
      <c r="S18" s="30">
        <v>2.4</v>
      </c>
      <c r="T18" s="30">
        <v>6.3</v>
      </c>
      <c r="U18" s="30">
        <v>4.5</v>
      </c>
      <c r="V18" s="133">
        <v>13.1</v>
      </c>
    </row>
    <row r="19" spans="1:22" s="37" customFormat="1" ht="12" customHeight="1" x14ac:dyDescent="0.2">
      <c r="A19" s="38"/>
      <c r="B19" s="147" t="s">
        <v>13</v>
      </c>
      <c r="D19" s="29">
        <v>9403</v>
      </c>
      <c r="E19" s="29">
        <v>22946</v>
      </c>
      <c r="F19" s="29">
        <v>1214</v>
      </c>
      <c r="G19" s="119">
        <v>33563</v>
      </c>
      <c r="H19" s="29"/>
      <c r="I19" s="30">
        <v>4.2</v>
      </c>
      <c r="J19" s="30">
        <v>10.199999999999999</v>
      </c>
      <c r="K19" s="30">
        <v>0.5</v>
      </c>
      <c r="L19" s="133">
        <v>15</v>
      </c>
      <c r="M19" s="140"/>
      <c r="N19" s="29">
        <v>1561257322</v>
      </c>
      <c r="O19" s="29">
        <v>5008280837</v>
      </c>
      <c r="P19" s="29">
        <v>303489013</v>
      </c>
      <c r="Q19" s="119">
        <v>6873027172</v>
      </c>
      <c r="R19" s="141"/>
      <c r="S19" s="30">
        <v>7.3</v>
      </c>
      <c r="T19" s="30">
        <v>23.4</v>
      </c>
      <c r="U19" s="30">
        <v>1.4</v>
      </c>
      <c r="V19" s="133">
        <v>32.1</v>
      </c>
    </row>
    <row r="20" spans="1:22" s="37" customFormat="1" ht="15.9" customHeight="1" x14ac:dyDescent="0.2">
      <c r="A20" s="39" t="s">
        <v>15</v>
      </c>
      <c r="D20" s="29">
        <v>464</v>
      </c>
      <c r="E20" s="29">
        <v>2356</v>
      </c>
      <c r="F20" s="29">
        <v>19653</v>
      </c>
      <c r="G20" s="119">
        <v>22473</v>
      </c>
      <c r="H20" s="29"/>
      <c r="I20" s="30">
        <v>0.2</v>
      </c>
      <c r="J20" s="30">
        <v>1.1000000000000001</v>
      </c>
      <c r="K20" s="30">
        <v>8.8000000000000007</v>
      </c>
      <c r="L20" s="133">
        <v>10</v>
      </c>
      <c r="M20" s="140"/>
      <c r="N20" s="29">
        <v>20017380</v>
      </c>
      <c r="O20" s="29">
        <v>251980100</v>
      </c>
      <c r="P20" s="29">
        <v>2126771782</v>
      </c>
      <c r="Q20" s="119">
        <v>2398769262</v>
      </c>
      <c r="R20" s="141"/>
      <c r="S20" s="30">
        <v>0.1</v>
      </c>
      <c r="T20" s="30">
        <v>1.2</v>
      </c>
      <c r="U20" s="30">
        <v>9.9</v>
      </c>
      <c r="V20" s="133">
        <v>11.2</v>
      </c>
    </row>
    <row r="21" spans="1:22" s="37" customFormat="1" ht="12" customHeight="1" x14ac:dyDescent="0.2">
      <c r="A21" s="38"/>
      <c r="B21" s="28" t="s">
        <v>12</v>
      </c>
      <c r="D21" s="29">
        <v>214</v>
      </c>
      <c r="E21" s="29">
        <v>1279</v>
      </c>
      <c r="F21" s="29">
        <v>18941</v>
      </c>
      <c r="G21" s="119">
        <v>20434</v>
      </c>
      <c r="H21" s="29"/>
      <c r="I21" s="30">
        <v>0.1</v>
      </c>
      <c r="J21" s="30">
        <v>0.6</v>
      </c>
      <c r="K21" s="30">
        <v>8.5</v>
      </c>
      <c r="L21" s="133">
        <v>9.1</v>
      </c>
      <c r="M21" s="140"/>
      <c r="N21" s="29">
        <v>8571001</v>
      </c>
      <c r="O21" s="29">
        <v>159463367</v>
      </c>
      <c r="P21" s="29">
        <v>2033012314</v>
      </c>
      <c r="Q21" s="119">
        <v>2201046682</v>
      </c>
      <c r="R21" s="141"/>
      <c r="S21" s="30">
        <v>0</v>
      </c>
      <c r="T21" s="30">
        <v>0.7</v>
      </c>
      <c r="U21" s="30">
        <v>9.5</v>
      </c>
      <c r="V21" s="133">
        <v>10.3</v>
      </c>
    </row>
    <row r="22" spans="1:22" s="37" customFormat="1" ht="12" customHeight="1" x14ac:dyDescent="0.2">
      <c r="A22" s="36"/>
      <c r="B22" s="147" t="s">
        <v>13</v>
      </c>
      <c r="D22" s="29">
        <v>250</v>
      </c>
      <c r="E22" s="29">
        <v>1077</v>
      </c>
      <c r="F22" s="29">
        <v>712</v>
      </c>
      <c r="G22" s="119">
        <v>2039</v>
      </c>
      <c r="H22" s="29"/>
      <c r="I22" s="30">
        <v>0.1</v>
      </c>
      <c r="J22" s="30">
        <v>0.5</v>
      </c>
      <c r="K22" s="30">
        <v>0.3</v>
      </c>
      <c r="L22" s="133">
        <v>0.9</v>
      </c>
      <c r="M22" s="140"/>
      <c r="N22" s="29">
        <v>11446379</v>
      </c>
      <c r="O22" s="29">
        <v>92516733</v>
      </c>
      <c r="P22" s="29">
        <v>93759468</v>
      </c>
      <c r="Q22" s="119">
        <v>197722580</v>
      </c>
      <c r="R22" s="141"/>
      <c r="S22" s="30">
        <v>0.1</v>
      </c>
      <c r="T22" s="30">
        <v>0.4</v>
      </c>
      <c r="U22" s="30">
        <v>0.4</v>
      </c>
      <c r="V22" s="133">
        <v>0.9</v>
      </c>
    </row>
    <row r="23" spans="1:22" s="33" customFormat="1" ht="21.9" customHeight="1" x14ac:dyDescent="0.2">
      <c r="A23" s="23" t="s">
        <v>16</v>
      </c>
      <c r="B23" s="32"/>
      <c r="D23" s="26">
        <v>67758</v>
      </c>
      <c r="E23" s="26">
        <v>43131</v>
      </c>
      <c r="F23" s="26">
        <v>40213</v>
      </c>
      <c r="G23" s="118">
        <v>151102</v>
      </c>
      <c r="H23" s="26"/>
      <c r="I23" s="27">
        <v>30.2</v>
      </c>
      <c r="J23" s="27">
        <v>19.2</v>
      </c>
      <c r="K23" s="27">
        <v>17.899999999999999</v>
      </c>
      <c r="L23" s="132">
        <v>67.400000000000006</v>
      </c>
      <c r="M23" s="143"/>
      <c r="N23" s="26">
        <v>2889074536</v>
      </c>
      <c r="O23" s="26">
        <v>3875718670</v>
      </c>
      <c r="P23" s="26">
        <v>2528669276</v>
      </c>
      <c r="Q23" s="118">
        <v>9293462482</v>
      </c>
      <c r="R23" s="138"/>
      <c r="S23" s="27">
        <v>13.5</v>
      </c>
      <c r="T23" s="27">
        <v>18.100000000000001</v>
      </c>
      <c r="U23" s="27">
        <v>11.8</v>
      </c>
      <c r="V23" s="132">
        <v>43.4</v>
      </c>
    </row>
    <row r="24" spans="1:22" s="37" customFormat="1" ht="12" customHeight="1" x14ac:dyDescent="0.2">
      <c r="A24" s="38"/>
      <c r="B24" s="28" t="s">
        <v>12</v>
      </c>
      <c r="D24" s="29">
        <v>61119</v>
      </c>
      <c r="E24" s="29">
        <v>30519</v>
      </c>
      <c r="F24" s="29">
        <v>39666</v>
      </c>
      <c r="G24" s="119">
        <v>131304</v>
      </c>
      <c r="H24" s="29"/>
      <c r="I24" s="30">
        <v>27.3</v>
      </c>
      <c r="J24" s="30">
        <v>13.6</v>
      </c>
      <c r="K24" s="30">
        <v>17.7</v>
      </c>
      <c r="L24" s="133">
        <v>58.6</v>
      </c>
      <c r="M24" s="140"/>
      <c r="N24" s="29">
        <v>2396524596</v>
      </c>
      <c r="O24" s="29">
        <v>2535089312</v>
      </c>
      <c r="P24" s="29">
        <v>2465846209</v>
      </c>
      <c r="Q24" s="119">
        <v>7397460117</v>
      </c>
      <c r="R24" s="141"/>
      <c r="S24" s="30">
        <v>11.2</v>
      </c>
      <c r="T24" s="30">
        <v>11.8</v>
      </c>
      <c r="U24" s="30">
        <v>11.5</v>
      </c>
      <c r="V24" s="133">
        <v>34.5</v>
      </c>
    </row>
    <row r="25" spans="1:22" s="37" customFormat="1" ht="12" customHeight="1" x14ac:dyDescent="0.2">
      <c r="A25" s="38"/>
      <c r="B25" s="147" t="s">
        <v>13</v>
      </c>
      <c r="D25" s="29">
        <v>6639</v>
      </c>
      <c r="E25" s="29">
        <v>12612</v>
      </c>
      <c r="F25" s="29">
        <v>547</v>
      </c>
      <c r="G25" s="119">
        <v>19798</v>
      </c>
      <c r="H25" s="29"/>
      <c r="I25" s="30">
        <v>3</v>
      </c>
      <c r="J25" s="30">
        <v>5.6</v>
      </c>
      <c r="K25" s="30">
        <v>0.2</v>
      </c>
      <c r="L25" s="133">
        <v>8.8000000000000007</v>
      </c>
      <c r="M25" s="140"/>
      <c r="N25" s="29">
        <v>492549940</v>
      </c>
      <c r="O25" s="29">
        <v>1340629358</v>
      </c>
      <c r="P25" s="29">
        <v>62823067</v>
      </c>
      <c r="Q25" s="119">
        <v>1896002365</v>
      </c>
      <c r="R25" s="141"/>
      <c r="S25" s="30">
        <v>2.2999999999999998</v>
      </c>
      <c r="T25" s="30">
        <v>6.3</v>
      </c>
      <c r="U25" s="30">
        <v>0.3</v>
      </c>
      <c r="V25" s="133">
        <v>8.8000000000000007</v>
      </c>
    </row>
    <row r="26" spans="1:22" s="37" customFormat="1" ht="15.9" customHeight="1" x14ac:dyDescent="0.2">
      <c r="A26" s="39" t="s">
        <v>14</v>
      </c>
      <c r="D26" s="29">
        <v>50169</v>
      </c>
      <c r="E26" s="29">
        <v>33452</v>
      </c>
      <c r="F26" s="29">
        <v>4008</v>
      </c>
      <c r="G26" s="119">
        <v>87629</v>
      </c>
      <c r="H26" s="29"/>
      <c r="I26" s="30">
        <v>22.4</v>
      </c>
      <c r="J26" s="30">
        <v>14.9</v>
      </c>
      <c r="K26" s="30">
        <v>1.8</v>
      </c>
      <c r="L26" s="133">
        <v>39.1</v>
      </c>
      <c r="M26" s="140"/>
      <c r="N26" s="29">
        <v>2774642625</v>
      </c>
      <c r="O26" s="29">
        <v>3509622742</v>
      </c>
      <c r="P26" s="29">
        <v>448854841</v>
      </c>
      <c r="Q26" s="119">
        <v>6733120208</v>
      </c>
      <c r="R26" s="141"/>
      <c r="S26" s="30">
        <v>12.9</v>
      </c>
      <c r="T26" s="30">
        <v>16.399999999999999</v>
      </c>
      <c r="U26" s="30">
        <v>2.1</v>
      </c>
      <c r="V26" s="133">
        <v>31.4</v>
      </c>
    </row>
    <row r="27" spans="1:22" s="37" customFormat="1" ht="12" customHeight="1" x14ac:dyDescent="0.2">
      <c r="A27" s="38"/>
      <c r="B27" s="28" t="s">
        <v>12</v>
      </c>
      <c r="D27" s="29">
        <v>44418</v>
      </c>
      <c r="E27" s="29">
        <v>22782</v>
      </c>
      <c r="F27" s="29">
        <v>3735</v>
      </c>
      <c r="G27" s="119">
        <v>70935</v>
      </c>
      <c r="H27" s="29"/>
      <c r="I27" s="30">
        <v>19.8</v>
      </c>
      <c r="J27" s="30">
        <v>10.199999999999999</v>
      </c>
      <c r="K27" s="30">
        <v>1.7</v>
      </c>
      <c r="L27" s="133">
        <v>31.7</v>
      </c>
      <c r="M27" s="140"/>
      <c r="N27" s="29">
        <v>2310410825</v>
      </c>
      <c r="O27" s="29">
        <v>2292566262</v>
      </c>
      <c r="P27" s="29">
        <v>411400300</v>
      </c>
      <c r="Q27" s="119">
        <v>5014377387</v>
      </c>
      <c r="R27" s="141"/>
      <c r="S27" s="30">
        <v>10.8</v>
      </c>
      <c r="T27" s="30">
        <v>10.7</v>
      </c>
      <c r="U27" s="30">
        <v>1.9</v>
      </c>
      <c r="V27" s="133">
        <v>23.4</v>
      </c>
    </row>
    <row r="28" spans="1:22" s="37" customFormat="1" ht="12" customHeight="1" x14ac:dyDescent="0.2">
      <c r="A28" s="38"/>
      <c r="B28" s="147" t="s">
        <v>13</v>
      </c>
      <c r="D28" s="29">
        <v>5751</v>
      </c>
      <c r="E28" s="29">
        <v>10670</v>
      </c>
      <c r="F28" s="29">
        <v>273</v>
      </c>
      <c r="G28" s="119">
        <v>16694</v>
      </c>
      <c r="H28" s="29"/>
      <c r="I28" s="30">
        <v>2.6</v>
      </c>
      <c r="J28" s="30">
        <v>4.8</v>
      </c>
      <c r="K28" s="30">
        <v>0.1</v>
      </c>
      <c r="L28" s="133">
        <v>7.4</v>
      </c>
      <c r="M28" s="140"/>
      <c r="N28" s="29">
        <v>464231800</v>
      </c>
      <c r="O28" s="29">
        <v>1217056480</v>
      </c>
      <c r="P28" s="29">
        <v>37454541</v>
      </c>
      <c r="Q28" s="119">
        <v>1718742821</v>
      </c>
      <c r="R28" s="141"/>
      <c r="S28" s="30">
        <v>2.2000000000000002</v>
      </c>
      <c r="T28" s="30">
        <v>5.7</v>
      </c>
      <c r="U28" s="30">
        <v>0.2</v>
      </c>
      <c r="V28" s="133">
        <v>8</v>
      </c>
    </row>
    <row r="29" spans="1:22" s="37" customFormat="1" ht="15.9" customHeight="1" x14ac:dyDescent="0.2">
      <c r="A29" s="39" t="s">
        <v>15</v>
      </c>
      <c r="D29" s="29">
        <v>17589</v>
      </c>
      <c r="E29" s="29">
        <v>9679</v>
      </c>
      <c r="F29" s="29">
        <v>36205</v>
      </c>
      <c r="G29" s="119">
        <v>63473</v>
      </c>
      <c r="H29" s="29"/>
      <c r="I29" s="30">
        <v>7.8</v>
      </c>
      <c r="J29" s="30">
        <v>4.3</v>
      </c>
      <c r="K29" s="30">
        <v>16.2</v>
      </c>
      <c r="L29" s="133">
        <v>28.3</v>
      </c>
      <c r="M29" s="140"/>
      <c r="N29" s="29">
        <v>114431911</v>
      </c>
      <c r="O29" s="29">
        <v>366095928</v>
      </c>
      <c r="P29" s="29">
        <v>2079814435</v>
      </c>
      <c r="Q29" s="119">
        <v>2560342274</v>
      </c>
      <c r="R29" s="141"/>
      <c r="S29" s="30">
        <v>0.5</v>
      </c>
      <c r="T29" s="30">
        <v>1.7</v>
      </c>
      <c r="U29" s="30">
        <v>9.6999999999999993</v>
      </c>
      <c r="V29" s="133">
        <v>11.9</v>
      </c>
    </row>
    <row r="30" spans="1:22" s="37" customFormat="1" ht="12" customHeight="1" x14ac:dyDescent="0.2">
      <c r="A30" s="38"/>
      <c r="B30" s="28" t="s">
        <v>12</v>
      </c>
      <c r="D30" s="29">
        <v>16701</v>
      </c>
      <c r="E30" s="29">
        <v>7737</v>
      </c>
      <c r="F30" s="29">
        <v>35931</v>
      </c>
      <c r="G30" s="119">
        <v>60369</v>
      </c>
      <c r="H30" s="29"/>
      <c r="I30" s="30">
        <v>7.5</v>
      </c>
      <c r="J30" s="30">
        <v>3.5</v>
      </c>
      <c r="K30" s="30">
        <v>16</v>
      </c>
      <c r="L30" s="133">
        <v>26.9</v>
      </c>
      <c r="M30" s="140"/>
      <c r="N30" s="29">
        <v>86113771</v>
      </c>
      <c r="O30" s="29">
        <v>242523050</v>
      </c>
      <c r="P30" s="29">
        <v>2054445909</v>
      </c>
      <c r="Q30" s="119">
        <v>2383082730</v>
      </c>
      <c r="R30" s="141"/>
      <c r="S30" s="30">
        <v>0.4</v>
      </c>
      <c r="T30" s="30">
        <v>1.1000000000000001</v>
      </c>
      <c r="U30" s="30">
        <v>9.6</v>
      </c>
      <c r="V30" s="133">
        <v>11.1</v>
      </c>
    </row>
    <row r="31" spans="1:22" s="37" customFormat="1" ht="12" customHeight="1" x14ac:dyDescent="0.2">
      <c r="A31" s="36"/>
      <c r="B31" s="147" t="s">
        <v>13</v>
      </c>
      <c r="D31" s="29">
        <v>888</v>
      </c>
      <c r="E31" s="29">
        <v>1942</v>
      </c>
      <c r="F31" s="29">
        <v>274</v>
      </c>
      <c r="G31" s="119">
        <v>3104</v>
      </c>
      <c r="H31" s="29"/>
      <c r="I31" s="30">
        <v>0.4</v>
      </c>
      <c r="J31" s="30">
        <v>0.9</v>
      </c>
      <c r="K31" s="30">
        <v>0.1</v>
      </c>
      <c r="L31" s="133">
        <v>1.4</v>
      </c>
      <c r="M31" s="140"/>
      <c r="N31" s="29">
        <v>28318140</v>
      </c>
      <c r="O31" s="29">
        <v>123572878</v>
      </c>
      <c r="P31" s="29">
        <v>25368526</v>
      </c>
      <c r="Q31" s="119">
        <v>177259544</v>
      </c>
      <c r="R31" s="141"/>
      <c r="S31" s="30">
        <v>0.1</v>
      </c>
      <c r="T31" s="30">
        <v>0.6</v>
      </c>
      <c r="U31" s="30">
        <v>0.1</v>
      </c>
      <c r="V31" s="133">
        <v>0.8</v>
      </c>
    </row>
    <row r="32" spans="1:22" s="33" customFormat="1" ht="21.9" customHeight="1" x14ac:dyDescent="0.2">
      <c r="A32" s="23" t="s">
        <v>17</v>
      </c>
      <c r="B32" s="35"/>
      <c r="D32" s="26">
        <v>106</v>
      </c>
      <c r="E32" s="26">
        <v>294</v>
      </c>
      <c r="F32" s="26">
        <v>297</v>
      </c>
      <c r="G32" s="118">
        <v>697</v>
      </c>
      <c r="I32" s="27">
        <v>0</v>
      </c>
      <c r="J32" s="27">
        <v>0.1</v>
      </c>
      <c r="K32" s="27">
        <v>0.1</v>
      </c>
      <c r="L32" s="132">
        <v>0.3</v>
      </c>
      <c r="M32" s="143"/>
      <c r="N32" s="26">
        <v>7138830</v>
      </c>
      <c r="O32" s="26">
        <v>26222925</v>
      </c>
      <c r="P32" s="26">
        <v>16238416</v>
      </c>
      <c r="Q32" s="118">
        <v>49600171</v>
      </c>
      <c r="R32" s="143"/>
      <c r="S32" s="27">
        <v>0</v>
      </c>
      <c r="T32" s="27">
        <v>0.1</v>
      </c>
      <c r="U32" s="27">
        <v>0.1</v>
      </c>
      <c r="V32" s="132">
        <v>0.2</v>
      </c>
    </row>
    <row r="33" spans="1:22" ht="21.9" customHeight="1" x14ac:dyDescent="0.2">
      <c r="A33" s="123" t="s">
        <v>18</v>
      </c>
      <c r="B33" s="124"/>
      <c r="C33" s="124"/>
      <c r="D33" s="118">
        <v>81331</v>
      </c>
      <c r="E33" s="118">
        <v>76759</v>
      </c>
      <c r="F33" s="118">
        <v>66019</v>
      </c>
      <c r="G33" s="118">
        <v>224109</v>
      </c>
      <c r="H33" s="118"/>
      <c r="I33" s="120">
        <v>36.299999999999997</v>
      </c>
      <c r="J33" s="120">
        <v>34.299999999999997</v>
      </c>
      <c r="K33" s="120">
        <v>29.5</v>
      </c>
      <c r="L33" s="120">
        <v>100</v>
      </c>
      <c r="M33" s="144"/>
      <c r="N33" s="118">
        <v>4987591375</v>
      </c>
      <c r="O33" s="118">
        <v>10507187295</v>
      </c>
      <c r="P33" s="118">
        <v>5932113201</v>
      </c>
      <c r="Q33" s="118">
        <v>21426891871</v>
      </c>
      <c r="R33" s="139"/>
      <c r="S33" s="120">
        <v>23.3</v>
      </c>
      <c r="T33" s="120">
        <v>49</v>
      </c>
      <c r="U33" s="120">
        <v>27.7</v>
      </c>
      <c r="V33" s="120">
        <v>100</v>
      </c>
    </row>
    <row r="34" spans="1:22" s="37" customFormat="1" ht="12" customHeight="1" x14ac:dyDescent="0.2">
      <c r="A34" s="125"/>
      <c r="B34" s="126" t="s">
        <v>12</v>
      </c>
      <c r="C34" s="127"/>
      <c r="D34" s="119">
        <v>65026</v>
      </c>
      <c r="E34" s="119">
        <v>40094</v>
      </c>
      <c r="F34" s="119">
        <v>63540</v>
      </c>
      <c r="G34" s="119">
        <v>168660</v>
      </c>
      <c r="H34" s="119"/>
      <c r="I34" s="121">
        <v>29</v>
      </c>
      <c r="J34" s="121">
        <v>17.899999999999999</v>
      </c>
      <c r="K34" s="121">
        <v>28.4</v>
      </c>
      <c r="L34" s="121">
        <v>75.3</v>
      </c>
      <c r="M34" s="145"/>
      <c r="N34" s="119">
        <v>2921301774</v>
      </c>
      <c r="O34" s="119">
        <v>4061357609</v>
      </c>
      <c r="P34" s="119">
        <v>5471438393</v>
      </c>
      <c r="Q34" s="119">
        <v>12454097776</v>
      </c>
      <c r="R34" s="142"/>
      <c r="S34" s="121">
        <v>13.6</v>
      </c>
      <c r="T34" s="121">
        <v>19</v>
      </c>
      <c r="U34" s="121">
        <v>25.5</v>
      </c>
      <c r="V34" s="121">
        <v>58.1</v>
      </c>
    </row>
    <row r="35" spans="1:22" s="37" customFormat="1" ht="12" customHeight="1" x14ac:dyDescent="0.2">
      <c r="A35" s="125"/>
      <c r="B35" s="126" t="s">
        <v>13</v>
      </c>
      <c r="C35" s="127"/>
      <c r="D35" s="119">
        <v>16305</v>
      </c>
      <c r="E35" s="119">
        <v>36665</v>
      </c>
      <c r="F35" s="119">
        <v>2479</v>
      </c>
      <c r="G35" s="119">
        <v>55449</v>
      </c>
      <c r="H35" s="119"/>
      <c r="I35" s="121">
        <v>7.3</v>
      </c>
      <c r="J35" s="121">
        <v>16.399999999999999</v>
      </c>
      <c r="K35" s="121">
        <v>1.1000000000000001</v>
      </c>
      <c r="L35" s="121">
        <v>24.7</v>
      </c>
      <c r="M35" s="145"/>
      <c r="N35" s="119">
        <v>2066289601</v>
      </c>
      <c r="O35" s="119">
        <v>6445829686</v>
      </c>
      <c r="P35" s="119">
        <v>460674808</v>
      </c>
      <c r="Q35" s="119">
        <v>8972794095</v>
      </c>
      <c r="R35" s="142"/>
      <c r="S35" s="121">
        <v>9.6</v>
      </c>
      <c r="T35" s="121">
        <v>30.1</v>
      </c>
      <c r="U35" s="121">
        <v>2.1</v>
      </c>
      <c r="V35" s="121">
        <v>41.9</v>
      </c>
    </row>
    <row r="36" spans="1:22" s="37" customFormat="1" ht="15.9" customHeight="1" x14ac:dyDescent="0.2">
      <c r="A36" s="128" t="s">
        <v>14</v>
      </c>
      <c r="B36" s="127"/>
      <c r="C36" s="127"/>
      <c r="D36" s="119">
        <v>63246</v>
      </c>
      <c r="E36" s="119">
        <v>64627</v>
      </c>
      <c r="F36" s="119">
        <v>9909</v>
      </c>
      <c r="G36" s="119">
        <v>137782</v>
      </c>
      <c r="H36" s="119"/>
      <c r="I36" s="121">
        <v>28.2</v>
      </c>
      <c r="J36" s="121">
        <v>28.8</v>
      </c>
      <c r="K36" s="121">
        <v>4.4000000000000004</v>
      </c>
      <c r="L36" s="121">
        <v>61.5</v>
      </c>
      <c r="M36" s="145"/>
      <c r="N36" s="119">
        <v>4852829854</v>
      </c>
      <c r="O36" s="119">
        <v>9884421390</v>
      </c>
      <c r="P36" s="119">
        <v>1713797287</v>
      </c>
      <c r="Q36" s="119">
        <v>16451048531</v>
      </c>
      <c r="R36" s="142"/>
      <c r="S36" s="121">
        <v>22.6</v>
      </c>
      <c r="T36" s="121">
        <v>46.1</v>
      </c>
      <c r="U36" s="121">
        <v>8</v>
      </c>
      <c r="V36" s="121">
        <v>76.8</v>
      </c>
    </row>
    <row r="37" spans="1:22" s="37" customFormat="1" ht="12" customHeight="1" x14ac:dyDescent="0.2">
      <c r="A37" s="125"/>
      <c r="B37" s="126" t="s">
        <v>12</v>
      </c>
      <c r="C37" s="127"/>
      <c r="D37" s="119">
        <v>48082</v>
      </c>
      <c r="E37" s="119">
        <v>30985</v>
      </c>
      <c r="F37" s="119">
        <v>8419</v>
      </c>
      <c r="G37" s="119">
        <v>87486</v>
      </c>
      <c r="H37" s="119"/>
      <c r="I37" s="121">
        <v>21.5</v>
      </c>
      <c r="J37" s="121">
        <v>13.8</v>
      </c>
      <c r="K37" s="121">
        <v>3.8</v>
      </c>
      <c r="L37" s="121">
        <v>39</v>
      </c>
      <c r="M37" s="145"/>
      <c r="N37" s="119">
        <v>2826304772</v>
      </c>
      <c r="O37" s="119">
        <v>3654809223</v>
      </c>
      <c r="P37" s="119">
        <v>1372504588</v>
      </c>
      <c r="Q37" s="119">
        <v>7853618583</v>
      </c>
      <c r="R37" s="142"/>
      <c r="S37" s="121">
        <v>13.2</v>
      </c>
      <c r="T37" s="121">
        <v>17.100000000000001</v>
      </c>
      <c r="U37" s="121">
        <v>6.4</v>
      </c>
      <c r="V37" s="121">
        <v>36.700000000000003</v>
      </c>
    </row>
    <row r="38" spans="1:22" s="37" customFormat="1" ht="12" customHeight="1" x14ac:dyDescent="0.2">
      <c r="A38" s="125"/>
      <c r="B38" s="126" t="s">
        <v>13</v>
      </c>
      <c r="C38" s="127"/>
      <c r="D38" s="119">
        <v>15164</v>
      </c>
      <c r="E38" s="119">
        <v>33642</v>
      </c>
      <c r="F38" s="119">
        <v>1490</v>
      </c>
      <c r="G38" s="119">
        <v>50296</v>
      </c>
      <c r="H38" s="119"/>
      <c r="I38" s="121">
        <v>6.8</v>
      </c>
      <c r="J38" s="121">
        <v>15</v>
      </c>
      <c r="K38" s="121">
        <v>0.7</v>
      </c>
      <c r="L38" s="121">
        <v>22.4</v>
      </c>
      <c r="M38" s="145"/>
      <c r="N38" s="119">
        <v>2026525082</v>
      </c>
      <c r="O38" s="119">
        <v>6229612167</v>
      </c>
      <c r="P38" s="119">
        <v>341292699</v>
      </c>
      <c r="Q38" s="119">
        <v>8597429948</v>
      </c>
      <c r="R38" s="142"/>
      <c r="S38" s="121">
        <v>9.5</v>
      </c>
      <c r="T38" s="121">
        <v>29.1</v>
      </c>
      <c r="U38" s="121">
        <v>1.6</v>
      </c>
      <c r="V38" s="121">
        <v>40.1</v>
      </c>
    </row>
    <row r="39" spans="1:22" s="37" customFormat="1" ht="15.9" customHeight="1" x14ac:dyDescent="0.2">
      <c r="A39" s="128" t="s">
        <v>15</v>
      </c>
      <c r="B39" s="127"/>
      <c r="C39" s="127"/>
      <c r="D39" s="119">
        <v>18085</v>
      </c>
      <c r="E39" s="119">
        <v>12132</v>
      </c>
      <c r="F39" s="119">
        <v>56110</v>
      </c>
      <c r="G39" s="119">
        <v>86327</v>
      </c>
      <c r="H39" s="119"/>
      <c r="I39" s="121">
        <v>8.1</v>
      </c>
      <c r="J39" s="121">
        <v>5.4</v>
      </c>
      <c r="K39" s="121">
        <v>25</v>
      </c>
      <c r="L39" s="121">
        <v>38.5</v>
      </c>
      <c r="M39" s="145"/>
      <c r="N39" s="119">
        <v>134761521</v>
      </c>
      <c r="O39" s="119">
        <v>622765905</v>
      </c>
      <c r="P39" s="119">
        <v>4218315914</v>
      </c>
      <c r="Q39" s="119">
        <v>4975843340</v>
      </c>
      <c r="R39" s="142"/>
      <c r="S39" s="121">
        <v>0.6</v>
      </c>
      <c r="T39" s="121">
        <v>2.9</v>
      </c>
      <c r="U39" s="121">
        <v>19.7</v>
      </c>
      <c r="V39" s="121">
        <v>23.2</v>
      </c>
    </row>
    <row r="40" spans="1:22" s="37" customFormat="1" ht="12" customHeight="1" x14ac:dyDescent="0.2">
      <c r="A40" s="125"/>
      <c r="B40" s="126" t="s">
        <v>12</v>
      </c>
      <c r="C40" s="127"/>
      <c r="D40" s="119">
        <v>16944</v>
      </c>
      <c r="E40" s="119">
        <v>9109</v>
      </c>
      <c r="F40" s="119">
        <v>55121</v>
      </c>
      <c r="G40" s="119">
        <v>81174</v>
      </c>
      <c r="H40" s="119"/>
      <c r="I40" s="121">
        <v>7.6</v>
      </c>
      <c r="J40" s="121">
        <v>4.0999999999999996</v>
      </c>
      <c r="K40" s="121">
        <v>24.6</v>
      </c>
      <c r="L40" s="121">
        <v>36.200000000000003</v>
      </c>
      <c r="M40" s="145"/>
      <c r="N40" s="119">
        <v>94997002</v>
      </c>
      <c r="O40" s="119">
        <v>406548386</v>
      </c>
      <c r="P40" s="119">
        <v>4098933805</v>
      </c>
      <c r="Q40" s="119">
        <v>4600479193</v>
      </c>
      <c r="R40" s="142"/>
      <c r="S40" s="121">
        <v>0.4</v>
      </c>
      <c r="T40" s="121">
        <v>1.9</v>
      </c>
      <c r="U40" s="121">
        <v>19.100000000000001</v>
      </c>
      <c r="V40" s="121">
        <v>21.5</v>
      </c>
    </row>
    <row r="41" spans="1:22" s="37" customFormat="1" ht="12" customHeight="1" x14ac:dyDescent="0.2">
      <c r="A41" s="127"/>
      <c r="B41" s="126" t="s">
        <v>13</v>
      </c>
      <c r="C41" s="127"/>
      <c r="D41" s="119">
        <v>1141</v>
      </c>
      <c r="E41" s="119">
        <v>3023</v>
      </c>
      <c r="F41" s="119">
        <v>989</v>
      </c>
      <c r="G41" s="119">
        <v>5153</v>
      </c>
      <c r="H41" s="119"/>
      <c r="I41" s="121">
        <v>0.5</v>
      </c>
      <c r="J41" s="121">
        <v>1.3</v>
      </c>
      <c r="K41" s="121">
        <v>0.4</v>
      </c>
      <c r="L41" s="121">
        <v>2.2999999999999998</v>
      </c>
      <c r="M41" s="145"/>
      <c r="N41" s="119">
        <v>39764519</v>
      </c>
      <c r="O41" s="119">
        <v>216217519</v>
      </c>
      <c r="P41" s="119">
        <v>119382109</v>
      </c>
      <c r="Q41" s="119">
        <v>375364147</v>
      </c>
      <c r="R41" s="142"/>
      <c r="S41" s="121">
        <v>0.2</v>
      </c>
      <c r="T41" s="121">
        <v>1</v>
      </c>
      <c r="U41" s="121">
        <v>0.6</v>
      </c>
      <c r="V41" s="121">
        <v>1.8</v>
      </c>
    </row>
    <row r="42" spans="1:22" s="11" customFormat="1" ht="15.9" customHeight="1" x14ac:dyDescent="0.2">
      <c r="A42" s="40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</row>
    <row r="43" spans="1:22" s="11" customFormat="1" ht="12.75" customHeight="1" x14ac:dyDescent="0.2">
      <c r="A43" s="135" t="s">
        <v>68</v>
      </c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</row>
    <row r="44" spans="1:22" s="11" customFormat="1" ht="12.75" customHeight="1" x14ac:dyDescent="0.2">
      <c r="A44" s="135" t="s">
        <v>55</v>
      </c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</row>
    <row r="45" spans="1:22" s="11" customFormat="1" ht="12.75" customHeight="1" x14ac:dyDescent="0.2">
      <c r="A45" s="135" t="s">
        <v>56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</row>
    <row r="46" spans="1:22" s="43" customFormat="1" ht="15.9" customHeight="1" x14ac:dyDescent="0.2">
      <c r="A46" s="42" t="s">
        <v>19</v>
      </c>
      <c r="B46" s="42"/>
      <c r="V46" s="117" t="s">
        <v>69</v>
      </c>
    </row>
    <row r="47" spans="1:22" s="43" customFormat="1" ht="3.9" customHeight="1" x14ac:dyDescent="0.2">
      <c r="A47" s="44"/>
      <c r="B47" s="45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ED548-91A2-4776-B839-402474C2CBB0}">
  <dimension ref="A1:V47"/>
  <sheetViews>
    <sheetView workbookViewId="0">
      <selection activeCell="W1" sqref="W1"/>
    </sheetView>
  </sheetViews>
  <sheetFormatPr baseColWidth="10" defaultRowHeight="10.199999999999999" x14ac:dyDescent="0.2"/>
  <cols>
    <col min="1" max="1" width="9.33203125" customWidth="1"/>
    <col min="2" max="2" width="20.6640625" customWidth="1"/>
    <col min="3" max="3" width="5.6640625" customWidth="1"/>
    <col min="4" max="4" width="7.33203125" customWidth="1"/>
    <col min="5" max="5" width="9.6640625" bestFit="1" customWidth="1"/>
    <col min="6" max="6" width="8" customWidth="1"/>
    <col min="7" max="7" width="9" customWidth="1"/>
    <col min="8" max="8" width="3" customWidth="1"/>
    <col min="9" max="9" width="7" customWidth="1"/>
    <col min="10" max="10" width="9.6640625" bestFit="1" customWidth="1"/>
    <col min="11" max="11" width="8" customWidth="1"/>
    <col min="12" max="12" width="9" customWidth="1"/>
    <col min="13" max="13" width="2.83203125" customWidth="1"/>
    <col min="14" max="16" width="14" customWidth="1"/>
    <col min="17" max="17" width="15.33203125" customWidth="1"/>
    <col min="18" max="18" width="3" customWidth="1"/>
    <col min="19" max="19" width="7" customWidth="1"/>
    <col min="20" max="20" width="9.6640625" bestFit="1" customWidth="1"/>
    <col min="21" max="21" width="8" customWidth="1"/>
    <col min="22" max="22" width="9" customWidth="1"/>
    <col min="23" max="23" width="11.1640625" customWidth="1"/>
  </cols>
  <sheetData>
    <row r="1" spans="1:22" ht="34.5" customHeight="1" x14ac:dyDescent="0.3">
      <c r="A1" s="146" t="s">
        <v>20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2"/>
      <c r="O1" s="2"/>
      <c r="P1" s="2"/>
      <c r="Q1" s="2"/>
      <c r="R1" s="2"/>
      <c r="S1" s="2"/>
      <c r="T1" s="2"/>
      <c r="U1" s="2"/>
      <c r="V1" s="2"/>
    </row>
    <row r="2" spans="1:22" s="2" customFormat="1" ht="3.9" customHeight="1" thickBo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1:22" s="2" customFormat="1" ht="39.9" customHeight="1" x14ac:dyDescent="0.3">
      <c r="A3" s="1" t="s">
        <v>21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</row>
    <row r="4" spans="1:22" s="3" customFormat="1" ht="15" customHeight="1" x14ac:dyDescent="0.3">
      <c r="A4" s="1" t="s">
        <v>64</v>
      </c>
      <c r="V4" s="115" t="s">
        <v>38</v>
      </c>
    </row>
    <row r="5" spans="1:22" s="5" customFormat="1" ht="15.9" customHeight="1" x14ac:dyDescent="0.3">
      <c r="A5" s="4" t="s">
        <v>0</v>
      </c>
      <c r="B5" s="4"/>
      <c r="V5" s="6" t="s">
        <v>1</v>
      </c>
    </row>
    <row r="6" spans="1:22" s="9" customFormat="1" ht="3.9" customHeight="1" x14ac:dyDescent="0.3">
      <c r="A6" s="7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s="9" customFormat="1" ht="3.9" customHeight="1" x14ac:dyDescent="0.3">
      <c r="A7" s="10"/>
      <c r="B7" s="10"/>
    </row>
    <row r="8" spans="1:22" s="11" customFormat="1" ht="12" customHeight="1" x14ac:dyDescent="0.2">
      <c r="B8" s="12"/>
      <c r="G8" s="13" t="s">
        <v>2</v>
      </c>
      <c r="L8" s="13" t="s">
        <v>3</v>
      </c>
      <c r="Q8" s="14" t="s">
        <v>4</v>
      </c>
      <c r="V8" s="14" t="s">
        <v>5</v>
      </c>
    </row>
    <row r="9" spans="1:22" s="11" customFormat="1" ht="3.9" customHeight="1" x14ac:dyDescent="0.25">
      <c r="A9" s="15"/>
      <c r="B9" s="16"/>
      <c r="D9" s="17"/>
      <c r="E9" s="17"/>
      <c r="F9" s="17"/>
      <c r="G9" s="17"/>
      <c r="I9" s="17"/>
      <c r="J9" s="17"/>
      <c r="K9" s="17"/>
      <c r="L9" s="17"/>
      <c r="N9" s="17"/>
      <c r="O9" s="17"/>
      <c r="P9" s="17"/>
      <c r="Q9" s="17"/>
      <c r="S9" s="17"/>
      <c r="T9" s="17"/>
      <c r="U9" s="17"/>
      <c r="V9" s="17"/>
    </row>
    <row r="10" spans="1:22" s="11" customFormat="1" ht="3.9" customHeight="1" x14ac:dyDescent="0.25">
      <c r="A10" s="15"/>
      <c r="B10" s="16"/>
    </row>
    <row r="11" spans="1:22" s="11" customFormat="1" ht="12" customHeight="1" x14ac:dyDescent="0.2">
      <c r="A11" s="18" t="s">
        <v>6</v>
      </c>
      <c r="B11" s="19"/>
      <c r="D11" s="14" t="s">
        <v>7</v>
      </c>
      <c r="E11" s="14" t="s">
        <v>8</v>
      </c>
      <c r="F11" s="14" t="s">
        <v>9</v>
      </c>
      <c r="G11" s="14" t="s">
        <v>10</v>
      </c>
      <c r="H11" s="14"/>
      <c r="I11" s="14" t="s">
        <v>7</v>
      </c>
      <c r="J11" s="14" t="s">
        <v>8</v>
      </c>
      <c r="K11" s="14" t="s">
        <v>9</v>
      </c>
      <c r="L11" s="14" t="s">
        <v>10</v>
      </c>
      <c r="M11" s="14"/>
      <c r="N11" s="14" t="s">
        <v>7</v>
      </c>
      <c r="O11" s="14" t="s">
        <v>8</v>
      </c>
      <c r="P11" s="14" t="s">
        <v>9</v>
      </c>
      <c r="Q11" s="129" t="s">
        <v>10</v>
      </c>
      <c r="R11" s="14"/>
      <c r="S11" s="14" t="s">
        <v>7</v>
      </c>
      <c r="T11" s="14" t="s">
        <v>8</v>
      </c>
      <c r="U11" s="14" t="s">
        <v>9</v>
      </c>
      <c r="V11" s="129" t="s">
        <v>10</v>
      </c>
    </row>
    <row r="12" spans="1:22" s="11" customFormat="1" ht="3.9" customHeight="1" x14ac:dyDescent="0.2">
      <c r="A12" s="20"/>
      <c r="B12" s="21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30"/>
      <c r="R12" s="17"/>
      <c r="S12" s="17"/>
      <c r="T12" s="17"/>
      <c r="U12" s="17"/>
      <c r="V12" s="130"/>
    </row>
    <row r="13" spans="1:22" s="11" customFormat="1" ht="3.9" customHeight="1" x14ac:dyDescent="0.2">
      <c r="A13" s="22"/>
      <c r="Q13" s="131"/>
      <c r="V13" s="134"/>
    </row>
    <row r="14" spans="1:22" s="25" customFormat="1" ht="20.100000000000001" customHeight="1" x14ac:dyDescent="0.2">
      <c r="A14" s="23" t="s">
        <v>11</v>
      </c>
      <c r="B14" s="35"/>
      <c r="D14" s="26">
        <v>13641</v>
      </c>
      <c r="E14" s="26">
        <v>33336</v>
      </c>
      <c r="F14" s="26">
        <v>25353</v>
      </c>
      <c r="G14" s="118">
        <v>72330</v>
      </c>
      <c r="H14" s="26"/>
      <c r="I14" s="27">
        <v>6.1</v>
      </c>
      <c r="J14" s="27">
        <v>15</v>
      </c>
      <c r="K14" s="27">
        <v>11.4</v>
      </c>
      <c r="L14" s="132">
        <v>32.6</v>
      </c>
      <c r="M14" s="137"/>
      <c r="N14" s="26">
        <v>2130241450</v>
      </c>
      <c r="O14" s="26">
        <v>6604098363</v>
      </c>
      <c r="P14" s="26">
        <v>3364336629</v>
      </c>
      <c r="Q14" s="118">
        <v>12098676442</v>
      </c>
      <c r="R14" s="138"/>
      <c r="S14" s="27">
        <v>9.9</v>
      </c>
      <c r="T14" s="27">
        <v>30.8</v>
      </c>
      <c r="U14" s="27">
        <v>15.7</v>
      </c>
      <c r="V14" s="132">
        <v>56.4</v>
      </c>
    </row>
    <row r="15" spans="1:22" s="37" customFormat="1" ht="12" customHeight="1" x14ac:dyDescent="0.2">
      <c r="A15" s="38"/>
      <c r="B15" s="28" t="s">
        <v>12</v>
      </c>
      <c r="D15" s="29">
        <v>3745</v>
      </c>
      <c r="E15" s="29">
        <v>9309</v>
      </c>
      <c r="F15" s="29">
        <v>23493</v>
      </c>
      <c r="G15" s="119">
        <v>36547</v>
      </c>
      <c r="H15" s="29"/>
      <c r="I15" s="30">
        <v>1.7</v>
      </c>
      <c r="J15" s="30">
        <v>4.2</v>
      </c>
      <c r="K15" s="30">
        <v>10.6</v>
      </c>
      <c r="L15" s="133">
        <v>16.5</v>
      </c>
      <c r="M15" s="140"/>
      <c r="N15" s="29">
        <v>509232175</v>
      </c>
      <c r="O15" s="29">
        <v>1516734921</v>
      </c>
      <c r="P15" s="29">
        <v>3011694489</v>
      </c>
      <c r="Q15" s="119">
        <v>5037661585</v>
      </c>
      <c r="R15" s="141"/>
      <c r="S15" s="30">
        <v>2.4</v>
      </c>
      <c r="T15" s="30">
        <v>7.1</v>
      </c>
      <c r="U15" s="30">
        <v>14</v>
      </c>
      <c r="V15" s="133">
        <v>23.5</v>
      </c>
    </row>
    <row r="16" spans="1:22" s="37" customFormat="1" ht="12" customHeight="1" x14ac:dyDescent="0.2">
      <c r="A16" s="38"/>
      <c r="B16" s="147" t="s">
        <v>13</v>
      </c>
      <c r="D16" s="29">
        <v>9896</v>
      </c>
      <c r="E16" s="29">
        <v>24027</v>
      </c>
      <c r="F16" s="29">
        <v>1860</v>
      </c>
      <c r="G16" s="119">
        <v>35783</v>
      </c>
      <c r="H16" s="29"/>
      <c r="I16" s="30">
        <v>4.5</v>
      </c>
      <c r="J16" s="30">
        <v>10.8</v>
      </c>
      <c r="K16" s="30">
        <v>0.8</v>
      </c>
      <c r="L16" s="133">
        <v>16.100000000000001</v>
      </c>
      <c r="M16" s="140"/>
      <c r="N16" s="29">
        <v>1621009275</v>
      </c>
      <c r="O16" s="29">
        <v>5087363442</v>
      </c>
      <c r="P16" s="29">
        <v>352642140</v>
      </c>
      <c r="Q16" s="119">
        <v>7061014857</v>
      </c>
      <c r="R16" s="141"/>
      <c r="S16" s="30">
        <v>7.6</v>
      </c>
      <c r="T16" s="30">
        <v>23.7</v>
      </c>
      <c r="U16" s="30">
        <v>1.6</v>
      </c>
      <c r="V16" s="133">
        <v>32.9</v>
      </c>
    </row>
    <row r="17" spans="1:22" s="37" customFormat="1" ht="15.9" customHeight="1" x14ac:dyDescent="0.2">
      <c r="A17" s="39" t="s">
        <v>14</v>
      </c>
      <c r="D17" s="29">
        <v>13239</v>
      </c>
      <c r="E17" s="29">
        <v>30967</v>
      </c>
      <c r="F17" s="29">
        <v>5939</v>
      </c>
      <c r="G17" s="119">
        <v>50145</v>
      </c>
      <c r="H17" s="29"/>
      <c r="I17" s="30">
        <v>6</v>
      </c>
      <c r="J17" s="30">
        <v>14</v>
      </c>
      <c r="K17" s="30">
        <v>2.7</v>
      </c>
      <c r="L17" s="133">
        <v>22.6</v>
      </c>
      <c r="M17" s="140"/>
      <c r="N17" s="29">
        <v>2110096404</v>
      </c>
      <c r="O17" s="29">
        <v>6337777562</v>
      </c>
      <c r="P17" s="29">
        <v>1265804696</v>
      </c>
      <c r="Q17" s="119">
        <v>9713678662</v>
      </c>
      <c r="R17" s="141"/>
      <c r="S17" s="30">
        <v>9.8000000000000007</v>
      </c>
      <c r="T17" s="30">
        <v>29.5</v>
      </c>
      <c r="U17" s="30">
        <v>5.9</v>
      </c>
      <c r="V17" s="133">
        <v>45.3</v>
      </c>
    </row>
    <row r="18" spans="1:22" s="37" customFormat="1" ht="12" customHeight="1" x14ac:dyDescent="0.2">
      <c r="A18" s="38"/>
      <c r="B18" s="28" t="s">
        <v>12</v>
      </c>
      <c r="D18" s="29">
        <v>3568</v>
      </c>
      <c r="E18" s="29">
        <v>8066</v>
      </c>
      <c r="F18" s="29">
        <v>4778</v>
      </c>
      <c r="G18" s="119">
        <v>16412</v>
      </c>
      <c r="H18" s="29"/>
      <c r="I18" s="30">
        <v>1.6</v>
      </c>
      <c r="J18" s="30">
        <v>3.6</v>
      </c>
      <c r="K18" s="30">
        <v>2.2000000000000002</v>
      </c>
      <c r="L18" s="133">
        <v>7.4</v>
      </c>
      <c r="M18" s="140"/>
      <c r="N18" s="29">
        <v>499886268</v>
      </c>
      <c r="O18" s="29">
        <v>1344054081</v>
      </c>
      <c r="P18" s="29">
        <v>1005266621</v>
      </c>
      <c r="Q18" s="119">
        <v>2849206970</v>
      </c>
      <c r="R18" s="141"/>
      <c r="S18" s="30">
        <v>2.2999999999999998</v>
      </c>
      <c r="T18" s="30">
        <v>6.3</v>
      </c>
      <c r="U18" s="30">
        <v>4.7</v>
      </c>
      <c r="V18" s="133">
        <v>13.3</v>
      </c>
    </row>
    <row r="19" spans="1:22" s="37" customFormat="1" ht="12" customHeight="1" x14ac:dyDescent="0.2">
      <c r="A19" s="38"/>
      <c r="B19" s="147" t="s">
        <v>13</v>
      </c>
      <c r="D19" s="29">
        <v>9671</v>
      </c>
      <c r="E19" s="29">
        <v>22901</v>
      </c>
      <c r="F19" s="29">
        <v>1161</v>
      </c>
      <c r="G19" s="119">
        <v>33733</v>
      </c>
      <c r="H19" s="29"/>
      <c r="I19" s="30">
        <v>4.4000000000000004</v>
      </c>
      <c r="J19" s="30">
        <v>10.3</v>
      </c>
      <c r="K19" s="30">
        <v>0.5</v>
      </c>
      <c r="L19" s="133">
        <v>15.2</v>
      </c>
      <c r="M19" s="140"/>
      <c r="N19" s="29">
        <v>1610210136</v>
      </c>
      <c r="O19" s="29">
        <v>4993723481</v>
      </c>
      <c r="P19" s="29">
        <v>260538075</v>
      </c>
      <c r="Q19" s="119">
        <v>6864471692</v>
      </c>
      <c r="R19" s="141"/>
      <c r="S19" s="30">
        <v>7.5</v>
      </c>
      <c r="T19" s="30">
        <v>23.3</v>
      </c>
      <c r="U19" s="30">
        <v>1.2</v>
      </c>
      <c r="V19" s="133">
        <v>32</v>
      </c>
    </row>
    <row r="20" spans="1:22" s="37" customFormat="1" ht="15.9" customHeight="1" x14ac:dyDescent="0.2">
      <c r="A20" s="39" t="s">
        <v>15</v>
      </c>
      <c r="D20" s="29">
        <v>402</v>
      </c>
      <c r="E20" s="29">
        <v>2369</v>
      </c>
      <c r="F20" s="29">
        <v>19414</v>
      </c>
      <c r="G20" s="119">
        <v>22185</v>
      </c>
      <c r="H20" s="29"/>
      <c r="I20" s="30">
        <v>0.2</v>
      </c>
      <c r="J20" s="30">
        <v>1.1000000000000001</v>
      </c>
      <c r="K20" s="30">
        <v>8.8000000000000007</v>
      </c>
      <c r="L20" s="133">
        <v>10</v>
      </c>
      <c r="M20" s="140"/>
      <c r="N20" s="29">
        <v>20145046</v>
      </c>
      <c r="O20" s="29">
        <v>266320801</v>
      </c>
      <c r="P20" s="29">
        <v>2098531933</v>
      </c>
      <c r="Q20" s="119">
        <v>2384997780</v>
      </c>
      <c r="R20" s="141"/>
      <c r="S20" s="30">
        <v>0.1</v>
      </c>
      <c r="T20" s="30">
        <v>1.2</v>
      </c>
      <c r="U20" s="30">
        <v>9.8000000000000007</v>
      </c>
      <c r="V20" s="133">
        <v>11.1</v>
      </c>
    </row>
    <row r="21" spans="1:22" s="37" customFormat="1" ht="12" customHeight="1" x14ac:dyDescent="0.2">
      <c r="A21" s="38"/>
      <c r="B21" s="28" t="s">
        <v>12</v>
      </c>
      <c r="D21" s="29">
        <v>177</v>
      </c>
      <c r="E21" s="29">
        <v>1243</v>
      </c>
      <c r="F21" s="29">
        <v>18715</v>
      </c>
      <c r="G21" s="119">
        <v>20135</v>
      </c>
      <c r="H21" s="29"/>
      <c r="I21" s="30">
        <v>0.1</v>
      </c>
      <c r="J21" s="30">
        <v>0.6</v>
      </c>
      <c r="K21" s="30">
        <v>8.4</v>
      </c>
      <c r="L21" s="133">
        <v>9.1</v>
      </c>
      <c r="M21" s="140"/>
      <c r="N21" s="29">
        <v>9345907</v>
      </c>
      <c r="O21" s="29">
        <v>172680840</v>
      </c>
      <c r="P21" s="29">
        <v>2006427868</v>
      </c>
      <c r="Q21" s="119">
        <v>2188454615</v>
      </c>
      <c r="R21" s="141"/>
      <c r="S21" s="30">
        <v>0</v>
      </c>
      <c r="T21" s="30">
        <v>0.8</v>
      </c>
      <c r="U21" s="30">
        <v>9.4</v>
      </c>
      <c r="V21" s="133">
        <v>10.199999999999999</v>
      </c>
    </row>
    <row r="22" spans="1:22" s="37" customFormat="1" ht="12" customHeight="1" x14ac:dyDescent="0.2">
      <c r="A22" s="36"/>
      <c r="B22" s="147" t="s">
        <v>13</v>
      </c>
      <c r="D22" s="29">
        <v>225</v>
      </c>
      <c r="E22" s="29">
        <v>1126</v>
      </c>
      <c r="F22" s="29">
        <v>699</v>
      </c>
      <c r="G22" s="119">
        <v>2050</v>
      </c>
      <c r="H22" s="29"/>
      <c r="I22" s="30">
        <v>0.1</v>
      </c>
      <c r="J22" s="30">
        <v>0.5</v>
      </c>
      <c r="K22" s="30">
        <v>0.3</v>
      </c>
      <c r="L22" s="133">
        <v>0.9</v>
      </c>
      <c r="M22" s="140"/>
      <c r="N22" s="29">
        <v>10799139</v>
      </c>
      <c r="O22" s="29">
        <v>93639961</v>
      </c>
      <c r="P22" s="29">
        <v>92104065</v>
      </c>
      <c r="Q22" s="119">
        <v>196543165</v>
      </c>
      <c r="R22" s="141"/>
      <c r="S22" s="30">
        <v>0.1</v>
      </c>
      <c r="T22" s="30">
        <v>0.4</v>
      </c>
      <c r="U22" s="30">
        <v>0.4</v>
      </c>
      <c r="V22" s="133">
        <v>0.9</v>
      </c>
    </row>
    <row r="23" spans="1:22" s="33" customFormat="1" ht="21.9" customHeight="1" x14ac:dyDescent="0.2">
      <c r="A23" s="23" t="s">
        <v>16</v>
      </c>
      <c r="B23" s="32"/>
      <c r="D23" s="26">
        <v>66634</v>
      </c>
      <c r="E23" s="26">
        <v>42274</v>
      </c>
      <c r="F23" s="26">
        <v>39727</v>
      </c>
      <c r="G23" s="118">
        <v>148635</v>
      </c>
      <c r="H23" s="26"/>
      <c r="I23" s="27">
        <v>30</v>
      </c>
      <c r="J23" s="27">
        <v>19.100000000000001</v>
      </c>
      <c r="K23" s="27">
        <v>17.899999999999999</v>
      </c>
      <c r="L23" s="132">
        <v>67</v>
      </c>
      <c r="M23" s="143"/>
      <c r="N23" s="26">
        <v>2922353694</v>
      </c>
      <c r="O23" s="26">
        <v>3866770199</v>
      </c>
      <c r="P23" s="26">
        <v>2504509017</v>
      </c>
      <c r="Q23" s="118">
        <v>9293632910</v>
      </c>
      <c r="R23" s="138"/>
      <c r="S23" s="27">
        <v>13.6</v>
      </c>
      <c r="T23" s="27">
        <v>18</v>
      </c>
      <c r="U23" s="27">
        <v>11.7</v>
      </c>
      <c r="V23" s="132">
        <v>43.3</v>
      </c>
    </row>
    <row r="24" spans="1:22" s="37" customFormat="1" ht="12" customHeight="1" x14ac:dyDescent="0.2">
      <c r="A24" s="38"/>
      <c r="B24" s="28" t="s">
        <v>12</v>
      </c>
      <c r="D24" s="29">
        <v>60023</v>
      </c>
      <c r="E24" s="29">
        <v>30019</v>
      </c>
      <c r="F24" s="29">
        <v>39230</v>
      </c>
      <c r="G24" s="119">
        <v>129272</v>
      </c>
      <c r="H24" s="29"/>
      <c r="I24" s="30">
        <v>27.1</v>
      </c>
      <c r="J24" s="30">
        <v>13.5</v>
      </c>
      <c r="K24" s="30">
        <v>17.7</v>
      </c>
      <c r="L24" s="133">
        <v>58.3</v>
      </c>
      <c r="M24" s="140"/>
      <c r="N24" s="29">
        <v>2436212152</v>
      </c>
      <c r="O24" s="29">
        <v>2556131526</v>
      </c>
      <c r="P24" s="29">
        <v>2443813783</v>
      </c>
      <c r="Q24" s="119">
        <v>7436157461</v>
      </c>
      <c r="R24" s="141"/>
      <c r="S24" s="30">
        <v>11.4</v>
      </c>
      <c r="T24" s="30">
        <v>11.9</v>
      </c>
      <c r="U24" s="30">
        <v>11.4</v>
      </c>
      <c r="V24" s="133">
        <v>34.700000000000003</v>
      </c>
    </row>
    <row r="25" spans="1:22" s="37" customFormat="1" ht="12" customHeight="1" x14ac:dyDescent="0.2">
      <c r="A25" s="38"/>
      <c r="B25" s="147" t="s">
        <v>13</v>
      </c>
      <c r="D25" s="29">
        <v>6611</v>
      </c>
      <c r="E25" s="29">
        <v>12255</v>
      </c>
      <c r="F25" s="29">
        <v>497</v>
      </c>
      <c r="G25" s="119">
        <v>19363</v>
      </c>
      <c r="H25" s="29"/>
      <c r="I25" s="30">
        <v>3</v>
      </c>
      <c r="J25" s="30">
        <v>5.5</v>
      </c>
      <c r="K25" s="30">
        <v>0.2</v>
      </c>
      <c r="L25" s="133">
        <v>8.6999999999999993</v>
      </c>
      <c r="M25" s="140"/>
      <c r="N25" s="29">
        <v>486141542</v>
      </c>
      <c r="O25" s="29">
        <v>1310638673</v>
      </c>
      <c r="P25" s="29">
        <v>60695234</v>
      </c>
      <c r="Q25" s="119">
        <v>1857475449</v>
      </c>
      <c r="R25" s="141"/>
      <c r="S25" s="30">
        <v>2.2999999999999998</v>
      </c>
      <c r="T25" s="30">
        <v>6.1</v>
      </c>
      <c r="U25" s="30">
        <v>0.3</v>
      </c>
      <c r="V25" s="133">
        <v>8.6999999999999993</v>
      </c>
    </row>
    <row r="26" spans="1:22" s="37" customFormat="1" ht="15.9" customHeight="1" x14ac:dyDescent="0.2">
      <c r="A26" s="39" t="s">
        <v>14</v>
      </c>
      <c r="D26" s="29">
        <v>50395</v>
      </c>
      <c r="E26" s="29">
        <v>33009</v>
      </c>
      <c r="F26" s="29">
        <v>4069</v>
      </c>
      <c r="G26" s="119">
        <v>87473</v>
      </c>
      <c r="H26" s="29"/>
      <c r="I26" s="30">
        <v>22.7</v>
      </c>
      <c r="J26" s="30">
        <v>14.9</v>
      </c>
      <c r="K26" s="30">
        <v>1.8</v>
      </c>
      <c r="L26" s="133">
        <v>39.4</v>
      </c>
      <c r="M26" s="140"/>
      <c r="N26" s="29">
        <v>2802831526</v>
      </c>
      <c r="O26" s="29">
        <v>3487884121</v>
      </c>
      <c r="P26" s="29">
        <v>458920850</v>
      </c>
      <c r="Q26" s="119">
        <v>6749636497</v>
      </c>
      <c r="R26" s="141"/>
      <c r="S26" s="30">
        <v>13.1</v>
      </c>
      <c r="T26" s="30">
        <v>16.3</v>
      </c>
      <c r="U26" s="30">
        <v>2.1</v>
      </c>
      <c r="V26" s="133">
        <v>31.5</v>
      </c>
    </row>
    <row r="27" spans="1:22" s="37" customFormat="1" ht="12" customHeight="1" x14ac:dyDescent="0.2">
      <c r="A27" s="38"/>
      <c r="B27" s="28" t="s">
        <v>12</v>
      </c>
      <c r="D27" s="29">
        <v>44612</v>
      </c>
      <c r="E27" s="29">
        <v>22571</v>
      </c>
      <c r="F27" s="29">
        <v>3828</v>
      </c>
      <c r="G27" s="119">
        <v>71011</v>
      </c>
      <c r="H27" s="29"/>
      <c r="I27" s="30">
        <v>20.100000000000001</v>
      </c>
      <c r="J27" s="30">
        <v>10.199999999999999</v>
      </c>
      <c r="K27" s="30">
        <v>1.7</v>
      </c>
      <c r="L27" s="133">
        <v>32</v>
      </c>
      <c r="M27" s="140"/>
      <c r="N27" s="29">
        <v>2345160929</v>
      </c>
      <c r="O27" s="29">
        <v>2294472203</v>
      </c>
      <c r="P27" s="29">
        <v>422767007</v>
      </c>
      <c r="Q27" s="119">
        <v>5062400139</v>
      </c>
      <c r="R27" s="141"/>
      <c r="S27" s="30">
        <v>10.9</v>
      </c>
      <c r="T27" s="30">
        <v>10.7</v>
      </c>
      <c r="U27" s="30">
        <v>2</v>
      </c>
      <c r="V27" s="133">
        <v>23.6</v>
      </c>
    </row>
    <row r="28" spans="1:22" s="37" customFormat="1" ht="12" customHeight="1" x14ac:dyDescent="0.2">
      <c r="A28" s="38"/>
      <c r="B28" s="147" t="s">
        <v>13</v>
      </c>
      <c r="D28" s="29">
        <v>5783</v>
      </c>
      <c r="E28" s="29">
        <v>10438</v>
      </c>
      <c r="F28" s="29">
        <v>241</v>
      </c>
      <c r="G28" s="119">
        <v>16462</v>
      </c>
      <c r="H28" s="29"/>
      <c r="I28" s="30">
        <v>2.6</v>
      </c>
      <c r="J28" s="30">
        <v>4.7</v>
      </c>
      <c r="K28" s="30">
        <v>0.1</v>
      </c>
      <c r="L28" s="133">
        <v>7.4</v>
      </c>
      <c r="M28" s="140"/>
      <c r="N28" s="29">
        <v>457670597</v>
      </c>
      <c r="O28" s="29">
        <v>1193411918</v>
      </c>
      <c r="P28" s="29">
        <v>36153843</v>
      </c>
      <c r="Q28" s="119">
        <v>1687236358</v>
      </c>
      <c r="R28" s="141"/>
      <c r="S28" s="30">
        <v>2.1</v>
      </c>
      <c r="T28" s="30">
        <v>5.6</v>
      </c>
      <c r="U28" s="30">
        <v>0.2</v>
      </c>
      <c r="V28" s="133">
        <v>7.9</v>
      </c>
    </row>
    <row r="29" spans="1:22" s="37" customFormat="1" ht="15.9" customHeight="1" x14ac:dyDescent="0.2">
      <c r="A29" s="39" t="s">
        <v>15</v>
      </c>
      <c r="D29" s="29">
        <v>16239</v>
      </c>
      <c r="E29" s="29">
        <v>9265</v>
      </c>
      <c r="F29" s="29">
        <v>35658</v>
      </c>
      <c r="G29" s="119">
        <v>61162</v>
      </c>
      <c r="H29" s="29"/>
      <c r="I29" s="30">
        <v>7.3</v>
      </c>
      <c r="J29" s="30">
        <v>4.2</v>
      </c>
      <c r="K29" s="30">
        <v>16.100000000000001</v>
      </c>
      <c r="L29" s="133">
        <v>27.6</v>
      </c>
      <c r="M29" s="140"/>
      <c r="N29" s="29">
        <v>119522168</v>
      </c>
      <c r="O29" s="29">
        <v>378886078</v>
      </c>
      <c r="P29" s="29">
        <v>2045588167</v>
      </c>
      <c r="Q29" s="119">
        <v>2543996413</v>
      </c>
      <c r="R29" s="141"/>
      <c r="S29" s="30">
        <v>0.6</v>
      </c>
      <c r="T29" s="30">
        <v>1.8</v>
      </c>
      <c r="U29" s="30">
        <v>9.5</v>
      </c>
      <c r="V29" s="133">
        <v>11.9</v>
      </c>
    </row>
    <row r="30" spans="1:22" s="37" customFormat="1" ht="12" customHeight="1" x14ac:dyDescent="0.2">
      <c r="A30" s="38"/>
      <c r="B30" s="28" t="s">
        <v>12</v>
      </c>
      <c r="D30" s="29">
        <v>15411</v>
      </c>
      <c r="E30" s="29">
        <v>7448</v>
      </c>
      <c r="F30" s="29">
        <v>35402</v>
      </c>
      <c r="G30" s="119">
        <v>58261</v>
      </c>
      <c r="H30" s="29"/>
      <c r="I30" s="30">
        <v>6.9</v>
      </c>
      <c r="J30" s="30">
        <v>3.4</v>
      </c>
      <c r="K30" s="30">
        <v>16</v>
      </c>
      <c r="L30" s="133">
        <v>26.3</v>
      </c>
      <c r="M30" s="140"/>
      <c r="N30" s="29">
        <v>91051223</v>
      </c>
      <c r="O30" s="29">
        <v>261659323</v>
      </c>
      <c r="P30" s="29">
        <v>2021046776</v>
      </c>
      <c r="Q30" s="119">
        <v>2373757322</v>
      </c>
      <c r="R30" s="141"/>
      <c r="S30" s="30">
        <v>0.4</v>
      </c>
      <c r="T30" s="30">
        <v>1.2</v>
      </c>
      <c r="U30" s="30">
        <v>9.4</v>
      </c>
      <c r="V30" s="133">
        <v>11.1</v>
      </c>
    </row>
    <row r="31" spans="1:22" s="37" customFormat="1" ht="12" customHeight="1" x14ac:dyDescent="0.2">
      <c r="A31" s="36"/>
      <c r="B31" s="147" t="s">
        <v>13</v>
      </c>
      <c r="D31" s="29">
        <v>828</v>
      </c>
      <c r="E31" s="29">
        <v>1817</v>
      </c>
      <c r="F31" s="29">
        <v>256</v>
      </c>
      <c r="G31" s="119">
        <v>2901</v>
      </c>
      <c r="H31" s="29"/>
      <c r="I31" s="30">
        <v>0.4</v>
      </c>
      <c r="J31" s="30">
        <v>0.8</v>
      </c>
      <c r="K31" s="30">
        <v>0.1</v>
      </c>
      <c r="L31" s="133">
        <v>1.3</v>
      </c>
      <c r="M31" s="140"/>
      <c r="N31" s="29">
        <v>28470945</v>
      </c>
      <c r="O31" s="29">
        <v>117226755</v>
      </c>
      <c r="P31" s="29">
        <v>24541391</v>
      </c>
      <c r="Q31" s="119">
        <v>170239091</v>
      </c>
      <c r="R31" s="141"/>
      <c r="S31" s="30">
        <v>0.1</v>
      </c>
      <c r="T31" s="30">
        <v>0.5</v>
      </c>
      <c r="U31" s="30">
        <v>0.1</v>
      </c>
      <c r="V31" s="133">
        <v>0.8</v>
      </c>
    </row>
    <row r="32" spans="1:22" s="33" customFormat="1" ht="21.9" customHeight="1" x14ac:dyDescent="0.2">
      <c r="A32" s="23" t="s">
        <v>17</v>
      </c>
      <c r="B32" s="35"/>
      <c r="D32" s="26">
        <v>177</v>
      </c>
      <c r="E32" s="26">
        <v>352</v>
      </c>
      <c r="F32" s="26">
        <v>362</v>
      </c>
      <c r="G32" s="118">
        <v>891</v>
      </c>
      <c r="I32" s="27">
        <v>0.1</v>
      </c>
      <c r="J32" s="27">
        <v>0.2</v>
      </c>
      <c r="K32" s="27">
        <v>0.2</v>
      </c>
      <c r="L32" s="132">
        <v>0.4</v>
      </c>
      <c r="M32" s="143"/>
      <c r="N32" s="26">
        <v>9019970</v>
      </c>
      <c r="O32" s="26">
        <v>28266371</v>
      </c>
      <c r="P32" s="26">
        <v>23015485</v>
      </c>
      <c r="Q32" s="118">
        <v>60301826</v>
      </c>
      <c r="R32" s="143"/>
      <c r="S32" s="27">
        <v>0</v>
      </c>
      <c r="T32" s="27">
        <v>0.1</v>
      </c>
      <c r="U32" s="27">
        <v>0.1</v>
      </c>
      <c r="V32" s="132">
        <v>0.3</v>
      </c>
    </row>
    <row r="33" spans="1:22" ht="21.9" customHeight="1" x14ac:dyDescent="0.2">
      <c r="A33" s="123" t="s">
        <v>18</v>
      </c>
      <c r="B33" s="124"/>
      <c r="C33" s="124"/>
      <c r="D33" s="118">
        <v>80452</v>
      </c>
      <c r="E33" s="118">
        <v>75962</v>
      </c>
      <c r="F33" s="118">
        <v>65442</v>
      </c>
      <c r="G33" s="118">
        <v>221856</v>
      </c>
      <c r="H33" s="118"/>
      <c r="I33" s="120">
        <v>36.299999999999997</v>
      </c>
      <c r="J33" s="120">
        <v>34.200000000000003</v>
      </c>
      <c r="K33" s="120">
        <v>29.5</v>
      </c>
      <c r="L33" s="120">
        <v>100</v>
      </c>
      <c r="M33" s="144"/>
      <c r="N33" s="118">
        <v>5061615114</v>
      </c>
      <c r="O33" s="118">
        <v>10499134933</v>
      </c>
      <c r="P33" s="118">
        <v>5891861131</v>
      </c>
      <c r="Q33" s="118">
        <v>21452611178</v>
      </c>
      <c r="R33" s="139"/>
      <c r="S33" s="120">
        <v>23.6</v>
      </c>
      <c r="T33" s="120">
        <v>48.9</v>
      </c>
      <c r="U33" s="120">
        <v>27.5</v>
      </c>
      <c r="V33" s="120">
        <v>100</v>
      </c>
    </row>
    <row r="34" spans="1:22" s="37" customFormat="1" ht="12" customHeight="1" x14ac:dyDescent="0.2">
      <c r="A34" s="125"/>
      <c r="B34" s="126" t="s">
        <v>12</v>
      </c>
      <c r="C34" s="127"/>
      <c r="D34" s="119">
        <v>63923</v>
      </c>
      <c r="E34" s="119">
        <v>39640</v>
      </c>
      <c r="F34" s="119">
        <v>63078</v>
      </c>
      <c r="G34" s="119">
        <v>166641</v>
      </c>
      <c r="H34" s="119"/>
      <c r="I34" s="121">
        <v>28.8</v>
      </c>
      <c r="J34" s="121">
        <v>17.899999999999999</v>
      </c>
      <c r="K34" s="121">
        <v>28.4</v>
      </c>
      <c r="L34" s="121">
        <v>75.099999999999994</v>
      </c>
      <c r="M34" s="145"/>
      <c r="N34" s="119">
        <v>2953287294</v>
      </c>
      <c r="O34" s="119">
        <v>4096120641</v>
      </c>
      <c r="P34" s="119">
        <v>5477691638</v>
      </c>
      <c r="Q34" s="119">
        <v>12527099573</v>
      </c>
      <c r="R34" s="142"/>
      <c r="S34" s="121">
        <v>13.8</v>
      </c>
      <c r="T34" s="121">
        <v>19.100000000000001</v>
      </c>
      <c r="U34" s="121">
        <v>25.5</v>
      </c>
      <c r="V34" s="121">
        <v>58.4</v>
      </c>
    </row>
    <row r="35" spans="1:22" s="37" customFormat="1" ht="12" customHeight="1" x14ac:dyDescent="0.2">
      <c r="A35" s="125"/>
      <c r="B35" s="126" t="s">
        <v>13</v>
      </c>
      <c r="C35" s="127"/>
      <c r="D35" s="119">
        <v>16529</v>
      </c>
      <c r="E35" s="119">
        <v>36322</v>
      </c>
      <c r="F35" s="119">
        <v>2364</v>
      </c>
      <c r="G35" s="119">
        <v>55215</v>
      </c>
      <c r="H35" s="119"/>
      <c r="I35" s="121">
        <v>7.5</v>
      </c>
      <c r="J35" s="121">
        <v>16.399999999999999</v>
      </c>
      <c r="K35" s="121">
        <v>1.1000000000000001</v>
      </c>
      <c r="L35" s="121">
        <v>24.9</v>
      </c>
      <c r="M35" s="145"/>
      <c r="N35" s="119">
        <v>2108327820</v>
      </c>
      <c r="O35" s="119">
        <v>6403014292</v>
      </c>
      <c r="P35" s="119">
        <v>414169493</v>
      </c>
      <c r="Q35" s="119">
        <v>8925511605</v>
      </c>
      <c r="R35" s="142"/>
      <c r="S35" s="121">
        <v>9.8000000000000007</v>
      </c>
      <c r="T35" s="121">
        <v>29.8</v>
      </c>
      <c r="U35" s="121">
        <v>1.9</v>
      </c>
      <c r="V35" s="121">
        <v>41.6</v>
      </c>
    </row>
    <row r="36" spans="1:22" s="37" customFormat="1" ht="15.9" customHeight="1" x14ac:dyDescent="0.2">
      <c r="A36" s="128" t="s">
        <v>14</v>
      </c>
      <c r="B36" s="127"/>
      <c r="C36" s="127"/>
      <c r="D36" s="119">
        <v>63756</v>
      </c>
      <c r="E36" s="119">
        <v>64191</v>
      </c>
      <c r="F36" s="119">
        <v>10065</v>
      </c>
      <c r="G36" s="119">
        <v>138012</v>
      </c>
      <c r="H36" s="119"/>
      <c r="I36" s="121">
        <v>28.7</v>
      </c>
      <c r="J36" s="121">
        <v>28.9</v>
      </c>
      <c r="K36" s="121">
        <v>4.5</v>
      </c>
      <c r="L36" s="121">
        <v>62.2</v>
      </c>
      <c r="M36" s="145"/>
      <c r="N36" s="119">
        <v>4920843473</v>
      </c>
      <c r="O36" s="119">
        <v>9849449473</v>
      </c>
      <c r="P36" s="119">
        <v>1733850772</v>
      </c>
      <c r="Q36" s="119">
        <v>16504143718</v>
      </c>
      <c r="R36" s="142"/>
      <c r="S36" s="121">
        <v>22.9</v>
      </c>
      <c r="T36" s="121">
        <v>45.9</v>
      </c>
      <c r="U36" s="121">
        <v>8.1</v>
      </c>
      <c r="V36" s="121">
        <v>76.900000000000006</v>
      </c>
    </row>
    <row r="37" spans="1:22" s="37" customFormat="1" ht="12" customHeight="1" x14ac:dyDescent="0.2">
      <c r="A37" s="125"/>
      <c r="B37" s="126" t="s">
        <v>12</v>
      </c>
      <c r="C37" s="127"/>
      <c r="D37" s="119">
        <v>48285</v>
      </c>
      <c r="E37" s="119">
        <v>30828</v>
      </c>
      <c r="F37" s="119">
        <v>8660</v>
      </c>
      <c r="G37" s="119">
        <v>87773</v>
      </c>
      <c r="H37" s="119"/>
      <c r="I37" s="121">
        <v>21.8</v>
      </c>
      <c r="J37" s="121">
        <v>13.9</v>
      </c>
      <c r="K37" s="121">
        <v>3.9</v>
      </c>
      <c r="L37" s="121">
        <v>39.6</v>
      </c>
      <c r="M37" s="145"/>
      <c r="N37" s="119">
        <v>2851878082</v>
      </c>
      <c r="O37" s="119">
        <v>3657901982</v>
      </c>
      <c r="P37" s="119">
        <v>1436686830</v>
      </c>
      <c r="Q37" s="119">
        <v>7946466894</v>
      </c>
      <c r="R37" s="142"/>
      <c r="S37" s="121">
        <v>13.3</v>
      </c>
      <c r="T37" s="121">
        <v>17.100000000000001</v>
      </c>
      <c r="U37" s="121">
        <v>6.7</v>
      </c>
      <c r="V37" s="121">
        <v>37</v>
      </c>
    </row>
    <row r="38" spans="1:22" s="37" customFormat="1" ht="12" customHeight="1" x14ac:dyDescent="0.2">
      <c r="A38" s="125"/>
      <c r="B38" s="126" t="s">
        <v>13</v>
      </c>
      <c r="C38" s="127"/>
      <c r="D38" s="119">
        <v>15471</v>
      </c>
      <c r="E38" s="119">
        <v>33363</v>
      </c>
      <c r="F38" s="119">
        <v>1405</v>
      </c>
      <c r="G38" s="119">
        <v>50239</v>
      </c>
      <c r="H38" s="119"/>
      <c r="I38" s="121">
        <v>7</v>
      </c>
      <c r="J38" s="121">
        <v>15</v>
      </c>
      <c r="K38" s="121">
        <v>0.6</v>
      </c>
      <c r="L38" s="121">
        <v>22.6</v>
      </c>
      <c r="M38" s="145"/>
      <c r="N38" s="119">
        <v>2068965391</v>
      </c>
      <c r="O38" s="119">
        <v>6191547491</v>
      </c>
      <c r="P38" s="119">
        <v>297163942</v>
      </c>
      <c r="Q38" s="119">
        <v>8557676824</v>
      </c>
      <c r="R38" s="142"/>
      <c r="S38" s="121">
        <v>9.6</v>
      </c>
      <c r="T38" s="121">
        <v>28.9</v>
      </c>
      <c r="U38" s="121">
        <v>1.4</v>
      </c>
      <c r="V38" s="121">
        <v>39.9</v>
      </c>
    </row>
    <row r="39" spans="1:22" s="37" customFormat="1" ht="15.9" customHeight="1" x14ac:dyDescent="0.2">
      <c r="A39" s="128" t="s">
        <v>15</v>
      </c>
      <c r="B39" s="127"/>
      <c r="C39" s="127"/>
      <c r="D39" s="119">
        <v>16696</v>
      </c>
      <c r="E39" s="119">
        <v>11771</v>
      </c>
      <c r="F39" s="119">
        <v>55377</v>
      </c>
      <c r="G39" s="119">
        <v>83844</v>
      </c>
      <c r="H39" s="119"/>
      <c r="I39" s="121">
        <v>7.5</v>
      </c>
      <c r="J39" s="121">
        <v>5.3</v>
      </c>
      <c r="K39" s="121">
        <v>25</v>
      </c>
      <c r="L39" s="121">
        <v>37.799999999999997</v>
      </c>
      <c r="M39" s="145"/>
      <c r="N39" s="119">
        <v>140771641</v>
      </c>
      <c r="O39" s="119">
        <v>649685460</v>
      </c>
      <c r="P39" s="119">
        <v>4158010359</v>
      </c>
      <c r="Q39" s="119">
        <v>4948467460</v>
      </c>
      <c r="R39" s="142"/>
      <c r="S39" s="121">
        <v>0.7</v>
      </c>
      <c r="T39" s="121">
        <v>3</v>
      </c>
      <c r="U39" s="121">
        <v>19.399999999999999</v>
      </c>
      <c r="V39" s="121">
        <v>23.1</v>
      </c>
    </row>
    <row r="40" spans="1:22" s="37" customFormat="1" ht="12" customHeight="1" x14ac:dyDescent="0.2">
      <c r="A40" s="125"/>
      <c r="B40" s="126" t="s">
        <v>12</v>
      </c>
      <c r="C40" s="127"/>
      <c r="D40" s="119">
        <v>15638</v>
      </c>
      <c r="E40" s="119">
        <v>8812</v>
      </c>
      <c r="F40" s="119">
        <v>54418</v>
      </c>
      <c r="G40" s="119">
        <v>78868</v>
      </c>
      <c r="H40" s="119"/>
      <c r="I40" s="121">
        <v>7</v>
      </c>
      <c r="J40" s="121">
        <v>4</v>
      </c>
      <c r="K40" s="121">
        <v>24.5</v>
      </c>
      <c r="L40" s="121">
        <v>35.5</v>
      </c>
      <c r="M40" s="145"/>
      <c r="N40" s="119">
        <v>101409212</v>
      </c>
      <c r="O40" s="119">
        <v>438218659</v>
      </c>
      <c r="P40" s="119">
        <v>4041004808</v>
      </c>
      <c r="Q40" s="119">
        <v>4580632679</v>
      </c>
      <c r="R40" s="142"/>
      <c r="S40" s="121">
        <v>0.5</v>
      </c>
      <c r="T40" s="121">
        <v>2</v>
      </c>
      <c r="U40" s="121">
        <v>18.8</v>
      </c>
      <c r="V40" s="121">
        <v>21.4</v>
      </c>
    </row>
    <row r="41" spans="1:22" s="37" customFormat="1" ht="12" customHeight="1" x14ac:dyDescent="0.2">
      <c r="A41" s="127"/>
      <c r="B41" s="126" t="s">
        <v>13</v>
      </c>
      <c r="C41" s="127"/>
      <c r="D41" s="119">
        <v>1058</v>
      </c>
      <c r="E41" s="119">
        <v>2959</v>
      </c>
      <c r="F41" s="119">
        <v>959</v>
      </c>
      <c r="G41" s="119">
        <v>4976</v>
      </c>
      <c r="H41" s="119"/>
      <c r="I41" s="121">
        <v>0.5</v>
      </c>
      <c r="J41" s="121">
        <v>1.3</v>
      </c>
      <c r="K41" s="121">
        <v>0.4</v>
      </c>
      <c r="L41" s="121">
        <v>2.2000000000000002</v>
      </c>
      <c r="M41" s="145"/>
      <c r="N41" s="119">
        <v>39362429</v>
      </c>
      <c r="O41" s="119">
        <v>211466801</v>
      </c>
      <c r="P41" s="119">
        <v>117005551</v>
      </c>
      <c r="Q41" s="119">
        <v>367834781</v>
      </c>
      <c r="R41" s="142"/>
      <c r="S41" s="121">
        <v>0.2</v>
      </c>
      <c r="T41" s="121">
        <v>1</v>
      </c>
      <c r="U41" s="121">
        <v>0.5</v>
      </c>
      <c r="V41" s="121">
        <v>1.7</v>
      </c>
    </row>
    <row r="42" spans="1:22" s="11" customFormat="1" ht="15.9" customHeight="1" x14ac:dyDescent="0.2">
      <c r="A42" s="40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</row>
    <row r="43" spans="1:22" s="11" customFormat="1" ht="12.75" customHeight="1" x14ac:dyDescent="0.2">
      <c r="A43" s="135" t="s">
        <v>66</v>
      </c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</row>
    <row r="44" spans="1:22" s="11" customFormat="1" ht="12.75" customHeight="1" x14ac:dyDescent="0.2">
      <c r="A44" s="135" t="s">
        <v>55</v>
      </c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</row>
    <row r="45" spans="1:22" s="11" customFormat="1" ht="12.75" customHeight="1" x14ac:dyDescent="0.2">
      <c r="A45" s="135" t="s">
        <v>56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</row>
    <row r="46" spans="1:22" s="43" customFormat="1" ht="15.9" customHeight="1" x14ac:dyDescent="0.2">
      <c r="A46" s="42" t="s">
        <v>19</v>
      </c>
      <c r="B46" s="42"/>
      <c r="V46" s="117" t="s">
        <v>65</v>
      </c>
    </row>
    <row r="47" spans="1:22" s="43" customFormat="1" ht="3.9" customHeight="1" x14ac:dyDescent="0.2">
      <c r="A47" s="44"/>
      <c r="B47" s="45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9F441-6654-4B76-B033-338648590A7A}">
  <dimension ref="A1:V47"/>
  <sheetViews>
    <sheetView workbookViewId="0">
      <selection activeCell="W1" sqref="W1"/>
    </sheetView>
  </sheetViews>
  <sheetFormatPr baseColWidth="10" defaultRowHeight="10.199999999999999" x14ac:dyDescent="0.2"/>
  <cols>
    <col min="1" max="1" width="9.33203125" customWidth="1"/>
    <col min="2" max="2" width="20.6640625" customWidth="1"/>
    <col min="3" max="3" width="5.6640625" customWidth="1"/>
    <col min="4" max="4" width="7.33203125" customWidth="1"/>
    <col min="5" max="5" width="9.6640625" bestFit="1" customWidth="1"/>
    <col min="6" max="6" width="8" customWidth="1"/>
    <col min="7" max="7" width="9" customWidth="1"/>
    <col min="8" max="8" width="3" customWidth="1"/>
    <col min="9" max="9" width="7" customWidth="1"/>
    <col min="10" max="10" width="9.6640625" bestFit="1" customWidth="1"/>
    <col min="11" max="11" width="8" customWidth="1"/>
    <col min="12" max="12" width="9" customWidth="1"/>
    <col min="13" max="13" width="2.83203125" customWidth="1"/>
    <col min="14" max="16" width="14" customWidth="1"/>
    <col min="17" max="17" width="15.33203125" customWidth="1"/>
    <col min="18" max="18" width="3" customWidth="1"/>
    <col min="19" max="19" width="7" customWidth="1"/>
    <col min="20" max="20" width="9.6640625" bestFit="1" customWidth="1"/>
    <col min="21" max="21" width="8" customWidth="1"/>
    <col min="22" max="22" width="9" customWidth="1"/>
    <col min="23" max="23" width="11.1640625" customWidth="1"/>
  </cols>
  <sheetData>
    <row r="1" spans="1:22" ht="34.5" customHeight="1" x14ac:dyDescent="0.3">
      <c r="A1" s="146" t="s">
        <v>20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2"/>
      <c r="O1" s="2"/>
      <c r="P1" s="2"/>
      <c r="Q1" s="2"/>
      <c r="R1" s="2"/>
      <c r="S1" s="2"/>
      <c r="T1" s="2"/>
      <c r="U1" s="2"/>
      <c r="V1" s="2"/>
    </row>
    <row r="2" spans="1:22" s="2" customFormat="1" ht="3.9" customHeight="1" thickBo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1:22" s="2" customFormat="1" ht="39.9" customHeight="1" x14ac:dyDescent="0.3">
      <c r="A3" s="1" t="s">
        <v>21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</row>
    <row r="4" spans="1:22" s="3" customFormat="1" ht="15" customHeight="1" x14ac:dyDescent="0.3">
      <c r="A4" s="1" t="s">
        <v>52</v>
      </c>
      <c r="V4" s="115" t="s">
        <v>38</v>
      </c>
    </row>
    <row r="5" spans="1:22" s="5" customFormat="1" ht="15.9" customHeight="1" x14ac:dyDescent="0.3">
      <c r="A5" s="4" t="s">
        <v>0</v>
      </c>
      <c r="B5" s="4"/>
      <c r="V5" s="6" t="s">
        <v>1</v>
      </c>
    </row>
    <row r="6" spans="1:22" s="9" customFormat="1" ht="3.9" customHeight="1" x14ac:dyDescent="0.3">
      <c r="A6" s="7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s="9" customFormat="1" ht="3.9" customHeight="1" x14ac:dyDescent="0.3">
      <c r="A7" s="10"/>
      <c r="B7" s="10"/>
    </row>
    <row r="8" spans="1:22" s="11" customFormat="1" ht="12" customHeight="1" x14ac:dyDescent="0.2">
      <c r="B8" s="12"/>
      <c r="G8" s="13" t="s">
        <v>2</v>
      </c>
      <c r="L8" s="13" t="s">
        <v>3</v>
      </c>
      <c r="Q8" s="14" t="s">
        <v>4</v>
      </c>
      <c r="V8" s="14" t="s">
        <v>5</v>
      </c>
    </row>
    <row r="9" spans="1:22" s="11" customFormat="1" ht="3.9" customHeight="1" x14ac:dyDescent="0.25">
      <c r="A9" s="15"/>
      <c r="B9" s="16"/>
      <c r="D9" s="17"/>
      <c r="E9" s="17"/>
      <c r="F9" s="17"/>
      <c r="G9" s="17"/>
      <c r="I9" s="17"/>
      <c r="J9" s="17"/>
      <c r="K9" s="17"/>
      <c r="L9" s="17"/>
      <c r="N9" s="17"/>
      <c r="O9" s="17"/>
      <c r="P9" s="17"/>
      <c r="Q9" s="17"/>
      <c r="S9" s="17"/>
      <c r="T9" s="17"/>
      <c r="U9" s="17"/>
      <c r="V9" s="17"/>
    </row>
    <row r="10" spans="1:22" s="11" customFormat="1" ht="3.9" customHeight="1" x14ac:dyDescent="0.25">
      <c r="A10" s="15"/>
      <c r="B10" s="16"/>
    </row>
    <row r="11" spans="1:22" s="11" customFormat="1" ht="12" customHeight="1" x14ac:dyDescent="0.2">
      <c r="A11" s="18" t="s">
        <v>6</v>
      </c>
      <c r="B11" s="19"/>
      <c r="D11" s="14" t="s">
        <v>7</v>
      </c>
      <c r="E11" s="14" t="s">
        <v>8</v>
      </c>
      <c r="F11" s="14" t="s">
        <v>9</v>
      </c>
      <c r="G11" s="14" t="s">
        <v>10</v>
      </c>
      <c r="H11" s="14"/>
      <c r="I11" s="14" t="s">
        <v>7</v>
      </c>
      <c r="J11" s="14" t="s">
        <v>8</v>
      </c>
      <c r="K11" s="14" t="s">
        <v>9</v>
      </c>
      <c r="L11" s="14" t="s">
        <v>10</v>
      </c>
      <c r="M11" s="14"/>
      <c r="N11" s="14" t="s">
        <v>7</v>
      </c>
      <c r="O11" s="14" t="s">
        <v>8</v>
      </c>
      <c r="P11" s="14" t="s">
        <v>9</v>
      </c>
      <c r="Q11" s="129" t="s">
        <v>10</v>
      </c>
      <c r="R11" s="14"/>
      <c r="S11" s="14" t="s">
        <v>7</v>
      </c>
      <c r="T11" s="14" t="s">
        <v>8</v>
      </c>
      <c r="U11" s="14" t="s">
        <v>9</v>
      </c>
      <c r="V11" s="129" t="s">
        <v>10</v>
      </c>
    </row>
    <row r="12" spans="1:22" s="11" customFormat="1" ht="3.9" customHeight="1" x14ac:dyDescent="0.2">
      <c r="A12" s="20"/>
      <c r="B12" s="21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30"/>
      <c r="R12" s="17"/>
      <c r="S12" s="17"/>
      <c r="T12" s="17"/>
      <c r="U12" s="17"/>
      <c r="V12" s="130"/>
    </row>
    <row r="13" spans="1:22" s="11" customFormat="1" ht="3.9" customHeight="1" x14ac:dyDescent="0.2">
      <c r="A13" s="22"/>
      <c r="Q13" s="131"/>
      <c r="V13" s="134"/>
    </row>
    <row r="14" spans="1:22" s="25" customFormat="1" ht="20.100000000000001" customHeight="1" x14ac:dyDescent="0.2">
      <c r="A14" s="23" t="s">
        <v>11</v>
      </c>
      <c r="B14" s="35"/>
      <c r="D14" s="26">
        <v>13906</v>
      </c>
      <c r="E14" s="26">
        <v>33224</v>
      </c>
      <c r="F14" s="26">
        <v>25076</v>
      </c>
      <c r="G14" s="118">
        <v>72206</v>
      </c>
      <c r="H14" s="26"/>
      <c r="I14" s="27">
        <v>6.3</v>
      </c>
      <c r="J14" s="27">
        <v>15.1</v>
      </c>
      <c r="K14" s="27">
        <v>11.4</v>
      </c>
      <c r="L14" s="132">
        <v>32.9</v>
      </c>
      <c r="N14" s="26">
        <v>2180506873</v>
      </c>
      <c r="O14" s="26">
        <v>6660323669</v>
      </c>
      <c r="P14" s="26">
        <v>3351088339</v>
      </c>
      <c r="Q14" s="118">
        <v>12191918881</v>
      </c>
      <c r="R14" s="26"/>
      <c r="S14" s="27">
        <v>10.1</v>
      </c>
      <c r="T14" s="27">
        <v>31</v>
      </c>
      <c r="U14" s="27">
        <v>15.6</v>
      </c>
      <c r="V14" s="132">
        <v>56.7</v>
      </c>
    </row>
    <row r="15" spans="1:22" s="37" customFormat="1" ht="12" customHeight="1" x14ac:dyDescent="0.2">
      <c r="A15" s="38"/>
      <c r="B15" s="28" t="s">
        <v>12</v>
      </c>
      <c r="D15" s="29">
        <v>3812</v>
      </c>
      <c r="E15" s="29">
        <v>9269</v>
      </c>
      <c r="F15" s="29">
        <v>23260</v>
      </c>
      <c r="G15" s="119">
        <v>36341</v>
      </c>
      <c r="H15" s="29"/>
      <c r="I15" s="30">
        <v>1.7</v>
      </c>
      <c r="J15" s="30">
        <v>4.2</v>
      </c>
      <c r="K15" s="30">
        <v>10.6</v>
      </c>
      <c r="L15" s="133">
        <v>16.5</v>
      </c>
      <c r="N15" s="29">
        <v>518926969</v>
      </c>
      <c r="O15" s="29">
        <v>1540184817</v>
      </c>
      <c r="P15" s="29">
        <v>3004159235</v>
      </c>
      <c r="Q15" s="119">
        <v>5063271021</v>
      </c>
      <c r="R15" s="29"/>
      <c r="S15" s="30">
        <v>2.4</v>
      </c>
      <c r="T15" s="30">
        <v>7.2</v>
      </c>
      <c r="U15" s="30">
        <v>14</v>
      </c>
      <c r="V15" s="133">
        <v>23.5</v>
      </c>
    </row>
    <row r="16" spans="1:22" s="37" customFormat="1" ht="12" customHeight="1" x14ac:dyDescent="0.2">
      <c r="A16" s="38"/>
      <c r="B16" s="147" t="s">
        <v>13</v>
      </c>
      <c r="D16" s="29">
        <v>10094</v>
      </c>
      <c r="E16" s="29">
        <v>23955</v>
      </c>
      <c r="F16" s="29">
        <v>1816</v>
      </c>
      <c r="G16" s="119">
        <v>35865</v>
      </c>
      <c r="H16" s="29"/>
      <c r="I16" s="30">
        <v>4.5999999999999996</v>
      </c>
      <c r="J16" s="30">
        <v>10.9</v>
      </c>
      <c r="K16" s="30">
        <v>0.8</v>
      </c>
      <c r="L16" s="133">
        <v>16.3</v>
      </c>
      <c r="N16" s="29">
        <v>1661579904</v>
      </c>
      <c r="O16" s="29">
        <v>5120138852</v>
      </c>
      <c r="P16" s="29">
        <v>346929104</v>
      </c>
      <c r="Q16" s="119">
        <v>7128647860</v>
      </c>
      <c r="R16" s="29"/>
      <c r="S16" s="30">
        <v>7.7</v>
      </c>
      <c r="T16" s="30">
        <v>23.8</v>
      </c>
      <c r="U16" s="30">
        <v>1.6</v>
      </c>
      <c r="V16" s="133">
        <v>33.200000000000003</v>
      </c>
    </row>
    <row r="17" spans="1:22" s="37" customFormat="1" ht="15.9" customHeight="1" x14ac:dyDescent="0.2">
      <c r="A17" s="39" t="s">
        <v>14</v>
      </c>
      <c r="D17" s="29">
        <v>13502</v>
      </c>
      <c r="E17" s="29">
        <v>30859</v>
      </c>
      <c r="F17" s="29">
        <v>5960</v>
      </c>
      <c r="G17" s="119">
        <v>50321</v>
      </c>
      <c r="H17" s="29"/>
      <c r="I17" s="30">
        <v>6.1</v>
      </c>
      <c r="J17" s="30">
        <v>14</v>
      </c>
      <c r="K17" s="30">
        <v>2.7</v>
      </c>
      <c r="L17" s="133">
        <v>22.9</v>
      </c>
      <c r="N17" s="29">
        <v>2160098493</v>
      </c>
      <c r="O17" s="29">
        <v>6382557110</v>
      </c>
      <c r="P17" s="29">
        <v>1271062144</v>
      </c>
      <c r="Q17" s="119">
        <v>9813717747</v>
      </c>
      <c r="R17" s="29"/>
      <c r="S17" s="30">
        <v>10</v>
      </c>
      <c r="T17" s="30">
        <v>29.7</v>
      </c>
      <c r="U17" s="30">
        <v>5.9</v>
      </c>
      <c r="V17" s="133">
        <v>45.6</v>
      </c>
    </row>
    <row r="18" spans="1:22" s="37" customFormat="1" ht="12" customHeight="1" x14ac:dyDescent="0.2">
      <c r="A18" s="38"/>
      <c r="B18" s="28" t="s">
        <v>12</v>
      </c>
      <c r="D18" s="29">
        <v>3629</v>
      </c>
      <c r="E18" s="29">
        <v>8044</v>
      </c>
      <c r="F18" s="29">
        <v>4817</v>
      </c>
      <c r="G18" s="119">
        <v>16490</v>
      </c>
      <c r="H18" s="29"/>
      <c r="I18" s="30">
        <v>1.7</v>
      </c>
      <c r="J18" s="30">
        <v>3.7</v>
      </c>
      <c r="K18" s="30">
        <v>2.2000000000000002</v>
      </c>
      <c r="L18" s="133">
        <v>7.5</v>
      </c>
      <c r="N18" s="29">
        <v>509100289</v>
      </c>
      <c r="O18" s="29">
        <v>1367122166</v>
      </c>
      <c r="P18" s="29">
        <v>1014397019</v>
      </c>
      <c r="Q18" s="119">
        <v>2890619474</v>
      </c>
      <c r="R18" s="29"/>
      <c r="S18" s="30">
        <v>2.4</v>
      </c>
      <c r="T18" s="30">
        <v>6.4</v>
      </c>
      <c r="U18" s="30">
        <v>4.7</v>
      </c>
      <c r="V18" s="133">
        <v>13.4</v>
      </c>
    </row>
    <row r="19" spans="1:22" s="37" customFormat="1" ht="12" customHeight="1" x14ac:dyDescent="0.2">
      <c r="A19" s="38"/>
      <c r="B19" s="147" t="s">
        <v>13</v>
      </c>
      <c r="D19" s="29">
        <v>9873</v>
      </c>
      <c r="E19" s="29">
        <v>22815</v>
      </c>
      <c r="F19" s="29">
        <v>1143</v>
      </c>
      <c r="G19" s="119">
        <v>33831</v>
      </c>
      <c r="H19" s="29"/>
      <c r="I19" s="30">
        <v>4.5</v>
      </c>
      <c r="J19" s="30">
        <v>10.4</v>
      </c>
      <c r="K19" s="30">
        <v>0.5</v>
      </c>
      <c r="L19" s="133">
        <v>15.4</v>
      </c>
      <c r="N19" s="29">
        <v>1650998204</v>
      </c>
      <c r="O19" s="29">
        <v>5015434944</v>
      </c>
      <c r="P19" s="29">
        <v>256665125</v>
      </c>
      <c r="Q19" s="119">
        <v>6923098273</v>
      </c>
      <c r="R19" s="29"/>
      <c r="S19" s="30">
        <v>7.7</v>
      </c>
      <c r="T19" s="30">
        <v>23.3</v>
      </c>
      <c r="U19" s="30">
        <v>1.2</v>
      </c>
      <c r="V19" s="133">
        <v>32.200000000000003</v>
      </c>
    </row>
    <row r="20" spans="1:22" s="37" customFormat="1" ht="15.9" customHeight="1" x14ac:dyDescent="0.2">
      <c r="A20" s="39" t="s">
        <v>15</v>
      </c>
      <c r="D20" s="29">
        <v>404</v>
      </c>
      <c r="E20" s="29">
        <v>2365</v>
      </c>
      <c r="F20" s="29">
        <v>19116</v>
      </c>
      <c r="G20" s="119">
        <v>21885</v>
      </c>
      <c r="H20" s="29"/>
      <c r="I20" s="30">
        <v>0.2</v>
      </c>
      <c r="J20" s="30">
        <v>1.1000000000000001</v>
      </c>
      <c r="K20" s="30">
        <v>8.6999999999999993</v>
      </c>
      <c r="L20" s="133">
        <v>10</v>
      </c>
      <c r="N20" s="29">
        <v>20408380</v>
      </c>
      <c r="O20" s="29">
        <v>277766559</v>
      </c>
      <c r="P20" s="29">
        <v>2080026195</v>
      </c>
      <c r="Q20" s="119">
        <v>2378201134</v>
      </c>
      <c r="R20" s="29"/>
      <c r="S20" s="30">
        <v>0.1</v>
      </c>
      <c r="T20" s="30">
        <v>1.3</v>
      </c>
      <c r="U20" s="30">
        <v>9.6999999999999993</v>
      </c>
      <c r="V20" s="133">
        <v>11.1</v>
      </c>
    </row>
    <row r="21" spans="1:22" s="37" customFormat="1" ht="12" customHeight="1" x14ac:dyDescent="0.2">
      <c r="A21" s="38"/>
      <c r="B21" s="28" t="s">
        <v>12</v>
      </c>
      <c r="D21" s="29">
        <v>183</v>
      </c>
      <c r="E21" s="29">
        <v>1225</v>
      </c>
      <c r="F21" s="29">
        <v>18443</v>
      </c>
      <c r="G21" s="119">
        <v>19851</v>
      </c>
      <c r="H21" s="29"/>
      <c r="I21" s="30">
        <v>0.1</v>
      </c>
      <c r="J21" s="30">
        <v>0.6</v>
      </c>
      <c r="K21" s="30">
        <v>8.4</v>
      </c>
      <c r="L21" s="133">
        <v>9</v>
      </c>
      <c r="N21" s="29">
        <v>9826680</v>
      </c>
      <c r="O21" s="29">
        <v>173062651</v>
      </c>
      <c r="P21" s="29">
        <v>1989762216</v>
      </c>
      <c r="Q21" s="119">
        <v>2172651547</v>
      </c>
      <c r="R21" s="29"/>
      <c r="S21" s="30">
        <v>0</v>
      </c>
      <c r="T21" s="30">
        <v>0.8</v>
      </c>
      <c r="U21" s="30">
        <v>9.3000000000000007</v>
      </c>
      <c r="V21" s="133">
        <v>10.1</v>
      </c>
    </row>
    <row r="22" spans="1:22" s="37" customFormat="1" ht="12" customHeight="1" x14ac:dyDescent="0.2">
      <c r="A22" s="36"/>
      <c r="B22" s="147" t="s">
        <v>13</v>
      </c>
      <c r="D22" s="29">
        <v>221</v>
      </c>
      <c r="E22" s="29">
        <v>1140</v>
      </c>
      <c r="F22" s="29">
        <v>673</v>
      </c>
      <c r="G22" s="119">
        <v>2034</v>
      </c>
      <c r="H22" s="29"/>
      <c r="I22" s="30">
        <v>0.1</v>
      </c>
      <c r="J22" s="30">
        <v>0.5</v>
      </c>
      <c r="K22" s="30">
        <v>0.3</v>
      </c>
      <c r="L22" s="133">
        <v>0.9</v>
      </c>
      <c r="N22" s="29">
        <v>10581700</v>
      </c>
      <c r="O22" s="29">
        <v>104703908</v>
      </c>
      <c r="P22" s="29">
        <v>90263979</v>
      </c>
      <c r="Q22" s="119">
        <v>205549587</v>
      </c>
      <c r="R22" s="29"/>
      <c r="S22" s="30">
        <v>0</v>
      </c>
      <c r="T22" s="30">
        <v>0.5</v>
      </c>
      <c r="U22" s="30">
        <v>0.4</v>
      </c>
      <c r="V22" s="133">
        <v>1</v>
      </c>
    </row>
    <row r="23" spans="1:22" s="33" customFormat="1" ht="21.9" customHeight="1" x14ac:dyDescent="0.2">
      <c r="A23" s="23" t="s">
        <v>16</v>
      </c>
      <c r="B23" s="32"/>
      <c r="D23" s="26">
        <v>65561</v>
      </c>
      <c r="E23" s="26">
        <v>41602</v>
      </c>
      <c r="F23" s="26">
        <v>39170</v>
      </c>
      <c r="G23" s="118">
        <v>146333</v>
      </c>
      <c r="H23" s="26"/>
      <c r="I23" s="27">
        <v>29.8</v>
      </c>
      <c r="J23" s="27">
        <v>18.899999999999999</v>
      </c>
      <c r="K23" s="27">
        <v>17.8</v>
      </c>
      <c r="L23" s="132">
        <v>66.599999999999994</v>
      </c>
      <c r="N23" s="26">
        <v>2926118558</v>
      </c>
      <c r="O23" s="26">
        <v>3813388971</v>
      </c>
      <c r="P23" s="26">
        <v>2458633514</v>
      </c>
      <c r="Q23" s="118">
        <v>9198141043</v>
      </c>
      <c r="R23" s="26"/>
      <c r="S23" s="27">
        <v>13.6</v>
      </c>
      <c r="T23" s="27">
        <v>17.7</v>
      </c>
      <c r="U23" s="27">
        <v>11.4</v>
      </c>
      <c r="V23" s="132">
        <v>42.8</v>
      </c>
    </row>
    <row r="24" spans="1:22" s="37" customFormat="1" ht="12" customHeight="1" x14ac:dyDescent="0.2">
      <c r="A24" s="38"/>
      <c r="B24" s="28" t="s">
        <v>12</v>
      </c>
      <c r="D24" s="29">
        <v>59152</v>
      </c>
      <c r="E24" s="29">
        <v>29675</v>
      </c>
      <c r="F24" s="29">
        <v>38708</v>
      </c>
      <c r="G24" s="119">
        <v>127535</v>
      </c>
      <c r="H24" s="29"/>
      <c r="I24" s="30">
        <v>26.9</v>
      </c>
      <c r="J24" s="30">
        <v>13.5</v>
      </c>
      <c r="K24" s="30">
        <v>17.600000000000001</v>
      </c>
      <c r="L24" s="133">
        <v>58</v>
      </c>
      <c r="N24" s="29">
        <v>2461672498</v>
      </c>
      <c r="O24" s="29">
        <v>2549135566</v>
      </c>
      <c r="P24" s="29">
        <v>2404362667</v>
      </c>
      <c r="Q24" s="119">
        <v>7415170731</v>
      </c>
      <c r="R24" s="29"/>
      <c r="S24" s="30">
        <v>11.4</v>
      </c>
      <c r="T24" s="30">
        <v>11.9</v>
      </c>
      <c r="U24" s="30">
        <v>11.2</v>
      </c>
      <c r="V24" s="133">
        <v>34.5</v>
      </c>
    </row>
    <row r="25" spans="1:22" s="37" customFormat="1" ht="12" customHeight="1" x14ac:dyDescent="0.2">
      <c r="A25" s="38"/>
      <c r="B25" s="147" t="s">
        <v>13</v>
      </c>
      <c r="D25" s="29">
        <v>6409</v>
      </c>
      <c r="E25" s="29">
        <v>11927</v>
      </c>
      <c r="F25" s="29">
        <v>462</v>
      </c>
      <c r="G25" s="119">
        <v>18798</v>
      </c>
      <c r="H25" s="29"/>
      <c r="I25" s="30">
        <v>2.9</v>
      </c>
      <c r="J25" s="30">
        <v>5.4</v>
      </c>
      <c r="K25" s="30">
        <v>0.2</v>
      </c>
      <c r="L25" s="133">
        <v>8.6</v>
      </c>
      <c r="N25" s="29">
        <v>464446060</v>
      </c>
      <c r="O25" s="29">
        <v>1264253405</v>
      </c>
      <c r="P25" s="29">
        <v>54270847</v>
      </c>
      <c r="Q25" s="119">
        <v>1782970312</v>
      </c>
      <c r="R25" s="29"/>
      <c r="S25" s="30">
        <v>2.2000000000000002</v>
      </c>
      <c r="T25" s="30">
        <v>5.9</v>
      </c>
      <c r="U25" s="30">
        <v>0.3</v>
      </c>
      <c r="V25" s="133">
        <v>8.3000000000000007</v>
      </c>
    </row>
    <row r="26" spans="1:22" s="37" customFormat="1" ht="15.9" customHeight="1" x14ac:dyDescent="0.2">
      <c r="A26" s="39" t="s">
        <v>14</v>
      </c>
      <c r="D26" s="29">
        <v>50092</v>
      </c>
      <c r="E26" s="29">
        <v>32588</v>
      </c>
      <c r="F26" s="29">
        <v>4080</v>
      </c>
      <c r="G26" s="119">
        <v>86760</v>
      </c>
      <c r="H26" s="29"/>
      <c r="I26" s="30">
        <v>22.8</v>
      </c>
      <c r="J26" s="30">
        <v>14.8</v>
      </c>
      <c r="K26" s="30">
        <v>1.9</v>
      </c>
      <c r="L26" s="133">
        <v>39.5</v>
      </c>
      <c r="N26" s="29">
        <v>2807228464</v>
      </c>
      <c r="O26" s="29">
        <v>3444037699</v>
      </c>
      <c r="P26" s="29">
        <v>464743361</v>
      </c>
      <c r="Q26" s="119">
        <v>6716009524</v>
      </c>
      <c r="R26" s="29"/>
      <c r="S26" s="30">
        <v>13.1</v>
      </c>
      <c r="T26" s="30">
        <v>16</v>
      </c>
      <c r="U26" s="30">
        <v>2.2000000000000002</v>
      </c>
      <c r="V26" s="133">
        <v>31.2</v>
      </c>
    </row>
    <row r="27" spans="1:22" s="37" customFormat="1" ht="12" customHeight="1" x14ac:dyDescent="0.2">
      <c r="A27" s="38"/>
      <c r="B27" s="28" t="s">
        <v>12</v>
      </c>
      <c r="D27" s="29">
        <v>44461</v>
      </c>
      <c r="E27" s="29">
        <v>22429</v>
      </c>
      <c r="F27" s="29">
        <v>3860</v>
      </c>
      <c r="G27" s="119">
        <v>70750</v>
      </c>
      <c r="H27" s="29"/>
      <c r="I27" s="30">
        <v>20.2</v>
      </c>
      <c r="J27" s="30">
        <v>10.199999999999999</v>
      </c>
      <c r="K27" s="30">
        <v>1.8</v>
      </c>
      <c r="L27" s="133">
        <v>32.200000000000003</v>
      </c>
      <c r="N27" s="29">
        <v>2367646772</v>
      </c>
      <c r="O27" s="29">
        <v>2287775427</v>
      </c>
      <c r="P27" s="29">
        <v>433475356</v>
      </c>
      <c r="Q27" s="119">
        <v>5088897555</v>
      </c>
      <c r="R27" s="29"/>
      <c r="S27" s="30">
        <v>11</v>
      </c>
      <c r="T27" s="30">
        <v>10.6</v>
      </c>
      <c r="U27" s="30">
        <v>2</v>
      </c>
      <c r="V27" s="133">
        <v>23.7</v>
      </c>
    </row>
    <row r="28" spans="1:22" s="37" customFormat="1" ht="12" customHeight="1" x14ac:dyDescent="0.2">
      <c r="A28" s="38"/>
      <c r="B28" s="147" t="s">
        <v>13</v>
      </c>
      <c r="D28" s="29">
        <v>5631</v>
      </c>
      <c r="E28" s="29">
        <v>10159</v>
      </c>
      <c r="F28" s="29">
        <v>220</v>
      </c>
      <c r="G28" s="119">
        <v>16010</v>
      </c>
      <c r="H28" s="29"/>
      <c r="I28" s="30">
        <v>2.6</v>
      </c>
      <c r="J28" s="30">
        <v>4.5999999999999996</v>
      </c>
      <c r="K28" s="30">
        <v>0.1</v>
      </c>
      <c r="L28" s="133">
        <v>7.3</v>
      </c>
      <c r="N28" s="29">
        <v>439581692</v>
      </c>
      <c r="O28" s="29">
        <v>1156262272</v>
      </c>
      <c r="P28" s="29">
        <v>31268005</v>
      </c>
      <c r="Q28" s="119">
        <v>1627111969</v>
      </c>
      <c r="R28" s="29"/>
      <c r="S28" s="30">
        <v>2</v>
      </c>
      <c r="T28" s="30">
        <v>5.4</v>
      </c>
      <c r="U28" s="30">
        <v>0.1</v>
      </c>
      <c r="V28" s="133">
        <v>7.6</v>
      </c>
    </row>
    <row r="29" spans="1:22" s="37" customFormat="1" ht="15.9" customHeight="1" x14ac:dyDescent="0.2">
      <c r="A29" s="39" t="s">
        <v>15</v>
      </c>
      <c r="D29" s="29">
        <v>15469</v>
      </c>
      <c r="E29" s="29">
        <v>9014</v>
      </c>
      <c r="F29" s="29">
        <v>35090</v>
      </c>
      <c r="G29" s="119">
        <v>59573</v>
      </c>
      <c r="H29" s="29"/>
      <c r="I29" s="30">
        <v>7</v>
      </c>
      <c r="J29" s="30">
        <v>4.0999999999999996</v>
      </c>
      <c r="K29" s="30">
        <v>16</v>
      </c>
      <c r="L29" s="133">
        <v>27.1</v>
      </c>
      <c r="N29" s="29">
        <v>118890094</v>
      </c>
      <c r="O29" s="29">
        <v>369351272</v>
      </c>
      <c r="P29" s="29">
        <v>1993890153</v>
      </c>
      <c r="Q29" s="119">
        <v>2482131519</v>
      </c>
      <c r="R29" s="29"/>
      <c r="S29" s="30">
        <v>0.6</v>
      </c>
      <c r="T29" s="30">
        <v>1.7</v>
      </c>
      <c r="U29" s="30">
        <v>9.3000000000000007</v>
      </c>
      <c r="V29" s="133">
        <v>11.5</v>
      </c>
    </row>
    <row r="30" spans="1:22" s="37" customFormat="1" ht="12" customHeight="1" x14ac:dyDescent="0.2">
      <c r="A30" s="38"/>
      <c r="B30" s="28" t="s">
        <v>12</v>
      </c>
      <c r="D30" s="29">
        <v>14691</v>
      </c>
      <c r="E30" s="29">
        <v>7246</v>
      </c>
      <c r="F30" s="29">
        <v>34848</v>
      </c>
      <c r="G30" s="119">
        <v>56785</v>
      </c>
      <c r="H30" s="29"/>
      <c r="I30" s="30">
        <v>6.7</v>
      </c>
      <c r="J30" s="30">
        <v>3.3</v>
      </c>
      <c r="K30" s="30">
        <v>15.9</v>
      </c>
      <c r="L30" s="133">
        <v>25.8</v>
      </c>
      <c r="N30" s="29">
        <v>94025726</v>
      </c>
      <c r="O30" s="29">
        <v>261360139</v>
      </c>
      <c r="P30" s="29">
        <v>1970887311</v>
      </c>
      <c r="Q30" s="119">
        <v>2326273176</v>
      </c>
      <c r="R30" s="29"/>
      <c r="S30" s="30">
        <v>0.4</v>
      </c>
      <c r="T30" s="30">
        <v>1.2</v>
      </c>
      <c r="U30" s="30">
        <v>9.1999999999999993</v>
      </c>
      <c r="V30" s="133">
        <v>10.8</v>
      </c>
    </row>
    <row r="31" spans="1:22" s="37" customFormat="1" ht="12" customHeight="1" x14ac:dyDescent="0.2">
      <c r="A31" s="36"/>
      <c r="B31" s="147" t="s">
        <v>13</v>
      </c>
      <c r="D31" s="29">
        <v>778</v>
      </c>
      <c r="E31" s="29">
        <v>1768</v>
      </c>
      <c r="F31" s="29">
        <v>242</v>
      </c>
      <c r="G31" s="119">
        <v>2788</v>
      </c>
      <c r="H31" s="29"/>
      <c r="I31" s="30">
        <v>0.4</v>
      </c>
      <c r="J31" s="30">
        <v>0.8</v>
      </c>
      <c r="K31" s="30">
        <v>0.1</v>
      </c>
      <c r="L31" s="133">
        <v>1.3</v>
      </c>
      <c r="N31" s="29">
        <v>24864368</v>
      </c>
      <c r="O31" s="29">
        <v>107991133</v>
      </c>
      <c r="P31" s="29">
        <v>23002842</v>
      </c>
      <c r="Q31" s="119">
        <v>155858343</v>
      </c>
      <c r="R31" s="29"/>
      <c r="S31" s="30">
        <v>0.1</v>
      </c>
      <c r="T31" s="30">
        <v>0.5</v>
      </c>
      <c r="U31" s="30">
        <v>0.1</v>
      </c>
      <c r="V31" s="133">
        <v>0.7</v>
      </c>
    </row>
    <row r="32" spans="1:22" s="33" customFormat="1" ht="21.9" customHeight="1" x14ac:dyDescent="0.2">
      <c r="A32" s="23" t="s">
        <v>17</v>
      </c>
      <c r="B32" s="35"/>
      <c r="D32" s="26">
        <v>254</v>
      </c>
      <c r="E32" s="26">
        <v>507</v>
      </c>
      <c r="F32" s="26">
        <v>451</v>
      </c>
      <c r="G32" s="118">
        <v>1212</v>
      </c>
      <c r="I32" s="27">
        <v>0.1</v>
      </c>
      <c r="J32" s="27">
        <v>0.2</v>
      </c>
      <c r="K32" s="27">
        <v>0.2</v>
      </c>
      <c r="L32" s="132">
        <v>0.6</v>
      </c>
      <c r="N32" s="26">
        <v>19361110</v>
      </c>
      <c r="O32" s="26">
        <v>53152524</v>
      </c>
      <c r="P32" s="26">
        <v>38938607</v>
      </c>
      <c r="Q32" s="118">
        <v>111452241</v>
      </c>
      <c r="S32" s="27">
        <v>0.1</v>
      </c>
      <c r="T32" s="27">
        <v>0.2</v>
      </c>
      <c r="U32" s="27">
        <v>0.2</v>
      </c>
      <c r="V32" s="132">
        <v>0.5</v>
      </c>
    </row>
    <row r="33" spans="1:22" ht="21.9" customHeight="1" x14ac:dyDescent="0.2">
      <c r="A33" s="123" t="s">
        <v>18</v>
      </c>
      <c r="B33" s="124"/>
      <c r="C33" s="124"/>
      <c r="D33" s="118">
        <v>79721</v>
      </c>
      <c r="E33" s="118">
        <v>75333</v>
      </c>
      <c r="F33" s="118">
        <v>64697</v>
      </c>
      <c r="G33" s="118">
        <v>219751</v>
      </c>
      <c r="H33" s="118"/>
      <c r="I33" s="120">
        <v>36.299999999999997</v>
      </c>
      <c r="J33" s="120">
        <v>34.299999999999997</v>
      </c>
      <c r="K33" s="120">
        <v>29.4</v>
      </c>
      <c r="L33" s="120">
        <v>100</v>
      </c>
      <c r="M33" s="124"/>
      <c r="N33" s="118">
        <v>5125986541</v>
      </c>
      <c r="O33" s="118">
        <v>10526865164</v>
      </c>
      <c r="P33" s="118">
        <v>5848660460</v>
      </c>
      <c r="Q33" s="118">
        <v>21501512165</v>
      </c>
      <c r="R33" s="118"/>
      <c r="S33" s="120">
        <v>23.8</v>
      </c>
      <c r="T33" s="120">
        <v>49</v>
      </c>
      <c r="U33" s="120">
        <v>27.2</v>
      </c>
      <c r="V33" s="120">
        <v>100</v>
      </c>
    </row>
    <row r="34" spans="1:22" s="37" customFormat="1" ht="12" customHeight="1" x14ac:dyDescent="0.2">
      <c r="A34" s="125"/>
      <c r="B34" s="126" t="s">
        <v>12</v>
      </c>
      <c r="C34" s="127"/>
      <c r="D34" s="119">
        <v>63198</v>
      </c>
      <c r="E34" s="119">
        <v>39414</v>
      </c>
      <c r="F34" s="119">
        <v>62417</v>
      </c>
      <c r="G34" s="119">
        <v>165029</v>
      </c>
      <c r="H34" s="119"/>
      <c r="I34" s="121">
        <v>28.8</v>
      </c>
      <c r="J34" s="121">
        <v>17.899999999999999</v>
      </c>
      <c r="K34" s="121">
        <v>28.4</v>
      </c>
      <c r="L34" s="121">
        <v>75.099999999999994</v>
      </c>
      <c r="M34" s="127"/>
      <c r="N34" s="119">
        <v>2997994164</v>
      </c>
      <c r="O34" s="119">
        <v>4139005390</v>
      </c>
      <c r="P34" s="119">
        <v>5447417602</v>
      </c>
      <c r="Q34" s="119">
        <v>12584417156</v>
      </c>
      <c r="R34" s="119"/>
      <c r="S34" s="121">
        <v>13.9</v>
      </c>
      <c r="T34" s="121">
        <v>19.2</v>
      </c>
      <c r="U34" s="121">
        <v>25.3</v>
      </c>
      <c r="V34" s="121">
        <v>58.5</v>
      </c>
    </row>
    <row r="35" spans="1:22" s="37" customFormat="1" ht="12" customHeight="1" x14ac:dyDescent="0.2">
      <c r="A35" s="125"/>
      <c r="B35" s="126" t="s">
        <v>13</v>
      </c>
      <c r="C35" s="127"/>
      <c r="D35" s="119">
        <v>16523</v>
      </c>
      <c r="E35" s="119">
        <v>35919</v>
      </c>
      <c r="F35" s="119">
        <v>2280</v>
      </c>
      <c r="G35" s="119">
        <v>54722</v>
      </c>
      <c r="H35" s="119"/>
      <c r="I35" s="121">
        <v>7.5</v>
      </c>
      <c r="J35" s="121">
        <v>16.3</v>
      </c>
      <c r="K35" s="121">
        <v>1</v>
      </c>
      <c r="L35" s="121">
        <v>24.9</v>
      </c>
      <c r="M35" s="127"/>
      <c r="N35" s="119">
        <v>2127992377</v>
      </c>
      <c r="O35" s="119">
        <v>6387859774</v>
      </c>
      <c r="P35" s="119">
        <v>401242858</v>
      </c>
      <c r="Q35" s="119">
        <v>8917095009</v>
      </c>
      <c r="R35" s="119"/>
      <c r="S35" s="121">
        <v>9.9</v>
      </c>
      <c r="T35" s="121">
        <v>29.7</v>
      </c>
      <c r="U35" s="121">
        <v>1.9</v>
      </c>
      <c r="V35" s="121">
        <v>41.5</v>
      </c>
    </row>
    <row r="36" spans="1:22" s="37" customFormat="1" ht="15.9" customHeight="1" x14ac:dyDescent="0.2">
      <c r="A36" s="128" t="s">
        <v>14</v>
      </c>
      <c r="B36" s="127"/>
      <c r="C36" s="127"/>
      <c r="D36" s="119">
        <v>63794</v>
      </c>
      <c r="E36" s="119">
        <v>63809</v>
      </c>
      <c r="F36" s="119">
        <v>10119</v>
      </c>
      <c r="G36" s="119">
        <v>137722</v>
      </c>
      <c r="H36" s="119"/>
      <c r="I36" s="121">
        <v>29</v>
      </c>
      <c r="J36" s="121">
        <v>29</v>
      </c>
      <c r="K36" s="121">
        <v>4.5999999999999996</v>
      </c>
      <c r="L36" s="121">
        <v>62.7</v>
      </c>
      <c r="M36" s="127"/>
      <c r="N36" s="119">
        <v>4984978933</v>
      </c>
      <c r="O36" s="119">
        <v>9872704198</v>
      </c>
      <c r="P36" s="119">
        <v>1747773045</v>
      </c>
      <c r="Q36" s="119">
        <v>16605456176</v>
      </c>
      <c r="R36" s="119"/>
      <c r="S36" s="121">
        <v>23.2</v>
      </c>
      <c r="T36" s="121">
        <v>45.9</v>
      </c>
      <c r="U36" s="121">
        <v>8.1</v>
      </c>
      <c r="V36" s="121">
        <v>77.2</v>
      </c>
    </row>
    <row r="37" spans="1:22" s="37" customFormat="1" ht="12" customHeight="1" x14ac:dyDescent="0.2">
      <c r="A37" s="125"/>
      <c r="B37" s="126" t="s">
        <v>12</v>
      </c>
      <c r="C37" s="127"/>
      <c r="D37" s="119">
        <v>48275</v>
      </c>
      <c r="E37" s="119">
        <v>30807</v>
      </c>
      <c r="F37" s="119">
        <v>8755</v>
      </c>
      <c r="G37" s="119">
        <v>87837</v>
      </c>
      <c r="H37" s="119"/>
      <c r="I37" s="121">
        <v>22</v>
      </c>
      <c r="J37" s="121">
        <v>14</v>
      </c>
      <c r="K37" s="121">
        <v>4</v>
      </c>
      <c r="L37" s="121">
        <v>40</v>
      </c>
      <c r="M37" s="127"/>
      <c r="N37" s="119">
        <v>2892870953</v>
      </c>
      <c r="O37" s="119">
        <v>3697796227</v>
      </c>
      <c r="P37" s="119">
        <v>1459835456</v>
      </c>
      <c r="Q37" s="119">
        <v>8050502636</v>
      </c>
      <c r="R37" s="119"/>
      <c r="S37" s="121">
        <v>13.5</v>
      </c>
      <c r="T37" s="121">
        <v>17.2</v>
      </c>
      <c r="U37" s="121">
        <v>6.8</v>
      </c>
      <c r="V37" s="121">
        <v>37.4</v>
      </c>
    </row>
    <row r="38" spans="1:22" s="37" customFormat="1" ht="12" customHeight="1" x14ac:dyDescent="0.2">
      <c r="A38" s="125"/>
      <c r="B38" s="126" t="s">
        <v>13</v>
      </c>
      <c r="C38" s="127"/>
      <c r="D38" s="119">
        <v>15519</v>
      </c>
      <c r="E38" s="119">
        <v>33002</v>
      </c>
      <c r="F38" s="119">
        <v>1364</v>
      </c>
      <c r="G38" s="119">
        <v>49885</v>
      </c>
      <c r="H38" s="119"/>
      <c r="I38" s="121">
        <v>7.1</v>
      </c>
      <c r="J38" s="121">
        <v>15</v>
      </c>
      <c r="K38" s="121">
        <v>0.6</v>
      </c>
      <c r="L38" s="121">
        <v>22.7</v>
      </c>
      <c r="M38" s="127"/>
      <c r="N38" s="119">
        <v>2092107980</v>
      </c>
      <c r="O38" s="119">
        <v>6174907971</v>
      </c>
      <c r="P38" s="119">
        <v>287937589</v>
      </c>
      <c r="Q38" s="119">
        <v>8554953540</v>
      </c>
      <c r="R38" s="119"/>
      <c r="S38" s="121">
        <v>9.6999999999999993</v>
      </c>
      <c r="T38" s="121">
        <v>28.7</v>
      </c>
      <c r="U38" s="121">
        <v>1.3</v>
      </c>
      <c r="V38" s="121">
        <v>39.799999999999997</v>
      </c>
    </row>
    <row r="39" spans="1:22" s="37" customFormat="1" ht="15.9" customHeight="1" x14ac:dyDescent="0.2">
      <c r="A39" s="128" t="s">
        <v>15</v>
      </c>
      <c r="B39" s="127"/>
      <c r="C39" s="127"/>
      <c r="D39" s="119">
        <v>15927</v>
      </c>
      <c r="E39" s="119">
        <v>11524</v>
      </c>
      <c r="F39" s="119">
        <v>54578</v>
      </c>
      <c r="G39" s="119">
        <v>82029</v>
      </c>
      <c r="H39" s="119"/>
      <c r="I39" s="121">
        <v>7.2</v>
      </c>
      <c r="J39" s="121">
        <v>5.2</v>
      </c>
      <c r="K39" s="121">
        <v>24.8</v>
      </c>
      <c r="L39" s="121">
        <v>37.299999999999997</v>
      </c>
      <c r="M39" s="127"/>
      <c r="N39" s="119">
        <v>141007608</v>
      </c>
      <c r="O39" s="119">
        <v>654160966</v>
      </c>
      <c r="P39" s="119">
        <v>4100887415</v>
      </c>
      <c r="Q39" s="119">
        <v>4896055989</v>
      </c>
      <c r="R39" s="119"/>
      <c r="S39" s="121">
        <v>0.7</v>
      </c>
      <c r="T39" s="121">
        <v>3</v>
      </c>
      <c r="U39" s="121">
        <v>19.100000000000001</v>
      </c>
      <c r="V39" s="121">
        <v>22.8</v>
      </c>
    </row>
    <row r="40" spans="1:22" s="37" customFormat="1" ht="12" customHeight="1" x14ac:dyDescent="0.2">
      <c r="A40" s="125"/>
      <c r="B40" s="126" t="s">
        <v>12</v>
      </c>
      <c r="C40" s="127"/>
      <c r="D40" s="119">
        <v>14923</v>
      </c>
      <c r="E40" s="119">
        <v>8607</v>
      </c>
      <c r="F40" s="119">
        <v>53662</v>
      </c>
      <c r="G40" s="119">
        <v>77192</v>
      </c>
      <c r="H40" s="119"/>
      <c r="I40" s="121">
        <v>6.8</v>
      </c>
      <c r="J40" s="121">
        <v>3.9</v>
      </c>
      <c r="K40" s="121">
        <v>24.4</v>
      </c>
      <c r="L40" s="121">
        <v>35.1</v>
      </c>
      <c r="M40" s="127"/>
      <c r="N40" s="119">
        <v>105123211</v>
      </c>
      <c r="O40" s="119">
        <v>441209163</v>
      </c>
      <c r="P40" s="119">
        <v>3987582146</v>
      </c>
      <c r="Q40" s="119">
        <v>4533914520</v>
      </c>
      <c r="R40" s="119"/>
      <c r="S40" s="121">
        <v>0.5</v>
      </c>
      <c r="T40" s="121">
        <v>2.1</v>
      </c>
      <c r="U40" s="121">
        <v>18.5</v>
      </c>
      <c r="V40" s="121">
        <v>21.1</v>
      </c>
    </row>
    <row r="41" spans="1:22" s="37" customFormat="1" ht="12" customHeight="1" x14ac:dyDescent="0.2">
      <c r="A41" s="127"/>
      <c r="B41" s="126" t="s">
        <v>13</v>
      </c>
      <c r="C41" s="127"/>
      <c r="D41" s="119">
        <v>1004</v>
      </c>
      <c r="E41" s="119">
        <v>2917</v>
      </c>
      <c r="F41" s="119">
        <v>916</v>
      </c>
      <c r="G41" s="119">
        <v>4837</v>
      </c>
      <c r="H41" s="119"/>
      <c r="I41" s="121">
        <v>0.5</v>
      </c>
      <c r="J41" s="121">
        <v>1.3</v>
      </c>
      <c r="K41" s="121">
        <v>0.4</v>
      </c>
      <c r="L41" s="121">
        <v>2.2000000000000002</v>
      </c>
      <c r="M41" s="127"/>
      <c r="N41" s="119">
        <v>35884397</v>
      </c>
      <c r="O41" s="119">
        <v>212951803</v>
      </c>
      <c r="P41" s="119">
        <v>113305269</v>
      </c>
      <c r="Q41" s="119">
        <v>362141469</v>
      </c>
      <c r="R41" s="119"/>
      <c r="S41" s="121">
        <v>0.2</v>
      </c>
      <c r="T41" s="121">
        <v>1</v>
      </c>
      <c r="U41" s="121">
        <v>0.5</v>
      </c>
      <c r="V41" s="121">
        <v>1.7</v>
      </c>
    </row>
    <row r="42" spans="1:22" s="11" customFormat="1" ht="15.9" customHeight="1" x14ac:dyDescent="0.2">
      <c r="A42" s="40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</row>
    <row r="43" spans="1:22" s="11" customFormat="1" ht="12.75" customHeight="1" x14ac:dyDescent="0.2">
      <c r="A43" s="135" t="s">
        <v>54</v>
      </c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</row>
    <row r="44" spans="1:22" s="11" customFormat="1" ht="12.75" customHeight="1" x14ac:dyDescent="0.2">
      <c r="A44" s="135" t="s">
        <v>55</v>
      </c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</row>
    <row r="45" spans="1:22" s="11" customFormat="1" ht="12.75" customHeight="1" x14ac:dyDescent="0.2">
      <c r="A45" s="135" t="s">
        <v>56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</row>
    <row r="46" spans="1:22" s="43" customFormat="1" ht="15.9" customHeight="1" x14ac:dyDescent="0.2">
      <c r="A46" s="42" t="s">
        <v>19</v>
      </c>
      <c r="B46" s="42"/>
      <c r="V46" s="117" t="s">
        <v>53</v>
      </c>
    </row>
    <row r="47" spans="1:22" s="43" customFormat="1" ht="3.9" customHeight="1" x14ac:dyDescent="0.2">
      <c r="A47" s="44"/>
      <c r="B47" s="45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MASSOCCO</dc:creator>
  <cp:lastModifiedBy>Casalino Coralie (DF)</cp:lastModifiedBy>
  <cp:lastPrinted>2018-11-26T13:39:41Z</cp:lastPrinted>
  <dcterms:created xsi:type="dcterms:W3CDTF">2008-02-21T07:35:06Z</dcterms:created>
  <dcterms:modified xsi:type="dcterms:W3CDTF">2026-01-18T22:59:43Z</dcterms:modified>
</cp:coreProperties>
</file>