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20\D20_02\PP_IBO_selection_OCSTAT\"/>
    </mc:Choice>
  </mc:AlternateContent>
  <xr:revisionPtr revIDLastSave="0" documentId="8_{4332A3EF-0296-4ED7-A359-A7227AC69D37}" xr6:coauthVersionLast="47" xr6:coauthVersionMax="47" xr10:uidLastSave="{00000000-0000-0000-0000-000000000000}"/>
  <bookViews>
    <workbookView xWindow="-120" yWindow="-120" windowWidth="29040" windowHeight="15720" xr2:uid="{FB8410A7-2AB9-44CE-9F46-8B4A29380BA2}"/>
  </bookViews>
  <sheets>
    <sheet name="2018" sheetId="21" r:id="rId1"/>
    <sheet name="2017" sheetId="20" r:id="rId2"/>
    <sheet name="2016" sheetId="19" r:id="rId3"/>
    <sheet name="2015" sheetId="17" r:id="rId4"/>
    <sheet name="2014" sheetId="16" r:id="rId5"/>
    <sheet name="2013" sheetId="15" r:id="rId6"/>
    <sheet name="2012" sheetId="14" r:id="rId7"/>
    <sheet name="2011" sheetId="13" r:id="rId8"/>
    <sheet name="2010" sheetId="12" r:id="rId9"/>
    <sheet name="2009" sheetId="11" r:id="rId10"/>
    <sheet name="2008" sheetId="10" r:id="rId11"/>
    <sheet name="2007" sheetId="9" r:id="rId12"/>
    <sheet name="2006" sheetId="8" r:id="rId13"/>
    <sheet name="2005" sheetId="4" r:id="rId14"/>
    <sheet name="2004" sheetId="6" r:id="rId15"/>
    <sheet name="2003" sheetId="7" r:id="rId16"/>
    <sheet name="Feuil1" sheetId="18" r:id="rId17"/>
  </sheets>
  <definedNames>
    <definedName name="_xlnm.Print_Titles" localSheetId="14">'2004'!$1:$2</definedName>
    <definedName name="_xlnm.Print_Titles" localSheetId="13">'2005'!$1:$2</definedName>
    <definedName name="_xlnm.Print_Titles" localSheetId="12">'2006'!$1:$2</definedName>
    <definedName name="_xlnm.Print_Titles" localSheetId="11">'2007'!$1:$2</definedName>
    <definedName name="_xlnm.Print_Titles" localSheetId="10">'2008'!$1:$2</definedName>
    <definedName name="_xlnm.Print_Titles" localSheetId="9">'2009'!$1:$2</definedName>
    <definedName name="_xlnm.Print_Titles" localSheetId="8">'2010'!$1:$2</definedName>
    <definedName name="_xlnm.Print_Titles" localSheetId="7">'2011'!$1:$2</definedName>
    <definedName name="_xlnm.Print_Titles" localSheetId="6">'2012'!$1:$2</definedName>
    <definedName name="_xlnm.Print_Titles" localSheetId="5">'2013'!$1:$2</definedName>
    <definedName name="_xlnm.Print_Titles" localSheetId="4">'2014'!$1:$2</definedName>
    <definedName name="_xlnm.Print_Titles" localSheetId="3">'2015'!$1:$2</definedName>
    <definedName name="_xlnm.Print_Titles" localSheetId="2">'2016'!$1:$2</definedName>
    <definedName name="_xlnm.Print_Titles" localSheetId="1">'2017'!$1:$2</definedName>
    <definedName name="_xlnm.Print_Titles" localSheetId="0">'2018'!$1:$2</definedName>
    <definedName name="_xlnm.Print_Area" localSheetId="13">'2005'!$A$1:$J$42</definedName>
    <definedName name="_xlnm.Print_Area" localSheetId="12">'2006'!$A$1:$J$42</definedName>
    <definedName name="_xlnm.Print_Area" localSheetId="11">'2007'!$A$1:$J$42</definedName>
    <definedName name="_xlnm.Print_Area" localSheetId="10">'2008'!$A$1:$J$42</definedName>
    <definedName name="_xlnm.Print_Area" localSheetId="9">'2009'!$A$1:$J$42</definedName>
    <definedName name="_xlnm.Print_Area" localSheetId="8">'2010'!$A$1:$J$42</definedName>
    <definedName name="_xlnm.Print_Area" localSheetId="7">'2011'!$A$1:$J$42</definedName>
    <definedName name="_xlnm.Print_Area" localSheetId="6">'2012'!$A$1:$J$42</definedName>
    <definedName name="_xlnm.Print_Area" localSheetId="5">'2013'!$A$1:$J$42</definedName>
    <definedName name="_xlnm.Print_Area" localSheetId="4">'2014'!$A$1:$J$45</definedName>
    <definedName name="_xlnm.Print_Area" localSheetId="3">'2015'!$A$1:$J$45</definedName>
    <definedName name="_xlnm.Print_Area" localSheetId="2">'2016'!$A$1:$J$45</definedName>
    <definedName name="_xlnm.Print_Area" localSheetId="1">'2017'!$A$1:$J$45</definedName>
    <definedName name="_xlnm.Print_Area" localSheetId="0">'2018'!$A$1:$J$45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9" l="1"/>
  <c r="J16" i="19" s="1"/>
  <c r="J17" i="19" s="1"/>
  <c r="J18" i="19" s="1"/>
  <c r="J19" i="19" s="1"/>
  <c r="J20" i="19" s="1"/>
  <c r="J21" i="19" s="1"/>
  <c r="J22" i="19" s="1"/>
  <c r="J23" i="19" s="1"/>
  <c r="J24" i="19" s="1"/>
  <c r="J25" i="19" s="1"/>
  <c r="J26" i="19" s="1"/>
  <c r="J27" i="19" s="1"/>
  <c r="J28" i="19" s="1"/>
  <c r="J29" i="19" s="1"/>
  <c r="J30" i="19" s="1"/>
  <c r="J31" i="19" s="1"/>
  <c r="J32" i="19" s="1"/>
  <c r="J33" i="19" s="1"/>
  <c r="J34" i="19" s="1"/>
  <c r="J35" i="19" s="1"/>
</calcChain>
</file>

<file path=xl/sharedStrings.xml><?xml version="1.0" encoding="utf-8"?>
<sst xmlns="http://schemas.openxmlformats.org/spreadsheetml/2006/main" count="780" uniqueCount="70">
  <si>
    <t>Chiffres annuels</t>
  </si>
  <si>
    <t>Canton de Genève</t>
  </si>
  <si>
    <t>En franc</t>
  </si>
  <si>
    <t>En %</t>
  </si>
  <si>
    <t xml:space="preserve">     Sans revenu brut</t>
  </si>
  <si>
    <t>-</t>
  </si>
  <si>
    <t xml:space="preserve">Plus de </t>
  </si>
  <si>
    <t>Total</t>
  </si>
  <si>
    <t>Office cantonal de la statistique - OCSTAT</t>
  </si>
  <si>
    <t>Contribuables</t>
  </si>
  <si>
    <t>Revenu brut</t>
  </si>
  <si>
    <t>Effectif</t>
  </si>
  <si>
    <t>En % cumulés</t>
  </si>
  <si>
    <t>à</t>
  </si>
  <si>
    <t>///</t>
  </si>
  <si>
    <r>
      <t xml:space="preserve">Source </t>
    </r>
    <r>
      <rPr>
        <i/>
        <sz val="8"/>
        <rFont val="Arial Narrow"/>
        <family val="2"/>
      </rPr>
      <t>: Administration fiscale cantonale / Office cantonal de la statistique</t>
    </r>
  </si>
  <si>
    <t>Répartition des contribuables et du revenu annuel brut, selon la classe de revenu, en 2005</t>
  </si>
  <si>
    <t>Répartition des contribuables et du revenu annuel brut, selon la classe de revenu, en 2004</t>
  </si>
  <si>
    <t>Répartition des contribuables et du revenu annuel brut, selon la classe de revenu, en 2003</t>
  </si>
  <si>
    <t>T 20.02.3.01</t>
  </si>
  <si>
    <t>Répartition des contribuables et du revenu annuel brut, selon la classe de revenu, en 2006</t>
  </si>
  <si>
    <t>Date de mise à jour : 15.09.2009</t>
  </si>
  <si>
    <t>Répartition des contribuables et du revenu annuel brut, selon la classe de revenu, en 2007</t>
  </si>
  <si>
    <t>Date de mise à jour : 27.09.2010</t>
  </si>
  <si>
    <t>Répartition des contribuables et du revenu annuel brut, selon la classe de revenu, en 2008</t>
  </si>
  <si>
    <t>Date de mise à jour : 23.05.2012</t>
  </si>
  <si>
    <t>Répartition des contribuables et du revenu annuel brut, selon la classe de revenu, en 2009</t>
  </si>
  <si>
    <t>Date de mise à jour : 27.11.2012</t>
  </si>
  <si>
    <r>
      <t>Ensemble des contribuables</t>
    </r>
    <r>
      <rPr>
        <sz val="10"/>
        <rFont val="Arial Narrow"/>
        <family val="2"/>
      </rPr>
      <t xml:space="preserve"> (1)</t>
    </r>
  </si>
  <si>
    <t>Répartition des contribuables et du revenu annuel brut, selon la classe de revenu, en 2010</t>
  </si>
  <si>
    <t>Date de mise à jour : 28.11.2013</t>
  </si>
  <si>
    <t>(1) Les données utilisées correspondent à la situation des taxations au 31 janvier 2013 pour l'année fiscale 2010. En raison du processus de taxation</t>
  </si>
  <si>
    <t xml:space="preserve">     qui prend plusieurs années pour notifier l’ensemble des contribuables, certains d’entre eux, en particulier ceux qui ont des revenus ou une fortune élevés,</t>
  </si>
  <si>
    <t xml:space="preserve">     peuvent ne pas être inclus dans les résultats.</t>
  </si>
  <si>
    <t>(1) Les données utilisées correspondent à la situation des taxations au 31 janvier 2012 pour l'année fiscale 2009. En raison du processus de taxation</t>
  </si>
  <si>
    <t>(1) Les données utilisées correspondent à la situation des taxations au 31 janvier 2011 pour l'année fiscale 2008. En raison du processus de taxation</t>
  </si>
  <si>
    <t>(1) Les données utilisées correspondent à la situation des taxations au 31 janvier 2010 pour l'année fiscale 2007. En raison du processus de taxation</t>
  </si>
  <si>
    <t>(1) Les données utilisées correspondent à la situation des taxations au 31 janvier 2009 pour l'année fiscale 2006. En raison du processus de taxation</t>
  </si>
  <si>
    <t>(1) Les données utilisées correspondent à la situation des taxations au 31 janvier 2008 pour l'année fiscale 2005. En raison du processus de taxation</t>
  </si>
  <si>
    <t>(1) Les données utilisées correspondent à la situation des taxations au 31 janvier 2007 pour l'année fiscale 2004. En raison du processus de taxation</t>
  </si>
  <si>
    <t>(1) Les données utilisées correspondent à la situation des taxations au 31 janvier 2006 pour l'année fiscale 2003. En raison du processus de taxation</t>
  </si>
  <si>
    <t>Répartition des contribuables et du revenu annuel brut, selon la classe de revenu, en 2011</t>
  </si>
  <si>
    <t>(1) Les données utilisées correspondent à la situation des taxations au 31 janvier 2014 pour l'année fiscale 2011. En raison du processus de taxation</t>
  </si>
  <si>
    <t>Date de mise à jour : 28.01.2015</t>
  </si>
  <si>
    <t>Répartition des contribuables et du revenu annuel brut, selon la classe de revenu, en 2012</t>
  </si>
  <si>
    <t>(1) Les données utilisées correspondent à la situation des taxations au 31 janvier 2015 pour l'année fiscale 2012. En raison du processus de taxation</t>
  </si>
  <si>
    <t>Date de mise à jour : 15.12.2015</t>
  </si>
  <si>
    <t>Répartition des contribuables et du revenu annuel brut, selon la classe de revenu, en 2013</t>
  </si>
  <si>
    <t>(1) Les données utilisées correspondent à la situation des taxations au 31 janvier 2016 pour l'année fiscale 2013. En raison du processus de taxation</t>
  </si>
  <si>
    <t>Date de mise à jour : 13.09.2016</t>
  </si>
  <si>
    <t>Répartition des contribuables et du revenu annuel brut, selon la classe de revenu, en 2014</t>
  </si>
  <si>
    <t>(1) Les données utilisées correspondent à la situation des taxations au 31 janvier 2017 pour l'année fiscale 2014. En raison du processus de taxation</t>
  </si>
  <si>
    <r>
      <t>Ensemble des contribuables</t>
    </r>
    <r>
      <rPr>
        <sz val="10"/>
        <rFont val="Arial Narrow"/>
        <family val="2"/>
      </rPr>
      <t xml:space="preserve"> (1) (2)</t>
    </r>
  </si>
  <si>
    <t xml:space="preserve">     moral, etc.). La comparabilité avec les résultats des années antérieures, principalement en bas de la distribution des revenus, s'en trouve légèrement altérée.</t>
  </si>
  <si>
    <t xml:space="preserve">     prestations de l'Hospice général, etc.) et divers revenus exonérés de l'impôt (solde du service militaire, bourses, versements à titre de réparation de tort</t>
  </si>
  <si>
    <t>(2) Dès 2014, le revenu annuel brut inclut des revenus non fiscalisés. Ceux-ci comprennent des revenus d'aide sociale (prestations complémentaires à l'AVS/AI,</t>
  </si>
  <si>
    <t>Date de mise à jour : 26.09.2017</t>
  </si>
  <si>
    <t>Répartition des contribuables et du revenu annuel brut, selon la classe de revenu, en 2015</t>
  </si>
  <si>
    <t>(1) Les données utilisées correspondent à la situation des taxations au 31 janvier 2018 pour l'année fiscale 2015. En raison du processus de taxation</t>
  </si>
  <si>
    <t>(2) Depuis 2014, le revenu annuel brut inclut des revenus non fiscalisés. Ceux-ci comprennent des revenus d'aide sociale (prestations complémentaires à l'AVS/AI,</t>
  </si>
  <si>
    <t>Date de mise à jour : 28.11.2018</t>
  </si>
  <si>
    <t>Répartition des contribuables et du revenu annuel brut, selon la classe de revenu, en 2016</t>
  </si>
  <si>
    <t>(1) Les données utilisées correspondent à la situation des taxations au 31 janvier 2019 pour l'année fiscale 2016. En raison du processus de taxation</t>
  </si>
  <si>
    <t>Date de mise à jour : 25.09.2019</t>
  </si>
  <si>
    <t>Répartition des contribuables et du revenu annuel brut, selon la classe de revenu, en 2017</t>
  </si>
  <si>
    <t>(1) Les données utilisées correspondent à la situation des taxations au 31 janvier 2020 pour l'année fiscale 2017. En raison du processus de taxation</t>
  </si>
  <si>
    <t>Date de mise à jour : 11.11.2020</t>
  </si>
  <si>
    <t>Répartition des contribuables et du revenu annuel brut, selon la classe de revenu, en 2018</t>
  </si>
  <si>
    <t>(1) Les données utilisées correspondent à la situation des taxations au 31 janvier 2021 pour l'année fiscale 2018. En raison du processus de taxation</t>
  </si>
  <si>
    <t>Date de mise à jour : 06.07.2021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</si>
</sst>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1" formatCode="&quot; &quot;#,##0"/>
    <numFmt numFmtId="174" formatCode="#,##0.0"/>
    <numFmt numFmtId="193" formatCode="_ [$€-2]\ * #,##0.00_ ;_ [$€-2]\ * \-#,##0.00_ ;_ [$€-2]\ * &quot;-&quot;??_ "/>
  </numFmts>
  <fonts count="17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sz val="12"/>
      <color rgb="FF002288"/>
      <name val="Arial"/>
      <family val="2"/>
    </font>
    <font>
      <b/>
      <sz val="10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9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4" fillId="0" borderId="0"/>
  </cellStyleXfs>
  <cellXfs count="55">
    <xf numFmtId="0" fontId="0" fillId="0" borderId="0" xfId="0"/>
    <xf numFmtId="3" fontId="4" fillId="0" borderId="0" xfId="0" applyNumberFormat="1" applyFont="1" applyBorder="1" applyAlignment="1"/>
    <xf numFmtId="3" fontId="1" fillId="0" borderId="0" xfId="0" applyNumberFormat="1" applyFont="1" applyAlignment="1"/>
    <xf numFmtId="3" fontId="1" fillId="0" borderId="0" xfId="0" applyNumberFormat="1" applyFont="1" applyBorder="1" applyAlignment="1"/>
    <xf numFmtId="3" fontId="5" fillId="0" borderId="0" xfId="0" applyNumberFormat="1" applyFont="1" applyAlignment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3" fontId="6" fillId="0" borderId="1" xfId="0" applyNumberFormat="1" applyFont="1" applyFill="1" applyBorder="1"/>
    <xf numFmtId="3" fontId="1" fillId="0" borderId="0" xfId="0" applyNumberFormat="1" applyFont="1" applyBorder="1"/>
    <xf numFmtId="3" fontId="6" fillId="0" borderId="0" xfId="0" applyNumberFormat="1" applyFont="1" applyFill="1" applyBorder="1"/>
    <xf numFmtId="3" fontId="7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/>
    <xf numFmtId="174" fontId="1" fillId="0" borderId="0" xfId="0" applyNumberFormat="1" applyFont="1" applyFill="1" applyBorder="1" applyAlignment="1"/>
    <xf numFmtId="174" fontId="1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174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 applyAlignment="1"/>
    <xf numFmtId="3" fontId="7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3" fillId="0" borderId="0" xfId="0" applyNumberFormat="1" applyFont="1" applyFill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wrapText="1"/>
    </xf>
    <xf numFmtId="174" fontId="1" fillId="0" borderId="0" xfId="0" applyNumberFormat="1" applyFont="1" applyBorder="1" applyAlignment="1"/>
    <xf numFmtId="174" fontId="1" fillId="0" borderId="0" xfId="0" quotePrefix="1" applyNumberFormat="1" applyFont="1" applyFill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/>
    <xf numFmtId="174" fontId="9" fillId="0" borderId="0" xfId="0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/>
    <xf numFmtId="3" fontId="7" fillId="0" borderId="0" xfId="0" applyNumberFormat="1" applyFont="1" applyBorder="1" applyAlignment="1"/>
    <xf numFmtId="174" fontId="9" fillId="0" borderId="0" xfId="0" applyNumberFormat="1" applyFont="1" applyBorder="1" applyAlignment="1">
      <alignment horizontal="right"/>
    </xf>
    <xf numFmtId="0" fontId="15" fillId="0" borderId="3" xfId="0" applyFont="1" applyFill="1" applyBorder="1" applyAlignment="1">
      <alignment vertical="top" wrapText="1"/>
    </xf>
    <xf numFmtId="174" fontId="10" fillId="0" borderId="0" xfId="0" quotePrefix="1" applyNumberFormat="1" applyFont="1" applyFill="1" applyBorder="1" applyAlignment="1">
      <alignment horizontal="right"/>
    </xf>
    <xf numFmtId="1" fontId="9" fillId="0" borderId="0" xfId="3" applyNumberFormat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3" fontId="9" fillId="0" borderId="0" xfId="0" applyNumberFormat="1" applyFont="1" applyFill="1" applyBorder="1" applyAlignment="1">
      <alignment horizontal="left" wrapText="1"/>
    </xf>
  </cellXfs>
  <cellStyles count="5">
    <cellStyle name="Euro" xfId="1" xr:uid="{47167636-1C19-44D7-A33A-31547D2B5A52}"/>
    <cellStyle name="Milliers 2" xfId="2" xr:uid="{9E1406D6-E425-4543-BF86-B92E700E5C6C}"/>
    <cellStyle name="Normal" xfId="0" builtinId="0"/>
    <cellStyle name="Normal 2" xfId="3" xr:uid="{B5620E2B-88C6-4408-9FCE-4CE1D9F97D15}"/>
    <cellStyle name="Standard_Arbeitsdok. jpw - Vorabdruck98" xfId="4" xr:uid="{23D32575-CE3B-4603-90EE-8BDC59B8A6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20483" name="Picture 1" descr="logo stat-ge">
          <a:extLst>
            <a:ext uri="{FF2B5EF4-FFF2-40B4-BE49-F238E27FC236}">
              <a16:creationId xmlns:a16="http://schemas.microsoft.com/office/drawing/2014/main" id="{C95D79C3-F721-F9DC-D583-FBC9DAE89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1321" name="Picture 1" descr="logo stat-ge">
          <a:extLst>
            <a:ext uri="{FF2B5EF4-FFF2-40B4-BE49-F238E27FC236}">
              <a16:creationId xmlns:a16="http://schemas.microsoft.com/office/drawing/2014/main" id="{ED9F231F-5852-6033-6C73-4581C5D7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0320" name="Picture 1" descr="logo stat-ge">
          <a:extLst>
            <a:ext uri="{FF2B5EF4-FFF2-40B4-BE49-F238E27FC236}">
              <a16:creationId xmlns:a16="http://schemas.microsoft.com/office/drawing/2014/main" id="{B6649CB6-F6F7-CD08-6642-062C82EC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9297" name="Picture 1" descr="logo stat-ge">
          <a:extLst>
            <a:ext uri="{FF2B5EF4-FFF2-40B4-BE49-F238E27FC236}">
              <a16:creationId xmlns:a16="http://schemas.microsoft.com/office/drawing/2014/main" id="{55E0AF4A-E821-C0E0-B47E-9100F617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8273" name="Picture 1" descr="logo stat-ge">
          <a:extLst>
            <a:ext uri="{FF2B5EF4-FFF2-40B4-BE49-F238E27FC236}">
              <a16:creationId xmlns:a16="http://schemas.microsoft.com/office/drawing/2014/main" id="{F195C1A0-C6A0-B717-2767-CBB14ECC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4178" name="Picture 2" descr="logo stat-ge">
          <a:extLst>
            <a:ext uri="{FF2B5EF4-FFF2-40B4-BE49-F238E27FC236}">
              <a16:creationId xmlns:a16="http://schemas.microsoft.com/office/drawing/2014/main" id="{F94E5AA5-99B8-5409-0700-1494BB03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6225" name="Picture 1" descr="logo stat-ge">
          <a:extLst>
            <a:ext uri="{FF2B5EF4-FFF2-40B4-BE49-F238E27FC236}">
              <a16:creationId xmlns:a16="http://schemas.microsoft.com/office/drawing/2014/main" id="{680233F7-24F7-15B5-9B24-713D5292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7249" name="Picture 1" descr="logo stat-ge">
          <a:extLst>
            <a:ext uri="{FF2B5EF4-FFF2-40B4-BE49-F238E27FC236}">
              <a16:creationId xmlns:a16="http://schemas.microsoft.com/office/drawing/2014/main" id="{E7A512BA-30E4-16A0-1207-CAAD068D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9461" name="Picture 1" descr="logo stat-ge">
          <a:extLst>
            <a:ext uri="{FF2B5EF4-FFF2-40B4-BE49-F238E27FC236}">
              <a16:creationId xmlns:a16="http://schemas.microsoft.com/office/drawing/2014/main" id="{5B52EC0D-8F1C-0613-94FC-A60368C0F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8445" name="Picture 1" descr="logo stat-ge">
          <a:extLst>
            <a:ext uri="{FF2B5EF4-FFF2-40B4-BE49-F238E27FC236}">
              <a16:creationId xmlns:a16="http://schemas.microsoft.com/office/drawing/2014/main" id="{469EF6E1-49D7-F4F2-924A-CA9FDA68C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7424" name="Picture 1" descr="logo stat-ge">
          <a:extLst>
            <a:ext uri="{FF2B5EF4-FFF2-40B4-BE49-F238E27FC236}">
              <a16:creationId xmlns:a16="http://schemas.microsoft.com/office/drawing/2014/main" id="{F5D009F8-6ED8-B42F-F238-44EEF7896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6412" name="Picture 1" descr="logo stat-ge">
          <a:extLst>
            <a:ext uri="{FF2B5EF4-FFF2-40B4-BE49-F238E27FC236}">
              <a16:creationId xmlns:a16="http://schemas.microsoft.com/office/drawing/2014/main" id="{798CCADC-A9C9-0A0A-8D05-9D67E42C0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5392" name="Picture 1" descr="logo stat-ge">
          <a:extLst>
            <a:ext uri="{FF2B5EF4-FFF2-40B4-BE49-F238E27FC236}">
              <a16:creationId xmlns:a16="http://schemas.microsoft.com/office/drawing/2014/main" id="{EC67D3BC-59B6-887C-B9A6-E60BC123E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4373" name="Picture 1" descr="logo stat-ge">
          <a:extLst>
            <a:ext uri="{FF2B5EF4-FFF2-40B4-BE49-F238E27FC236}">
              <a16:creationId xmlns:a16="http://schemas.microsoft.com/office/drawing/2014/main" id="{CFCDD570-E56B-7F7A-4178-EF83EA31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3353" name="Picture 1" descr="logo stat-ge">
          <a:extLst>
            <a:ext uri="{FF2B5EF4-FFF2-40B4-BE49-F238E27FC236}">
              <a16:creationId xmlns:a16="http://schemas.microsoft.com/office/drawing/2014/main" id="{282385B8-CC3F-4131-1D5A-3AF63EC35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0</xdr:rowOff>
    </xdr:from>
    <xdr:to>
      <xdr:col>9</xdr:col>
      <xdr:colOff>695325</xdr:colOff>
      <xdr:row>1</xdr:row>
      <xdr:rowOff>28575</xdr:rowOff>
    </xdr:to>
    <xdr:pic>
      <xdr:nvPicPr>
        <xdr:cNvPr id="12336" name="Picture 1" descr="logo stat-ge">
          <a:extLst>
            <a:ext uri="{FF2B5EF4-FFF2-40B4-BE49-F238E27FC236}">
              <a16:creationId xmlns:a16="http://schemas.microsoft.com/office/drawing/2014/main" id="{42A461FE-7F3A-EB99-09E5-3A958AC69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1A0B-B2F9-41CD-BADC-60DDE9CA9455}">
  <dimension ref="A1:J45"/>
  <sheetViews>
    <sheetView tabSelected="1"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67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52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22">
        <v>10666</v>
      </c>
      <c r="E14" s="23">
        <v>4.3</v>
      </c>
      <c r="F14" s="23">
        <v>4.3</v>
      </c>
      <c r="G14" s="22"/>
      <c r="H14" s="44" t="s">
        <v>5</v>
      </c>
      <c r="I14" s="44" t="s">
        <v>5</v>
      </c>
      <c r="J14" s="44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20437</v>
      </c>
      <c r="E15" s="23">
        <v>8.3000000000000007</v>
      </c>
      <c r="F15" s="23">
        <v>12.7</v>
      </c>
      <c r="H15" s="22">
        <v>121845819</v>
      </c>
      <c r="I15" s="23">
        <v>0.5</v>
      </c>
      <c r="J15" s="23">
        <v>0.5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5592</v>
      </c>
      <c r="E16" s="23">
        <v>2.2999999999999998</v>
      </c>
      <c r="F16" s="23">
        <v>14.9</v>
      </c>
      <c r="H16" s="22">
        <v>98155968</v>
      </c>
      <c r="I16" s="23">
        <v>0.4</v>
      </c>
      <c r="J16" s="23">
        <v>0.9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6050</v>
      </c>
      <c r="E17" s="23">
        <v>2.5</v>
      </c>
      <c r="F17" s="23">
        <v>17.399999999999999</v>
      </c>
      <c r="H17" s="22">
        <v>136520539</v>
      </c>
      <c r="I17" s="23">
        <v>0.5</v>
      </c>
      <c r="J17" s="23">
        <v>1.4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7408</v>
      </c>
      <c r="E18" s="23">
        <v>3</v>
      </c>
      <c r="F18" s="23">
        <v>20.399999999999999</v>
      </c>
      <c r="H18" s="22">
        <v>204334341</v>
      </c>
      <c r="I18" s="23">
        <v>0.8</v>
      </c>
      <c r="J18" s="23">
        <v>2.2000000000000002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8162</v>
      </c>
      <c r="E19" s="23">
        <v>3.3</v>
      </c>
      <c r="F19" s="23">
        <v>23.7</v>
      </c>
      <c r="H19" s="22">
        <v>265767195</v>
      </c>
      <c r="I19" s="23">
        <v>1</v>
      </c>
      <c r="J19" s="23">
        <v>3.2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9026</v>
      </c>
      <c r="E20" s="23">
        <v>3.7</v>
      </c>
      <c r="F20" s="23">
        <v>27.4</v>
      </c>
      <c r="H20" s="22">
        <v>339076896</v>
      </c>
      <c r="I20" s="23">
        <v>1.3</v>
      </c>
      <c r="J20" s="23">
        <v>4.5999999999999996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20029</v>
      </c>
      <c r="E21" s="23">
        <v>8.1999999999999993</v>
      </c>
      <c r="F21" s="23">
        <v>35.6</v>
      </c>
      <c r="G21" s="22"/>
      <c r="H21" s="22">
        <v>902368637</v>
      </c>
      <c r="I21" s="23">
        <v>3.5</v>
      </c>
      <c r="J21" s="23">
        <v>8.1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17951</v>
      </c>
      <c r="E22" s="23">
        <v>7.3</v>
      </c>
      <c r="F22" s="23">
        <v>42.9</v>
      </c>
      <c r="G22" s="22"/>
      <c r="H22" s="22">
        <v>985063834</v>
      </c>
      <c r="I22" s="23">
        <v>3.9</v>
      </c>
      <c r="J22" s="23">
        <v>12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16810</v>
      </c>
      <c r="E23" s="23">
        <v>6.8</v>
      </c>
      <c r="F23" s="23">
        <v>49.7</v>
      </c>
      <c r="G23" s="22"/>
      <c r="H23" s="22">
        <v>1092992039</v>
      </c>
      <c r="I23" s="23">
        <v>4.3</v>
      </c>
      <c r="J23" s="23">
        <v>16.3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15984</v>
      </c>
      <c r="E24" s="23">
        <v>6.5</v>
      </c>
      <c r="F24" s="23">
        <v>56.2</v>
      </c>
      <c r="G24" s="22"/>
      <c r="H24" s="22">
        <v>1197568842</v>
      </c>
      <c r="I24" s="23">
        <v>4.7</v>
      </c>
      <c r="J24" s="23">
        <v>21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14319</v>
      </c>
      <c r="E25" s="23">
        <v>5.8</v>
      </c>
      <c r="F25" s="23">
        <v>62</v>
      </c>
      <c r="G25" s="22"/>
      <c r="H25" s="22">
        <v>1216397761</v>
      </c>
      <c r="I25" s="23">
        <v>4.8</v>
      </c>
      <c r="J25" s="23">
        <v>25.7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13033</v>
      </c>
      <c r="E26" s="23">
        <v>5.3</v>
      </c>
      <c r="F26" s="23">
        <v>67.400000000000006</v>
      </c>
      <c r="G26" s="22"/>
      <c r="H26" s="22">
        <v>1236815293</v>
      </c>
      <c r="I26" s="23">
        <v>4.9000000000000004</v>
      </c>
      <c r="J26" s="23">
        <v>30.6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23241</v>
      </c>
      <c r="E27" s="23">
        <v>9.5</v>
      </c>
      <c r="F27" s="23">
        <v>76.8</v>
      </c>
      <c r="G27" s="22"/>
      <c r="H27" s="22">
        <v>2589499118</v>
      </c>
      <c r="I27" s="23">
        <v>10.199999999999999</v>
      </c>
      <c r="J27" s="23">
        <v>40.799999999999997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14937</v>
      </c>
      <c r="E28" s="23">
        <v>6.1</v>
      </c>
      <c r="F28" s="23">
        <v>82.9</v>
      </c>
      <c r="G28" s="22"/>
      <c r="H28" s="22">
        <v>2041898593</v>
      </c>
      <c r="I28" s="23">
        <v>8</v>
      </c>
      <c r="J28" s="23">
        <v>48.8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10232</v>
      </c>
      <c r="E29" s="23">
        <v>4.2</v>
      </c>
      <c r="F29" s="23">
        <v>87.1</v>
      </c>
      <c r="G29" s="22"/>
      <c r="H29" s="22">
        <v>1653144955</v>
      </c>
      <c r="I29" s="23">
        <v>6.5</v>
      </c>
      <c r="J29" s="23">
        <v>55.3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6950</v>
      </c>
      <c r="E30" s="23">
        <v>2.8</v>
      </c>
      <c r="F30" s="23">
        <v>89.9</v>
      </c>
      <c r="G30" s="22"/>
      <c r="H30" s="22">
        <v>1298550362</v>
      </c>
      <c r="I30" s="23">
        <v>5.0999999999999996</v>
      </c>
      <c r="J30" s="23">
        <v>60.4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13549</v>
      </c>
      <c r="E31" s="23">
        <v>5.5</v>
      </c>
      <c r="F31" s="23">
        <v>95.4</v>
      </c>
      <c r="G31" s="22"/>
      <c r="H31" s="22">
        <v>3263601790</v>
      </c>
      <c r="I31" s="23">
        <v>12.8</v>
      </c>
      <c r="J31" s="23">
        <v>73.2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4935</v>
      </c>
      <c r="E32" s="23">
        <v>2</v>
      </c>
      <c r="F32" s="23">
        <v>97.4</v>
      </c>
      <c r="G32" s="22"/>
      <c r="H32" s="22">
        <v>1689954138</v>
      </c>
      <c r="I32" s="23">
        <v>6.6</v>
      </c>
      <c r="J32" s="23">
        <v>79.8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2311</v>
      </c>
      <c r="E33" s="23">
        <v>0.9</v>
      </c>
      <c r="F33" s="23">
        <v>98.3</v>
      </c>
      <c r="G33" s="22"/>
      <c r="H33" s="22">
        <v>1030107008</v>
      </c>
      <c r="I33" s="23">
        <v>4</v>
      </c>
      <c r="J33" s="23">
        <v>83.8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3076</v>
      </c>
      <c r="E34" s="23">
        <v>1.3</v>
      </c>
      <c r="F34" s="23">
        <v>99.6</v>
      </c>
      <c r="G34" s="22"/>
      <c r="H34" s="22">
        <v>2049267967</v>
      </c>
      <c r="I34" s="23">
        <v>8</v>
      </c>
      <c r="J34" s="23">
        <v>91.9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983</v>
      </c>
      <c r="E35" s="23">
        <v>0.4</v>
      </c>
      <c r="F35" s="23">
        <v>100</v>
      </c>
      <c r="G35" s="22"/>
      <c r="H35" s="22">
        <v>2066006638</v>
      </c>
      <c r="I35" s="23">
        <v>8.1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245681</v>
      </c>
      <c r="E36" s="32">
        <v>100</v>
      </c>
      <c r="F36" s="51" t="s">
        <v>14</v>
      </c>
      <c r="G36" s="27"/>
      <c r="H36" s="31">
        <v>25478937734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68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2.75" customHeight="1" x14ac:dyDescent="0.25">
      <c r="A41" s="52" t="s">
        <v>59</v>
      </c>
      <c r="B41" s="30"/>
      <c r="C41" s="30"/>
      <c r="D41" s="31"/>
      <c r="E41" s="32"/>
      <c r="F41" s="40"/>
      <c r="H41" s="31"/>
      <c r="I41" s="32"/>
      <c r="J41" s="40"/>
    </row>
    <row r="42" spans="1:10" s="33" customFormat="1" ht="12.75" customHeight="1" x14ac:dyDescent="0.25">
      <c r="A42" s="52" t="s">
        <v>54</v>
      </c>
      <c r="B42" s="30"/>
      <c r="C42" s="30"/>
      <c r="D42" s="31"/>
      <c r="E42" s="32"/>
      <c r="F42" s="40"/>
      <c r="H42" s="31"/>
      <c r="I42" s="32"/>
      <c r="J42" s="40"/>
    </row>
    <row r="43" spans="1:10" s="33" customFormat="1" ht="12.75" customHeight="1" x14ac:dyDescent="0.25">
      <c r="A43" s="52" t="s">
        <v>53</v>
      </c>
      <c r="B43" s="30"/>
      <c r="C43" s="30"/>
      <c r="D43" s="31"/>
      <c r="E43" s="32"/>
      <c r="F43" s="40"/>
      <c r="H43" s="31"/>
      <c r="I43" s="32"/>
      <c r="J43" s="40"/>
    </row>
    <row r="44" spans="1:10" s="33" customFormat="1" ht="15.95" customHeight="1" x14ac:dyDescent="0.25">
      <c r="A44" s="34" t="s">
        <v>15</v>
      </c>
      <c r="B44" s="30"/>
      <c r="C44" s="30"/>
      <c r="D44" s="31"/>
      <c r="E44" s="32"/>
      <c r="G44" s="31"/>
      <c r="I44" s="45"/>
      <c r="J44" s="44" t="s">
        <v>69</v>
      </c>
    </row>
    <row r="45" spans="1:10" s="3" customFormat="1" ht="3.9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2895-DE68-49D0-AA61-81229F11DB3C}">
  <sheetPr codeName="Feuil1"/>
  <dimension ref="A1:J42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26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10243</v>
      </c>
      <c r="E14" s="23">
        <v>4.7</v>
      </c>
      <c r="F14" s="39">
        <v>4.7</v>
      </c>
      <c r="H14" s="44" t="s">
        <v>5</v>
      </c>
      <c r="I14" s="44" t="s">
        <v>5</v>
      </c>
      <c r="J14" s="49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20277</v>
      </c>
      <c r="E15" s="23">
        <v>9.3000000000000007</v>
      </c>
      <c r="F15" s="23">
        <v>14.1</v>
      </c>
      <c r="H15" s="22">
        <v>124165591</v>
      </c>
      <c r="I15" s="23">
        <v>0.6</v>
      </c>
      <c r="J15" s="23">
        <v>0.6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6384</v>
      </c>
      <c r="E16" s="23">
        <v>2.9</v>
      </c>
      <c r="F16" s="23">
        <v>17</v>
      </c>
      <c r="H16" s="22">
        <v>112871014</v>
      </c>
      <c r="I16" s="23">
        <v>0.5</v>
      </c>
      <c r="J16" s="23">
        <v>1.1000000000000001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7440</v>
      </c>
      <c r="E17" s="23">
        <v>3.4</v>
      </c>
      <c r="F17" s="23">
        <v>20.399999999999999</v>
      </c>
      <c r="H17" s="22">
        <v>168282313</v>
      </c>
      <c r="I17" s="23">
        <v>0.8</v>
      </c>
      <c r="J17" s="23">
        <v>1.9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8298</v>
      </c>
      <c r="E18" s="23">
        <v>3.8</v>
      </c>
      <c r="F18" s="23">
        <v>24.2</v>
      </c>
      <c r="H18" s="22">
        <v>227924580</v>
      </c>
      <c r="I18" s="23">
        <v>1.1000000000000001</v>
      </c>
      <c r="J18" s="23">
        <v>2.9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6999</v>
      </c>
      <c r="E19" s="23">
        <v>3.2</v>
      </c>
      <c r="F19" s="23">
        <v>27.5</v>
      </c>
      <c r="H19" s="22">
        <v>227222184</v>
      </c>
      <c r="I19" s="23">
        <v>1</v>
      </c>
      <c r="J19" s="23">
        <v>4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6601</v>
      </c>
      <c r="E20" s="23">
        <v>3</v>
      </c>
      <c r="F20" s="23">
        <v>30.5</v>
      </c>
      <c r="H20" s="22">
        <v>247469785</v>
      </c>
      <c r="I20" s="23">
        <v>1.1000000000000001</v>
      </c>
      <c r="J20" s="23">
        <v>5.0999999999999996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13651</v>
      </c>
      <c r="E21" s="23">
        <v>6.3</v>
      </c>
      <c r="F21" s="23">
        <v>36.799999999999997</v>
      </c>
      <c r="G21" s="22"/>
      <c r="H21" s="22">
        <v>613817484</v>
      </c>
      <c r="I21" s="23">
        <v>2.8</v>
      </c>
      <c r="J21" s="23">
        <v>7.9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14175</v>
      </c>
      <c r="E22" s="23">
        <v>6.5</v>
      </c>
      <c r="F22" s="23">
        <v>43.3</v>
      </c>
      <c r="G22" s="22"/>
      <c r="H22" s="22">
        <v>779768231</v>
      </c>
      <c r="I22" s="23">
        <v>3.6</v>
      </c>
      <c r="J22" s="23">
        <v>11.5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14030</v>
      </c>
      <c r="E23" s="23">
        <v>6.5</v>
      </c>
      <c r="F23" s="23">
        <v>49.8</v>
      </c>
      <c r="G23" s="22"/>
      <c r="H23" s="22">
        <v>911714534</v>
      </c>
      <c r="I23" s="23">
        <v>4.2</v>
      </c>
      <c r="J23" s="23">
        <v>15.7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13640</v>
      </c>
      <c r="E24" s="23">
        <v>6.3</v>
      </c>
      <c r="F24" s="23">
        <v>56.1</v>
      </c>
      <c r="G24" s="22"/>
      <c r="H24" s="22">
        <v>1021920043</v>
      </c>
      <c r="I24" s="23">
        <v>4.7</v>
      </c>
      <c r="J24" s="23">
        <v>20.5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12651</v>
      </c>
      <c r="E25" s="23">
        <v>5.8</v>
      </c>
      <c r="F25" s="23">
        <v>61.9</v>
      </c>
      <c r="G25" s="22"/>
      <c r="H25" s="22">
        <v>1074002251</v>
      </c>
      <c r="I25" s="23">
        <v>5</v>
      </c>
      <c r="J25" s="23">
        <v>25.4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11555</v>
      </c>
      <c r="E26" s="23">
        <v>5.3</v>
      </c>
      <c r="F26" s="23">
        <v>67.2</v>
      </c>
      <c r="G26" s="22"/>
      <c r="H26" s="22">
        <v>1095904288</v>
      </c>
      <c r="I26" s="23">
        <v>5.0999999999999996</v>
      </c>
      <c r="J26" s="23">
        <v>30.5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21135</v>
      </c>
      <c r="E27" s="23">
        <v>9.6999999999999993</v>
      </c>
      <c r="F27" s="23">
        <v>76.900000000000006</v>
      </c>
      <c r="G27" s="22"/>
      <c r="H27" s="22">
        <v>2355877721</v>
      </c>
      <c r="I27" s="23">
        <v>10.9</v>
      </c>
      <c r="J27" s="23">
        <v>41.3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13766</v>
      </c>
      <c r="E28" s="23">
        <v>6.3</v>
      </c>
      <c r="F28" s="23">
        <v>83.3</v>
      </c>
      <c r="G28" s="22"/>
      <c r="H28" s="22">
        <v>1881113849</v>
      </c>
      <c r="I28" s="23">
        <v>8.6999999999999993</v>
      </c>
      <c r="J28" s="23">
        <v>50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9340</v>
      </c>
      <c r="E29" s="23">
        <v>4.3</v>
      </c>
      <c r="F29" s="23">
        <v>87.6</v>
      </c>
      <c r="G29" s="22"/>
      <c r="H29" s="22">
        <v>1510553384</v>
      </c>
      <c r="I29" s="23">
        <v>7</v>
      </c>
      <c r="J29" s="23">
        <v>57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6280</v>
      </c>
      <c r="E30" s="23">
        <v>2.9</v>
      </c>
      <c r="F30" s="23">
        <v>90.5</v>
      </c>
      <c r="G30" s="22"/>
      <c r="H30" s="22">
        <v>1172936193</v>
      </c>
      <c r="I30" s="23">
        <v>5.4</v>
      </c>
      <c r="J30" s="23">
        <v>62.4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11604</v>
      </c>
      <c r="E31" s="23">
        <v>5.3</v>
      </c>
      <c r="F31" s="23">
        <v>95.8</v>
      </c>
      <c r="G31" s="22"/>
      <c r="H31" s="22">
        <v>2787876835</v>
      </c>
      <c r="I31" s="23">
        <v>12.9</v>
      </c>
      <c r="J31" s="23">
        <v>75.2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3784</v>
      </c>
      <c r="E32" s="23">
        <v>1.7</v>
      </c>
      <c r="F32" s="23">
        <v>97.6</v>
      </c>
      <c r="G32" s="22"/>
      <c r="H32" s="22">
        <v>1295944662</v>
      </c>
      <c r="I32" s="23">
        <v>6</v>
      </c>
      <c r="J32" s="23">
        <v>81.2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1894</v>
      </c>
      <c r="E33" s="23">
        <v>0.9</v>
      </c>
      <c r="F33" s="23">
        <v>98.4</v>
      </c>
      <c r="G33" s="22"/>
      <c r="H33" s="22">
        <v>841757215</v>
      </c>
      <c r="I33" s="23">
        <v>3.9</v>
      </c>
      <c r="J33" s="23">
        <v>85.1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2615</v>
      </c>
      <c r="E34" s="23">
        <v>1.2</v>
      </c>
      <c r="F34" s="23">
        <v>99.6</v>
      </c>
      <c r="G34" s="22"/>
      <c r="H34" s="22">
        <v>1742386736</v>
      </c>
      <c r="I34" s="23">
        <v>8</v>
      </c>
      <c r="J34" s="23">
        <v>93.1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780</v>
      </c>
      <c r="E35" s="23">
        <v>0.4</v>
      </c>
      <c r="F35" s="23">
        <v>100</v>
      </c>
      <c r="G35" s="22"/>
      <c r="H35" s="22">
        <v>1489418781</v>
      </c>
      <c r="I35" s="23">
        <v>6.9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217142</v>
      </c>
      <c r="E36" s="32">
        <v>100</v>
      </c>
      <c r="F36" s="51" t="s">
        <v>14</v>
      </c>
      <c r="H36" s="31">
        <v>21682927674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34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45"/>
      <c r="J41" s="44" t="s">
        <v>27</v>
      </c>
    </row>
    <row r="42" spans="1:10" s="3" customFormat="1" ht="3.9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B666-EB3F-4EB1-B21C-37BA7CAA3523}">
  <sheetPr codeName="Feuil2"/>
  <dimension ref="A1:J42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24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9011</v>
      </c>
      <c r="E14" s="23">
        <v>4.2</v>
      </c>
      <c r="F14" s="39">
        <v>4.2</v>
      </c>
      <c r="H14" s="24" t="s">
        <v>5</v>
      </c>
      <c r="I14" s="44" t="s">
        <v>5</v>
      </c>
      <c r="J14" s="49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19687</v>
      </c>
      <c r="E15" s="23">
        <v>9.1999999999999993</v>
      </c>
      <c r="F15" s="23">
        <v>13.4</v>
      </c>
      <c r="H15" s="22">
        <v>123693441</v>
      </c>
      <c r="I15" s="23">
        <v>0.6</v>
      </c>
      <c r="J15" s="23">
        <v>0.6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6481</v>
      </c>
      <c r="E16" s="23">
        <v>3</v>
      </c>
      <c r="F16" s="23">
        <v>16.399999999999999</v>
      </c>
      <c r="H16" s="22">
        <v>114307361</v>
      </c>
      <c r="I16" s="23">
        <v>0.5</v>
      </c>
      <c r="J16" s="23">
        <v>1.1000000000000001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7615</v>
      </c>
      <c r="E17" s="23">
        <v>3.6</v>
      </c>
      <c r="F17" s="23">
        <v>20</v>
      </c>
      <c r="H17" s="22">
        <v>172008102</v>
      </c>
      <c r="I17" s="23">
        <v>0.8</v>
      </c>
      <c r="J17" s="23">
        <v>1.8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8163</v>
      </c>
      <c r="E18" s="23">
        <v>3.8</v>
      </c>
      <c r="F18" s="23">
        <v>23.8</v>
      </c>
      <c r="H18" s="22">
        <v>223591613</v>
      </c>
      <c r="I18" s="23">
        <v>1</v>
      </c>
      <c r="J18" s="23">
        <v>2.8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6896</v>
      </c>
      <c r="E19" s="23">
        <v>3.2</v>
      </c>
      <c r="F19" s="23">
        <v>27</v>
      </c>
      <c r="H19" s="22">
        <v>223562817</v>
      </c>
      <c r="I19" s="23">
        <v>1</v>
      </c>
      <c r="J19" s="23">
        <v>3.8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6808</v>
      </c>
      <c r="E20" s="23">
        <v>3.2</v>
      </c>
      <c r="F20" s="23">
        <v>30.2</v>
      </c>
      <c r="H20" s="22">
        <v>255747937</v>
      </c>
      <c r="I20" s="23">
        <v>1.1000000000000001</v>
      </c>
      <c r="J20" s="23">
        <v>5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13690</v>
      </c>
      <c r="E21" s="23">
        <v>6.4</v>
      </c>
      <c r="F21" s="23">
        <v>36.6</v>
      </c>
      <c r="G21" s="22"/>
      <c r="H21" s="22">
        <v>616807186</v>
      </c>
      <c r="I21" s="23">
        <v>2.7</v>
      </c>
      <c r="J21" s="23">
        <v>7.7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14411</v>
      </c>
      <c r="E22" s="23">
        <v>6.7</v>
      </c>
      <c r="F22" s="23">
        <v>43.3</v>
      </c>
      <c r="G22" s="22"/>
      <c r="H22" s="22">
        <v>793004849</v>
      </c>
      <c r="I22" s="23">
        <v>3.5</v>
      </c>
      <c r="J22" s="23">
        <v>11.2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14254</v>
      </c>
      <c r="E23" s="23">
        <v>6.7</v>
      </c>
      <c r="F23" s="23">
        <v>50</v>
      </c>
      <c r="G23" s="22"/>
      <c r="H23" s="22">
        <v>926907254</v>
      </c>
      <c r="I23" s="23">
        <v>4.0999999999999996</v>
      </c>
      <c r="J23" s="23">
        <v>15.4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13730</v>
      </c>
      <c r="E24" s="23">
        <v>6.4</v>
      </c>
      <c r="F24" s="23">
        <v>56.4</v>
      </c>
      <c r="G24" s="22"/>
      <c r="H24" s="22">
        <v>1029949255</v>
      </c>
      <c r="I24" s="23">
        <v>4.5999999999999996</v>
      </c>
      <c r="J24" s="23">
        <v>20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12900</v>
      </c>
      <c r="E25" s="23">
        <v>6</v>
      </c>
      <c r="F25" s="23">
        <v>62.4</v>
      </c>
      <c r="G25" s="22"/>
      <c r="H25" s="22">
        <v>1095865243</v>
      </c>
      <c r="I25" s="23">
        <v>4.9000000000000004</v>
      </c>
      <c r="J25" s="23">
        <v>24.9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11163</v>
      </c>
      <c r="E26" s="23">
        <v>5.2</v>
      </c>
      <c r="F26" s="23">
        <v>67.599999999999994</v>
      </c>
      <c r="G26" s="22"/>
      <c r="H26" s="22">
        <v>1058269857</v>
      </c>
      <c r="I26" s="23">
        <v>4.7</v>
      </c>
      <c r="J26" s="23">
        <v>29.6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20288</v>
      </c>
      <c r="E27" s="23">
        <v>9.5</v>
      </c>
      <c r="F27" s="23">
        <v>77.099999999999994</v>
      </c>
      <c r="G27" s="22"/>
      <c r="H27" s="22">
        <v>2263335333</v>
      </c>
      <c r="I27" s="23">
        <v>10.1</v>
      </c>
      <c r="J27" s="23">
        <v>39.700000000000003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13393</v>
      </c>
      <c r="E28" s="23">
        <v>6.3</v>
      </c>
      <c r="F28" s="23">
        <v>83.4</v>
      </c>
      <c r="G28" s="22"/>
      <c r="H28" s="22">
        <v>1831442794</v>
      </c>
      <c r="I28" s="23">
        <v>8.1999999999999993</v>
      </c>
      <c r="J28" s="23">
        <v>47.8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9069</v>
      </c>
      <c r="E29" s="23">
        <v>4.2</v>
      </c>
      <c r="F29" s="23">
        <v>87.6</v>
      </c>
      <c r="G29" s="22"/>
      <c r="H29" s="22">
        <v>1466150273</v>
      </c>
      <c r="I29" s="23">
        <v>6.5</v>
      </c>
      <c r="J29" s="23">
        <v>54.4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6018</v>
      </c>
      <c r="E30" s="23">
        <v>2.8</v>
      </c>
      <c r="F30" s="23">
        <v>90.4</v>
      </c>
      <c r="G30" s="22"/>
      <c r="H30" s="22">
        <v>1123197330</v>
      </c>
      <c r="I30" s="23">
        <v>5</v>
      </c>
      <c r="J30" s="23">
        <v>59.4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11119</v>
      </c>
      <c r="E31" s="23">
        <v>5.2</v>
      </c>
      <c r="F31" s="23">
        <v>95.6</v>
      </c>
      <c r="G31" s="22"/>
      <c r="H31" s="22">
        <v>2669192542</v>
      </c>
      <c r="I31" s="23">
        <v>11.9</v>
      </c>
      <c r="J31" s="23">
        <v>71.3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3828</v>
      </c>
      <c r="E32" s="23">
        <v>1.8</v>
      </c>
      <c r="F32" s="23">
        <v>97.4</v>
      </c>
      <c r="G32" s="22"/>
      <c r="H32" s="22">
        <v>1309759568</v>
      </c>
      <c r="I32" s="23">
        <v>5.8</v>
      </c>
      <c r="J32" s="23">
        <v>77.099999999999994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1911</v>
      </c>
      <c r="E33" s="23">
        <v>0.9</v>
      </c>
      <c r="F33" s="23">
        <v>98.3</v>
      </c>
      <c r="G33" s="22"/>
      <c r="H33" s="22">
        <v>850647753</v>
      </c>
      <c r="I33" s="23">
        <v>3.8</v>
      </c>
      <c r="J33" s="23">
        <v>80.900000000000006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2753</v>
      </c>
      <c r="E34" s="23">
        <v>1.3</v>
      </c>
      <c r="F34" s="23">
        <v>99.6</v>
      </c>
      <c r="G34" s="22"/>
      <c r="H34" s="22">
        <v>1836864615</v>
      </c>
      <c r="I34" s="23">
        <v>8.1999999999999993</v>
      </c>
      <c r="J34" s="23">
        <v>89.1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888</v>
      </c>
      <c r="E35" s="23">
        <v>0.4</v>
      </c>
      <c r="F35" s="23">
        <v>100</v>
      </c>
      <c r="G35" s="22"/>
      <c r="H35" s="22">
        <v>2445398974</v>
      </c>
      <c r="I35" s="23">
        <v>10.9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214076</v>
      </c>
      <c r="E36" s="32">
        <v>100</v>
      </c>
      <c r="F36" s="40" t="s">
        <v>14</v>
      </c>
      <c r="H36" s="31">
        <v>22429704097</v>
      </c>
      <c r="I36" s="32">
        <v>100</v>
      </c>
      <c r="J36" s="40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40"/>
      <c r="H37" s="31"/>
      <c r="I37" s="32"/>
      <c r="J37" s="40"/>
    </row>
    <row r="38" spans="1:10" s="33" customFormat="1" ht="12.75" customHeight="1" x14ac:dyDescent="0.25">
      <c r="A38" s="52" t="s">
        <v>35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45"/>
      <c r="J41" s="44" t="s">
        <v>25</v>
      </c>
    </row>
    <row r="42" spans="1:10" s="3" customFormat="1" ht="3.9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9B1A8-31F9-4F57-9B65-3FB1238CD456}">
  <sheetPr codeName="Feuil3"/>
  <dimension ref="A1:J42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5" customWidth="1"/>
    <col min="2" max="2" width="2.3984375" style="35" customWidth="1"/>
    <col min="3" max="3" width="33" style="35" customWidth="1"/>
    <col min="4" max="4" width="9.19921875" style="35" customWidth="1"/>
    <col min="5" max="5" width="12" style="35" customWidth="1"/>
    <col min="6" max="6" width="15" style="35" customWidth="1"/>
    <col min="7" max="7" width="10.796875" style="35" customWidth="1"/>
    <col min="8" max="8" width="16.19921875" style="35" customWidth="1"/>
    <col min="9" max="9" width="14.19921875" style="35" customWidth="1"/>
    <col min="10" max="10" width="15" style="35" customWidth="1"/>
    <col min="11" max="16384" width="16" style="35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s="2" customFormat="1" ht="39.950000000000003" customHeight="1" x14ac:dyDescent="0.25">
      <c r="A3" s="1" t="s">
        <v>22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11" customFormat="1" ht="3.9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1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s="11" customFormat="1" ht="12" customHeight="1" x14ac:dyDescent="0.25">
      <c r="A8" s="13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11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11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54" t="s">
        <v>2</v>
      </c>
      <c r="B11" s="54"/>
      <c r="C11" s="54"/>
      <c r="D11" s="18" t="s">
        <v>11</v>
      </c>
      <c r="E11" s="18" t="s">
        <v>3</v>
      </c>
      <c r="F11" s="38" t="s">
        <v>12</v>
      </c>
      <c r="G11" s="18"/>
      <c r="H11" s="18" t="s">
        <v>2</v>
      </c>
      <c r="I11" s="18" t="s">
        <v>3</v>
      </c>
      <c r="J11" s="3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8799</v>
      </c>
      <c r="E14" s="23">
        <v>4.0999999999999996</v>
      </c>
      <c r="F14" s="39">
        <v>4.0999999999999996</v>
      </c>
      <c r="H14" s="24" t="s">
        <v>5</v>
      </c>
      <c r="I14" s="24" t="s">
        <v>5</v>
      </c>
      <c r="J14" s="24" t="s">
        <v>5</v>
      </c>
    </row>
    <row r="15" spans="1:10" s="22" customFormat="1" ht="12" customHeight="1" x14ac:dyDescent="0.25">
      <c r="A15" s="25">
        <v>1</v>
      </c>
      <c r="B15" s="26" t="s">
        <v>13</v>
      </c>
      <c r="C15" s="21">
        <v>15000</v>
      </c>
      <c r="D15" s="22">
        <v>19730</v>
      </c>
      <c r="E15" s="23">
        <v>9.3000000000000007</v>
      </c>
      <c r="F15" s="23">
        <v>13.4</v>
      </c>
      <c r="H15" s="22">
        <v>121726199</v>
      </c>
      <c r="I15" s="23">
        <v>0.6</v>
      </c>
      <c r="J15" s="39">
        <v>0.6</v>
      </c>
    </row>
    <row r="16" spans="1:10" s="22" customFormat="1" ht="12" customHeight="1" x14ac:dyDescent="0.25">
      <c r="A16" s="25">
        <v>15001</v>
      </c>
      <c r="B16" s="26" t="s">
        <v>13</v>
      </c>
      <c r="C16" s="21">
        <v>20000</v>
      </c>
      <c r="D16" s="22">
        <v>6278</v>
      </c>
      <c r="E16" s="23">
        <v>3</v>
      </c>
      <c r="F16" s="23">
        <v>16.399999999999999</v>
      </c>
      <c r="H16" s="22">
        <v>110763254</v>
      </c>
      <c r="I16" s="23">
        <v>0.5</v>
      </c>
      <c r="J16" s="23">
        <v>1.1000000000000001</v>
      </c>
    </row>
    <row r="17" spans="1:10" s="22" customFormat="1" ht="12" customHeight="1" x14ac:dyDescent="0.25">
      <c r="A17" s="25">
        <v>20001</v>
      </c>
      <c r="B17" s="26" t="s">
        <v>13</v>
      </c>
      <c r="C17" s="21">
        <v>25000</v>
      </c>
      <c r="D17" s="22">
        <v>7454</v>
      </c>
      <c r="E17" s="23">
        <v>3.5</v>
      </c>
      <c r="F17" s="23">
        <v>19.899999999999999</v>
      </c>
      <c r="H17" s="22">
        <v>168548586</v>
      </c>
      <c r="I17" s="23">
        <v>0.8</v>
      </c>
      <c r="J17" s="23">
        <v>1.8</v>
      </c>
    </row>
    <row r="18" spans="1:10" s="22" customFormat="1" ht="12" customHeight="1" x14ac:dyDescent="0.25">
      <c r="A18" s="25">
        <v>25001</v>
      </c>
      <c r="B18" s="26" t="s">
        <v>13</v>
      </c>
      <c r="C18" s="21">
        <v>30000</v>
      </c>
      <c r="D18" s="22">
        <v>8189</v>
      </c>
      <c r="E18" s="23">
        <v>3.9</v>
      </c>
      <c r="F18" s="23">
        <v>23.8</v>
      </c>
      <c r="H18" s="22">
        <v>224363134</v>
      </c>
      <c r="I18" s="23">
        <v>1</v>
      </c>
      <c r="J18" s="23">
        <v>2.9</v>
      </c>
    </row>
    <row r="19" spans="1:10" s="22" customFormat="1" ht="20.100000000000001" customHeight="1" x14ac:dyDescent="0.25">
      <c r="A19" s="25">
        <v>30001</v>
      </c>
      <c r="B19" s="26" t="s">
        <v>13</v>
      </c>
      <c r="C19" s="21">
        <v>35000</v>
      </c>
      <c r="D19" s="22">
        <v>7100</v>
      </c>
      <c r="E19" s="23">
        <v>3.3</v>
      </c>
      <c r="F19" s="23">
        <v>27.1</v>
      </c>
      <c r="H19" s="22">
        <v>230046364</v>
      </c>
      <c r="I19" s="23">
        <v>1.1000000000000001</v>
      </c>
      <c r="J19" s="23">
        <v>3.9</v>
      </c>
    </row>
    <row r="20" spans="1:10" s="22" customFormat="1" ht="12" customHeight="1" x14ac:dyDescent="0.25">
      <c r="A20" s="25">
        <v>35001</v>
      </c>
      <c r="B20" s="26" t="s">
        <v>13</v>
      </c>
      <c r="C20" s="21">
        <v>40000</v>
      </c>
      <c r="D20" s="22">
        <v>6965</v>
      </c>
      <c r="E20" s="23">
        <v>3.3</v>
      </c>
      <c r="F20" s="23">
        <v>30.4</v>
      </c>
      <c r="H20" s="22">
        <v>261550090</v>
      </c>
      <c r="I20" s="23">
        <v>1.2</v>
      </c>
      <c r="J20" s="23">
        <v>5.0999999999999996</v>
      </c>
    </row>
    <row r="21" spans="1:10" s="27" customFormat="1" ht="12" customHeight="1" x14ac:dyDescent="0.25">
      <c r="A21" s="25">
        <v>40001</v>
      </c>
      <c r="B21" s="26" t="s">
        <v>13</v>
      </c>
      <c r="C21" s="21">
        <v>50000</v>
      </c>
      <c r="D21" s="22">
        <v>13909</v>
      </c>
      <c r="E21" s="23">
        <v>6.6</v>
      </c>
      <c r="F21" s="23">
        <v>36.9</v>
      </c>
      <c r="G21" s="22"/>
      <c r="H21" s="22">
        <v>626025629</v>
      </c>
      <c r="I21" s="23">
        <v>2.9</v>
      </c>
      <c r="J21" s="23">
        <v>8</v>
      </c>
    </row>
    <row r="22" spans="1:10" s="28" customFormat="1" ht="12" customHeight="1" x14ac:dyDescent="0.25">
      <c r="A22" s="25">
        <v>50001</v>
      </c>
      <c r="B22" s="26" t="s">
        <v>13</v>
      </c>
      <c r="C22" s="21">
        <v>60000</v>
      </c>
      <c r="D22" s="22">
        <v>14340</v>
      </c>
      <c r="E22" s="23">
        <v>6.8</v>
      </c>
      <c r="F22" s="23">
        <v>43.7</v>
      </c>
      <c r="G22" s="22"/>
      <c r="H22" s="22">
        <v>788152399</v>
      </c>
      <c r="I22" s="23">
        <v>3.6</v>
      </c>
      <c r="J22" s="23">
        <v>11.6</v>
      </c>
    </row>
    <row r="23" spans="1:10" s="28" customFormat="1" ht="12" customHeight="1" x14ac:dyDescent="0.25">
      <c r="A23" s="25">
        <v>60001</v>
      </c>
      <c r="B23" s="26" t="s">
        <v>13</v>
      </c>
      <c r="C23" s="21">
        <v>70000</v>
      </c>
      <c r="D23" s="22">
        <v>14442</v>
      </c>
      <c r="E23" s="23">
        <v>6.8</v>
      </c>
      <c r="F23" s="23">
        <v>50.5</v>
      </c>
      <c r="G23" s="22"/>
      <c r="H23" s="22">
        <v>939139932</v>
      </c>
      <c r="I23" s="23">
        <v>4.3</v>
      </c>
      <c r="J23" s="23">
        <v>15.9</v>
      </c>
    </row>
    <row r="24" spans="1:10" s="28" customFormat="1" ht="20.100000000000001" customHeight="1" x14ac:dyDescent="0.25">
      <c r="A24" s="25">
        <v>70001</v>
      </c>
      <c r="B24" s="26" t="s">
        <v>13</v>
      </c>
      <c r="C24" s="21">
        <v>80000</v>
      </c>
      <c r="D24" s="22">
        <v>13974</v>
      </c>
      <c r="E24" s="23">
        <v>6.6</v>
      </c>
      <c r="F24" s="23">
        <v>57.1</v>
      </c>
      <c r="G24" s="22"/>
      <c r="H24" s="22">
        <v>1046652845</v>
      </c>
      <c r="I24" s="23">
        <v>4.8</v>
      </c>
      <c r="J24" s="23">
        <v>20.7</v>
      </c>
    </row>
    <row r="25" spans="1:10" s="28" customFormat="1" ht="12" customHeight="1" x14ac:dyDescent="0.25">
      <c r="A25" s="25">
        <v>80001</v>
      </c>
      <c r="B25" s="26" t="s">
        <v>13</v>
      </c>
      <c r="C25" s="21">
        <v>90000</v>
      </c>
      <c r="D25" s="22">
        <v>13075</v>
      </c>
      <c r="E25" s="23">
        <v>6.2</v>
      </c>
      <c r="F25" s="23">
        <v>63.2</v>
      </c>
      <c r="G25" s="22"/>
      <c r="H25" s="22">
        <v>1109969530</v>
      </c>
      <c r="I25" s="23">
        <v>5.0999999999999996</v>
      </c>
      <c r="J25" s="23">
        <v>25.8</v>
      </c>
    </row>
    <row r="26" spans="1:10" s="28" customFormat="1" ht="12" customHeight="1" x14ac:dyDescent="0.25">
      <c r="A26" s="25">
        <v>90001</v>
      </c>
      <c r="B26" s="26" t="s">
        <v>13</v>
      </c>
      <c r="C26" s="21">
        <v>100000</v>
      </c>
      <c r="D26" s="22">
        <v>11052</v>
      </c>
      <c r="E26" s="23">
        <v>5.2</v>
      </c>
      <c r="F26" s="23">
        <v>68.400000000000006</v>
      </c>
      <c r="G26" s="22"/>
      <c r="H26" s="22">
        <v>1048510094</v>
      </c>
      <c r="I26" s="23">
        <v>4.8</v>
      </c>
      <c r="J26" s="23">
        <v>30.6</v>
      </c>
    </row>
    <row r="27" spans="1:10" s="28" customFormat="1" ht="12" customHeight="1" x14ac:dyDescent="0.25">
      <c r="A27" s="25">
        <v>100001</v>
      </c>
      <c r="B27" s="26" t="s">
        <v>13</v>
      </c>
      <c r="C27" s="21">
        <v>125000</v>
      </c>
      <c r="D27" s="22">
        <v>20126</v>
      </c>
      <c r="E27" s="23">
        <v>9.5</v>
      </c>
      <c r="F27" s="23">
        <v>77.900000000000006</v>
      </c>
      <c r="G27" s="22"/>
      <c r="H27" s="22">
        <v>2247045259</v>
      </c>
      <c r="I27" s="23">
        <v>10.3</v>
      </c>
      <c r="J27" s="23">
        <v>40.799999999999997</v>
      </c>
    </row>
    <row r="28" spans="1:10" s="28" customFormat="1" ht="12" customHeight="1" x14ac:dyDescent="0.25">
      <c r="A28" s="25">
        <v>125001</v>
      </c>
      <c r="B28" s="26" t="s">
        <v>13</v>
      </c>
      <c r="C28" s="21">
        <v>150000</v>
      </c>
      <c r="D28" s="22">
        <v>13050</v>
      </c>
      <c r="E28" s="23">
        <v>6.1</v>
      </c>
      <c r="F28" s="23">
        <v>84.1</v>
      </c>
      <c r="G28" s="22"/>
      <c r="H28" s="22">
        <v>1783460085</v>
      </c>
      <c r="I28" s="23">
        <v>8.1999999999999993</v>
      </c>
      <c r="J28" s="23">
        <v>49</v>
      </c>
    </row>
    <row r="29" spans="1:10" s="28" customFormat="1" ht="20.100000000000001" customHeight="1" x14ac:dyDescent="0.25">
      <c r="A29" s="25">
        <v>150001</v>
      </c>
      <c r="B29" s="26" t="s">
        <v>13</v>
      </c>
      <c r="C29" s="21">
        <v>175000</v>
      </c>
      <c r="D29" s="22">
        <v>8798</v>
      </c>
      <c r="E29" s="23">
        <v>4.0999999999999996</v>
      </c>
      <c r="F29" s="23">
        <v>88.2</v>
      </c>
      <c r="G29" s="22"/>
      <c r="H29" s="22">
        <v>1420886435</v>
      </c>
      <c r="I29" s="23">
        <v>6.5</v>
      </c>
      <c r="J29" s="23">
        <v>55.5</v>
      </c>
    </row>
    <row r="30" spans="1:10" s="28" customFormat="1" ht="12" customHeight="1" x14ac:dyDescent="0.25">
      <c r="A30" s="25">
        <v>175001</v>
      </c>
      <c r="B30" s="26" t="s">
        <v>13</v>
      </c>
      <c r="C30" s="21">
        <v>200000</v>
      </c>
      <c r="D30" s="22">
        <v>5786</v>
      </c>
      <c r="E30" s="23">
        <v>2.7</v>
      </c>
      <c r="F30" s="23">
        <v>90.9</v>
      </c>
      <c r="G30" s="22"/>
      <c r="H30" s="22">
        <v>1080323751</v>
      </c>
      <c r="I30" s="23">
        <v>4.9000000000000004</v>
      </c>
      <c r="J30" s="23">
        <v>60.5</v>
      </c>
    </row>
    <row r="31" spans="1:10" s="28" customFormat="1" ht="12" customHeight="1" x14ac:dyDescent="0.25">
      <c r="A31" s="25">
        <v>200001</v>
      </c>
      <c r="B31" s="26" t="s">
        <v>13</v>
      </c>
      <c r="C31" s="21">
        <v>300000</v>
      </c>
      <c r="D31" s="22">
        <v>10557</v>
      </c>
      <c r="E31" s="23">
        <v>5</v>
      </c>
      <c r="F31" s="23">
        <v>95.9</v>
      </c>
      <c r="G31" s="22"/>
      <c r="H31" s="22">
        <v>2530433390</v>
      </c>
      <c r="I31" s="23">
        <v>11.6</v>
      </c>
      <c r="J31" s="23">
        <v>72</v>
      </c>
    </row>
    <row r="32" spans="1:10" s="28" customFormat="1" ht="12" customHeight="1" x14ac:dyDescent="0.25">
      <c r="A32" s="25">
        <v>300001</v>
      </c>
      <c r="B32" s="26" t="s">
        <v>13</v>
      </c>
      <c r="C32" s="21">
        <v>400000</v>
      </c>
      <c r="D32" s="22">
        <v>3593</v>
      </c>
      <c r="E32" s="23">
        <v>1.7</v>
      </c>
      <c r="F32" s="23">
        <v>97.6</v>
      </c>
      <c r="G32" s="22"/>
      <c r="H32" s="22">
        <v>1231056454</v>
      </c>
      <c r="I32" s="23">
        <v>5.6</v>
      </c>
      <c r="J32" s="23">
        <v>77.7</v>
      </c>
    </row>
    <row r="33" spans="1:10" s="28" customFormat="1" ht="12" customHeight="1" x14ac:dyDescent="0.25">
      <c r="A33" s="25">
        <v>400001</v>
      </c>
      <c r="B33" s="26" t="s">
        <v>13</v>
      </c>
      <c r="C33" s="21">
        <v>500000</v>
      </c>
      <c r="D33" s="22">
        <v>1703</v>
      </c>
      <c r="E33" s="23">
        <v>0.8</v>
      </c>
      <c r="F33" s="23">
        <v>98.4</v>
      </c>
      <c r="G33" s="22"/>
      <c r="H33" s="22">
        <v>757281590</v>
      </c>
      <c r="I33" s="23">
        <v>3.5</v>
      </c>
      <c r="J33" s="23">
        <v>81.099999999999994</v>
      </c>
    </row>
    <row r="34" spans="1:10" s="28" customFormat="1" ht="20.100000000000001" customHeight="1" x14ac:dyDescent="0.25">
      <c r="A34" s="25">
        <v>500001</v>
      </c>
      <c r="B34" s="26" t="s">
        <v>13</v>
      </c>
      <c r="C34" s="21">
        <v>1000000</v>
      </c>
      <c r="D34" s="22">
        <v>2503</v>
      </c>
      <c r="E34" s="23">
        <v>1.2</v>
      </c>
      <c r="F34" s="23">
        <v>99.6</v>
      </c>
      <c r="G34" s="22"/>
      <c r="H34" s="22">
        <v>1665666230</v>
      </c>
      <c r="I34" s="23">
        <v>7.6</v>
      </c>
      <c r="J34" s="23">
        <v>88.8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881</v>
      </c>
      <c r="E35" s="23">
        <v>0.4</v>
      </c>
      <c r="F35" s="23">
        <v>100</v>
      </c>
      <c r="G35" s="22"/>
      <c r="H35" s="22">
        <v>2453661507</v>
      </c>
      <c r="I35" s="23">
        <v>11.2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212304</v>
      </c>
      <c r="E36" s="32">
        <v>100</v>
      </c>
      <c r="F36" s="40" t="s">
        <v>14</v>
      </c>
      <c r="H36" s="31">
        <v>21845262757</v>
      </c>
      <c r="I36" s="32">
        <v>100</v>
      </c>
      <c r="J36" s="40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40"/>
      <c r="H37" s="31"/>
      <c r="I37" s="32"/>
      <c r="J37" s="40"/>
    </row>
    <row r="38" spans="1:10" s="33" customFormat="1" ht="12.75" customHeight="1" x14ac:dyDescent="0.25">
      <c r="A38" s="52" t="s">
        <v>36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45"/>
      <c r="J41" s="44" t="s">
        <v>23</v>
      </c>
    </row>
    <row r="42" spans="1:10" s="11" customFormat="1" ht="3.9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</sheetData>
  <mergeCells count="1">
    <mergeCell ref="A11:C1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354A-8611-4B6D-90EC-38CC0133D49D}">
  <sheetPr codeName="Feuil4"/>
  <dimension ref="A1:J42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5" customWidth="1"/>
    <col min="2" max="2" width="2.3984375" style="35" customWidth="1"/>
    <col min="3" max="3" width="33" style="35" customWidth="1"/>
    <col min="4" max="4" width="9.19921875" style="35" customWidth="1"/>
    <col min="5" max="5" width="12" style="35" customWidth="1"/>
    <col min="6" max="6" width="15" style="35" customWidth="1"/>
    <col min="7" max="7" width="10.796875" style="35" customWidth="1"/>
    <col min="8" max="8" width="16.19921875" style="35" customWidth="1"/>
    <col min="9" max="9" width="14.19921875" style="35" customWidth="1"/>
    <col min="10" max="10" width="15" style="35" customWidth="1"/>
    <col min="11" max="16384" width="16" style="35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s="2" customFormat="1" ht="39.950000000000003" customHeight="1" x14ac:dyDescent="0.25">
      <c r="A3" s="1" t="s">
        <v>20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11" customFormat="1" ht="3.9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1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s="11" customFormat="1" ht="12" customHeight="1" x14ac:dyDescent="0.25">
      <c r="A8" s="13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11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11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54" t="s">
        <v>2</v>
      </c>
      <c r="B11" s="54"/>
      <c r="C11" s="54"/>
      <c r="D11" s="18" t="s">
        <v>11</v>
      </c>
      <c r="E11" s="18" t="s">
        <v>3</v>
      </c>
      <c r="F11" s="38" t="s">
        <v>12</v>
      </c>
      <c r="G11" s="18"/>
      <c r="H11" s="18" t="s">
        <v>2</v>
      </c>
      <c r="I11" s="18" t="s">
        <v>3</v>
      </c>
      <c r="J11" s="3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8838</v>
      </c>
      <c r="E14" s="23">
        <v>4.2</v>
      </c>
      <c r="F14" s="39">
        <v>4.2</v>
      </c>
      <c r="H14" s="24" t="s">
        <v>5</v>
      </c>
      <c r="I14" s="24" t="s">
        <v>5</v>
      </c>
      <c r="J14" s="24" t="s">
        <v>5</v>
      </c>
    </row>
    <row r="15" spans="1:10" s="22" customFormat="1" ht="12" customHeight="1" x14ac:dyDescent="0.25">
      <c r="A15" s="25">
        <v>1</v>
      </c>
      <c r="B15" s="26" t="s">
        <v>13</v>
      </c>
      <c r="C15" s="21">
        <v>15000</v>
      </c>
      <c r="D15" s="22">
        <v>19612</v>
      </c>
      <c r="E15" s="23">
        <v>9.3000000000000007</v>
      </c>
      <c r="F15" s="23">
        <v>13.5</v>
      </c>
      <c r="H15" s="22">
        <v>122459787</v>
      </c>
      <c r="I15" s="23">
        <v>0.6</v>
      </c>
      <c r="J15" s="39">
        <v>0.6</v>
      </c>
    </row>
    <row r="16" spans="1:10" s="22" customFormat="1" ht="12" customHeight="1" x14ac:dyDescent="0.25">
      <c r="A16" s="25">
        <v>15001</v>
      </c>
      <c r="B16" s="26" t="s">
        <v>13</v>
      </c>
      <c r="C16" s="21">
        <v>20000</v>
      </c>
      <c r="D16" s="22">
        <v>6540</v>
      </c>
      <c r="E16" s="23">
        <v>3.1</v>
      </c>
      <c r="F16" s="23">
        <v>16.600000000000001</v>
      </c>
      <c r="H16" s="22">
        <v>114996799</v>
      </c>
      <c r="I16" s="23">
        <v>0.6</v>
      </c>
      <c r="J16" s="23">
        <v>1.1000000000000001</v>
      </c>
    </row>
    <row r="17" spans="1:10" s="22" customFormat="1" ht="12" customHeight="1" x14ac:dyDescent="0.25">
      <c r="A17" s="25">
        <v>20001</v>
      </c>
      <c r="B17" s="26" t="s">
        <v>13</v>
      </c>
      <c r="C17" s="21">
        <v>25000</v>
      </c>
      <c r="D17" s="22">
        <v>7787</v>
      </c>
      <c r="E17" s="23">
        <v>3.7</v>
      </c>
      <c r="F17" s="23">
        <v>20.3</v>
      </c>
      <c r="H17" s="22">
        <v>175537471</v>
      </c>
      <c r="I17" s="23">
        <v>0.9</v>
      </c>
      <c r="J17" s="23">
        <v>2</v>
      </c>
    </row>
    <row r="18" spans="1:10" s="22" customFormat="1" ht="12" customHeight="1" x14ac:dyDescent="0.25">
      <c r="A18" s="25">
        <v>25001</v>
      </c>
      <c r="B18" s="26" t="s">
        <v>13</v>
      </c>
      <c r="C18" s="21">
        <v>30000</v>
      </c>
      <c r="D18" s="22">
        <v>8103</v>
      </c>
      <c r="E18" s="23">
        <v>3.8</v>
      </c>
      <c r="F18" s="23">
        <v>24.1</v>
      </c>
      <c r="H18" s="22">
        <v>221148489</v>
      </c>
      <c r="I18" s="23">
        <v>1.1000000000000001</v>
      </c>
      <c r="J18" s="23">
        <v>3.1</v>
      </c>
    </row>
    <row r="19" spans="1:10" s="22" customFormat="1" ht="20.100000000000001" customHeight="1" x14ac:dyDescent="0.25">
      <c r="A19" s="25">
        <v>30001</v>
      </c>
      <c r="B19" s="26" t="s">
        <v>13</v>
      </c>
      <c r="C19" s="21">
        <v>35000</v>
      </c>
      <c r="D19" s="22">
        <v>7074</v>
      </c>
      <c r="E19" s="23">
        <v>3.4</v>
      </c>
      <c r="F19" s="23">
        <v>27.5</v>
      </c>
      <c r="H19" s="22">
        <v>229273321</v>
      </c>
      <c r="I19" s="23">
        <v>1.1000000000000001</v>
      </c>
      <c r="J19" s="23">
        <v>4.2</v>
      </c>
    </row>
    <row r="20" spans="1:10" s="22" customFormat="1" ht="12" customHeight="1" x14ac:dyDescent="0.25">
      <c r="A20" s="25">
        <v>35001</v>
      </c>
      <c r="B20" s="26" t="s">
        <v>13</v>
      </c>
      <c r="C20" s="21">
        <v>40000</v>
      </c>
      <c r="D20" s="22">
        <v>7144</v>
      </c>
      <c r="E20" s="23">
        <v>3.4</v>
      </c>
      <c r="F20" s="23">
        <v>30.8</v>
      </c>
      <c r="H20" s="22">
        <v>268393682</v>
      </c>
      <c r="I20" s="23">
        <v>1.3</v>
      </c>
      <c r="J20" s="23">
        <v>5.5</v>
      </c>
    </row>
    <row r="21" spans="1:10" s="27" customFormat="1" ht="12" customHeight="1" x14ac:dyDescent="0.25">
      <c r="A21" s="25">
        <v>40001</v>
      </c>
      <c r="B21" s="26" t="s">
        <v>13</v>
      </c>
      <c r="C21" s="21">
        <v>50000</v>
      </c>
      <c r="D21" s="22">
        <v>14227</v>
      </c>
      <c r="E21" s="23">
        <v>6.7</v>
      </c>
      <c r="F21" s="23">
        <v>37.6</v>
      </c>
      <c r="G21" s="22"/>
      <c r="H21" s="22">
        <v>641218712</v>
      </c>
      <c r="I21" s="23">
        <v>3.1</v>
      </c>
      <c r="J21" s="23">
        <v>8.6</v>
      </c>
    </row>
    <row r="22" spans="1:10" s="28" customFormat="1" ht="12" customHeight="1" x14ac:dyDescent="0.25">
      <c r="A22" s="25">
        <v>50001</v>
      </c>
      <c r="B22" s="26" t="s">
        <v>13</v>
      </c>
      <c r="C22" s="21">
        <v>60000</v>
      </c>
      <c r="D22" s="22">
        <v>14567</v>
      </c>
      <c r="E22" s="23">
        <v>6.9</v>
      </c>
      <c r="F22" s="23">
        <v>44.5</v>
      </c>
      <c r="G22" s="22"/>
      <c r="H22" s="22">
        <v>801183897</v>
      </c>
      <c r="I22" s="23">
        <v>3.9</v>
      </c>
      <c r="J22" s="23">
        <v>12.5</v>
      </c>
    </row>
    <row r="23" spans="1:10" s="28" customFormat="1" ht="12" customHeight="1" x14ac:dyDescent="0.25">
      <c r="A23" s="25">
        <v>60001</v>
      </c>
      <c r="B23" s="26" t="s">
        <v>13</v>
      </c>
      <c r="C23" s="21">
        <v>70000</v>
      </c>
      <c r="D23" s="22">
        <v>14805</v>
      </c>
      <c r="E23" s="23">
        <v>7</v>
      </c>
      <c r="F23" s="23">
        <v>51.5</v>
      </c>
      <c r="G23" s="22"/>
      <c r="H23" s="22">
        <v>962439984</v>
      </c>
      <c r="I23" s="23">
        <v>4.7</v>
      </c>
      <c r="J23" s="23">
        <v>17.100000000000001</v>
      </c>
    </row>
    <row r="24" spans="1:10" s="28" customFormat="1" ht="20.100000000000001" customHeight="1" x14ac:dyDescent="0.25">
      <c r="A24" s="25">
        <v>70001</v>
      </c>
      <c r="B24" s="26" t="s">
        <v>13</v>
      </c>
      <c r="C24" s="21">
        <v>80000</v>
      </c>
      <c r="D24" s="22">
        <v>14297</v>
      </c>
      <c r="E24" s="23">
        <v>6.8</v>
      </c>
      <c r="F24" s="23">
        <v>58.3</v>
      </c>
      <c r="G24" s="22"/>
      <c r="H24" s="22">
        <v>1071652467</v>
      </c>
      <c r="I24" s="23">
        <v>5.2</v>
      </c>
      <c r="J24" s="23">
        <v>22.3</v>
      </c>
    </row>
    <row r="25" spans="1:10" s="28" customFormat="1" ht="12" customHeight="1" x14ac:dyDescent="0.25">
      <c r="A25" s="25">
        <v>80001</v>
      </c>
      <c r="B25" s="26" t="s">
        <v>13</v>
      </c>
      <c r="C25" s="21">
        <v>90000</v>
      </c>
      <c r="D25" s="22">
        <v>12976</v>
      </c>
      <c r="E25" s="23">
        <v>6.1</v>
      </c>
      <c r="F25" s="23">
        <v>64.400000000000006</v>
      </c>
      <c r="G25" s="22"/>
      <c r="H25" s="22">
        <v>1101468421</v>
      </c>
      <c r="I25" s="23">
        <v>5.3</v>
      </c>
      <c r="J25" s="23">
        <v>27.6</v>
      </c>
    </row>
    <row r="26" spans="1:10" s="28" customFormat="1" ht="12" customHeight="1" x14ac:dyDescent="0.25">
      <c r="A26" s="25">
        <v>90001</v>
      </c>
      <c r="B26" s="26" t="s">
        <v>13</v>
      </c>
      <c r="C26" s="21">
        <v>100000</v>
      </c>
      <c r="D26" s="22">
        <v>10668</v>
      </c>
      <c r="E26" s="23">
        <v>5.0999999999999996</v>
      </c>
      <c r="F26" s="23">
        <v>69.5</v>
      </c>
      <c r="G26" s="22"/>
      <c r="H26" s="22">
        <v>1011942659</v>
      </c>
      <c r="I26" s="23">
        <v>4.9000000000000004</v>
      </c>
      <c r="J26" s="23">
        <v>32.5</v>
      </c>
    </row>
    <row r="27" spans="1:10" s="28" customFormat="1" ht="12" customHeight="1" x14ac:dyDescent="0.25">
      <c r="A27" s="25">
        <v>100001</v>
      </c>
      <c r="B27" s="26" t="s">
        <v>13</v>
      </c>
      <c r="C27" s="21">
        <v>125000</v>
      </c>
      <c r="D27" s="22">
        <v>20005</v>
      </c>
      <c r="E27" s="23">
        <v>9.5</v>
      </c>
      <c r="F27" s="23">
        <v>79</v>
      </c>
      <c r="G27" s="22"/>
      <c r="H27" s="22">
        <v>2232369509</v>
      </c>
      <c r="I27" s="23">
        <v>10.8</v>
      </c>
      <c r="J27" s="23">
        <v>43.4</v>
      </c>
    </row>
    <row r="28" spans="1:10" s="28" customFormat="1" ht="12" customHeight="1" x14ac:dyDescent="0.25">
      <c r="A28" s="25">
        <v>125001</v>
      </c>
      <c r="B28" s="26" t="s">
        <v>13</v>
      </c>
      <c r="C28" s="21">
        <v>150000</v>
      </c>
      <c r="D28" s="22">
        <v>12898</v>
      </c>
      <c r="E28" s="23">
        <v>6.1</v>
      </c>
      <c r="F28" s="23">
        <v>85.1</v>
      </c>
      <c r="G28" s="22"/>
      <c r="H28" s="22">
        <v>1762813331</v>
      </c>
      <c r="I28" s="23">
        <v>8.5</v>
      </c>
      <c r="J28" s="23">
        <v>51.9</v>
      </c>
    </row>
    <row r="29" spans="1:10" s="28" customFormat="1" ht="20.100000000000001" customHeight="1" x14ac:dyDescent="0.25">
      <c r="A29" s="25">
        <v>150001</v>
      </c>
      <c r="B29" s="26" t="s">
        <v>13</v>
      </c>
      <c r="C29" s="21">
        <v>175000</v>
      </c>
      <c r="D29" s="22">
        <v>8358</v>
      </c>
      <c r="E29" s="23">
        <v>4</v>
      </c>
      <c r="F29" s="23">
        <v>89</v>
      </c>
      <c r="G29" s="22"/>
      <c r="H29" s="22">
        <v>1349886331</v>
      </c>
      <c r="I29" s="23">
        <v>6.5</v>
      </c>
      <c r="J29" s="23">
        <v>58.4</v>
      </c>
    </row>
    <row r="30" spans="1:10" s="28" customFormat="1" ht="12" customHeight="1" x14ac:dyDescent="0.25">
      <c r="A30" s="25">
        <v>175001</v>
      </c>
      <c r="B30" s="26" t="s">
        <v>13</v>
      </c>
      <c r="C30" s="21">
        <v>200000</v>
      </c>
      <c r="D30" s="22">
        <v>5571</v>
      </c>
      <c r="E30" s="23">
        <v>2.6</v>
      </c>
      <c r="F30" s="23">
        <v>91.7</v>
      </c>
      <c r="G30" s="22"/>
      <c r="H30" s="22">
        <v>1040180456</v>
      </c>
      <c r="I30" s="23">
        <v>5</v>
      </c>
      <c r="J30" s="23">
        <v>63.5</v>
      </c>
    </row>
    <row r="31" spans="1:10" s="28" customFormat="1" ht="12" customHeight="1" x14ac:dyDescent="0.25">
      <c r="A31" s="25">
        <v>200001</v>
      </c>
      <c r="B31" s="26" t="s">
        <v>13</v>
      </c>
      <c r="C31" s="21">
        <v>300000</v>
      </c>
      <c r="D31" s="22">
        <v>9862</v>
      </c>
      <c r="E31" s="23">
        <v>4.7</v>
      </c>
      <c r="F31" s="23">
        <v>96.3</v>
      </c>
      <c r="G31" s="22"/>
      <c r="H31" s="22">
        <v>2358693390</v>
      </c>
      <c r="I31" s="23">
        <v>11.4</v>
      </c>
      <c r="J31" s="23">
        <v>74.900000000000006</v>
      </c>
    </row>
    <row r="32" spans="1:10" s="28" customFormat="1" ht="12" customHeight="1" x14ac:dyDescent="0.25">
      <c r="A32" s="25">
        <v>300001</v>
      </c>
      <c r="B32" s="26" t="s">
        <v>13</v>
      </c>
      <c r="C32" s="21">
        <v>400000</v>
      </c>
      <c r="D32" s="22">
        <v>3300</v>
      </c>
      <c r="E32" s="23">
        <v>1.6</v>
      </c>
      <c r="F32" s="23">
        <v>97.9</v>
      </c>
      <c r="G32" s="22"/>
      <c r="H32" s="22">
        <v>1128572958</v>
      </c>
      <c r="I32" s="23">
        <v>5.5</v>
      </c>
      <c r="J32" s="23">
        <v>80.400000000000006</v>
      </c>
    </row>
    <row r="33" spans="1:10" s="28" customFormat="1" ht="12" customHeight="1" x14ac:dyDescent="0.25">
      <c r="A33" s="25">
        <v>400001</v>
      </c>
      <c r="B33" s="26" t="s">
        <v>13</v>
      </c>
      <c r="C33" s="21">
        <v>500000</v>
      </c>
      <c r="D33" s="22">
        <v>1554</v>
      </c>
      <c r="E33" s="23">
        <v>0.7</v>
      </c>
      <c r="F33" s="23">
        <v>98.6</v>
      </c>
      <c r="G33" s="22"/>
      <c r="H33" s="22">
        <v>689208452</v>
      </c>
      <c r="I33" s="23">
        <v>3.3</v>
      </c>
      <c r="J33" s="23">
        <v>83.7</v>
      </c>
    </row>
    <row r="34" spans="1:10" s="28" customFormat="1" ht="20.100000000000001" customHeight="1" x14ac:dyDescent="0.25">
      <c r="A34" s="25">
        <v>500001</v>
      </c>
      <c r="B34" s="26" t="s">
        <v>13</v>
      </c>
      <c r="C34" s="21">
        <v>1000000</v>
      </c>
      <c r="D34" s="22">
        <v>2150</v>
      </c>
      <c r="E34" s="23">
        <v>1</v>
      </c>
      <c r="F34" s="23">
        <v>99.7</v>
      </c>
      <c r="G34" s="22"/>
      <c r="H34" s="22">
        <v>1428957911</v>
      </c>
      <c r="I34" s="23">
        <v>6.9</v>
      </c>
      <c r="J34" s="23">
        <v>90.6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714</v>
      </c>
      <c r="E35" s="23">
        <v>0.3</v>
      </c>
      <c r="F35" s="23">
        <v>100</v>
      </c>
      <c r="G35" s="22"/>
      <c r="H35" s="22">
        <v>1938860755</v>
      </c>
      <c r="I35" s="23">
        <v>9.4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211050</v>
      </c>
      <c r="E36" s="32">
        <v>100</v>
      </c>
      <c r="F36" s="40" t="s">
        <v>14</v>
      </c>
      <c r="H36" s="31">
        <v>20651258782</v>
      </c>
      <c r="I36" s="32">
        <v>100</v>
      </c>
      <c r="J36" s="40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40"/>
      <c r="H37" s="31"/>
      <c r="I37" s="32"/>
      <c r="J37" s="40"/>
    </row>
    <row r="38" spans="1:10" s="33" customFormat="1" ht="12.75" customHeight="1" x14ac:dyDescent="0.25">
      <c r="A38" s="52" t="s">
        <v>37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31"/>
      <c r="J41" s="44" t="s">
        <v>21</v>
      </c>
    </row>
    <row r="42" spans="1:10" s="11" customFormat="1" ht="3.9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</sheetData>
  <mergeCells count="1">
    <mergeCell ref="A11:C1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7386-6886-4DA8-8C28-BBCDF8BDB384}">
  <sheetPr codeName="Feuil5"/>
  <dimension ref="A1:J42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5" customWidth="1"/>
    <col min="2" max="2" width="2.3984375" style="35" customWidth="1"/>
    <col min="3" max="3" width="33" style="35" customWidth="1"/>
    <col min="4" max="4" width="9.19921875" style="35" customWidth="1"/>
    <col min="5" max="5" width="12" style="35" customWidth="1"/>
    <col min="6" max="6" width="15" style="35" customWidth="1"/>
    <col min="7" max="7" width="10.796875" style="35" customWidth="1"/>
    <col min="8" max="8" width="16.19921875" style="35" customWidth="1"/>
    <col min="9" max="9" width="14.19921875" style="35" customWidth="1"/>
    <col min="10" max="10" width="15" style="35" customWidth="1"/>
    <col min="11" max="16384" width="16" style="35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s="2" customFormat="1" ht="39.950000000000003" customHeight="1" x14ac:dyDescent="0.25">
      <c r="A3" s="1" t="s">
        <v>16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11" customFormat="1" ht="3.9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1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s="11" customFormat="1" ht="12" customHeight="1" x14ac:dyDescent="0.25">
      <c r="A8" s="13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11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11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54" t="s">
        <v>2</v>
      </c>
      <c r="B11" s="54"/>
      <c r="C11" s="54"/>
      <c r="D11" s="18" t="s">
        <v>11</v>
      </c>
      <c r="E11" s="18" t="s">
        <v>3</v>
      </c>
      <c r="F11" s="38" t="s">
        <v>12</v>
      </c>
      <c r="G11" s="18"/>
      <c r="H11" s="18" t="s">
        <v>2</v>
      </c>
      <c r="I11" s="18" t="s">
        <v>3</v>
      </c>
      <c r="J11" s="3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8646</v>
      </c>
      <c r="E14" s="23">
        <v>3.8</v>
      </c>
      <c r="F14" s="39">
        <v>3.8</v>
      </c>
      <c r="H14" s="24" t="s">
        <v>5</v>
      </c>
      <c r="I14" s="24" t="s">
        <v>5</v>
      </c>
      <c r="J14" s="24" t="s">
        <v>5</v>
      </c>
    </row>
    <row r="15" spans="1:10" s="22" customFormat="1" ht="12" customHeight="1" x14ac:dyDescent="0.25">
      <c r="A15" s="25">
        <v>1</v>
      </c>
      <c r="B15" s="26" t="s">
        <v>13</v>
      </c>
      <c r="C15" s="21">
        <v>15000</v>
      </c>
      <c r="D15" s="22">
        <v>19037</v>
      </c>
      <c r="E15" s="23">
        <v>9.1</v>
      </c>
      <c r="F15" s="23">
        <v>12.8</v>
      </c>
      <c r="H15" s="22">
        <v>120957891</v>
      </c>
      <c r="I15" s="23">
        <v>0.6</v>
      </c>
      <c r="J15" s="39">
        <v>0.6</v>
      </c>
    </row>
    <row r="16" spans="1:10" s="22" customFormat="1" ht="12" customHeight="1" x14ac:dyDescent="0.25">
      <c r="A16" s="25">
        <v>15001</v>
      </c>
      <c r="B16" s="26" t="s">
        <v>13</v>
      </c>
      <c r="C16" s="21">
        <v>20000</v>
      </c>
      <c r="D16" s="22">
        <v>6473</v>
      </c>
      <c r="E16" s="23">
        <v>3.2</v>
      </c>
      <c r="F16" s="23">
        <v>16</v>
      </c>
      <c r="H16" s="22">
        <v>114027732</v>
      </c>
      <c r="I16" s="23">
        <v>0.6</v>
      </c>
      <c r="J16" s="23">
        <v>1.2</v>
      </c>
    </row>
    <row r="17" spans="1:10" s="22" customFormat="1" ht="12" customHeight="1" x14ac:dyDescent="0.25">
      <c r="A17" s="25">
        <v>20001</v>
      </c>
      <c r="B17" s="26" t="s">
        <v>13</v>
      </c>
      <c r="C17" s="21">
        <v>25000</v>
      </c>
      <c r="D17" s="22">
        <v>7734</v>
      </c>
      <c r="E17" s="23">
        <v>3.8</v>
      </c>
      <c r="F17" s="23">
        <v>19.8</v>
      </c>
      <c r="H17" s="22">
        <v>174251090</v>
      </c>
      <c r="I17" s="23">
        <v>0.9</v>
      </c>
      <c r="J17" s="23">
        <v>2.2000000000000002</v>
      </c>
    </row>
    <row r="18" spans="1:10" s="22" customFormat="1" ht="12" customHeight="1" x14ac:dyDescent="0.25">
      <c r="A18" s="25">
        <v>25001</v>
      </c>
      <c r="B18" s="26" t="s">
        <v>13</v>
      </c>
      <c r="C18" s="21">
        <v>30000</v>
      </c>
      <c r="D18" s="22">
        <v>8420</v>
      </c>
      <c r="E18" s="23">
        <v>4.0999999999999996</v>
      </c>
      <c r="F18" s="23">
        <v>23.9</v>
      </c>
      <c r="H18" s="22">
        <v>229794993</v>
      </c>
      <c r="I18" s="23">
        <v>1.2</v>
      </c>
      <c r="J18" s="23">
        <v>3.4</v>
      </c>
    </row>
    <row r="19" spans="1:10" s="22" customFormat="1" ht="20.100000000000001" customHeight="1" x14ac:dyDescent="0.25">
      <c r="A19" s="25">
        <v>30001</v>
      </c>
      <c r="B19" s="26" t="s">
        <v>13</v>
      </c>
      <c r="C19" s="21">
        <v>35000</v>
      </c>
      <c r="D19" s="22">
        <v>7061</v>
      </c>
      <c r="E19" s="23">
        <v>3.3</v>
      </c>
      <c r="F19" s="23">
        <v>27.2</v>
      </c>
      <c r="H19" s="22">
        <v>228859513</v>
      </c>
      <c r="I19" s="23">
        <v>1.2</v>
      </c>
      <c r="J19" s="23">
        <v>4.5999999999999996</v>
      </c>
    </row>
    <row r="20" spans="1:10" s="22" customFormat="1" ht="12" customHeight="1" x14ac:dyDescent="0.25">
      <c r="A20" s="25">
        <v>35001</v>
      </c>
      <c r="B20" s="26" t="s">
        <v>13</v>
      </c>
      <c r="C20" s="21">
        <v>40000</v>
      </c>
      <c r="D20" s="22">
        <v>7068</v>
      </c>
      <c r="E20" s="23">
        <v>3.4</v>
      </c>
      <c r="F20" s="23">
        <v>30.6</v>
      </c>
      <c r="H20" s="22">
        <v>265501938</v>
      </c>
      <c r="I20" s="23">
        <v>1.4</v>
      </c>
      <c r="J20" s="23">
        <v>6</v>
      </c>
    </row>
    <row r="21" spans="1:10" s="27" customFormat="1" ht="12" customHeight="1" x14ac:dyDescent="0.25">
      <c r="A21" s="25">
        <v>40001</v>
      </c>
      <c r="B21" s="26" t="s">
        <v>13</v>
      </c>
      <c r="C21" s="21">
        <v>50000</v>
      </c>
      <c r="D21" s="22">
        <v>14346</v>
      </c>
      <c r="E21" s="23">
        <v>6.9</v>
      </c>
      <c r="F21" s="23">
        <v>37.5</v>
      </c>
      <c r="G21" s="22"/>
      <c r="H21" s="22">
        <v>647158820</v>
      </c>
      <c r="I21" s="23">
        <v>3.4</v>
      </c>
      <c r="J21" s="23">
        <v>9.4</v>
      </c>
    </row>
    <row r="22" spans="1:10" s="28" customFormat="1" ht="12" customHeight="1" x14ac:dyDescent="0.25">
      <c r="A22" s="25">
        <v>50001</v>
      </c>
      <c r="B22" s="26" t="s">
        <v>13</v>
      </c>
      <c r="C22" s="21">
        <v>60000</v>
      </c>
      <c r="D22" s="22">
        <v>14487</v>
      </c>
      <c r="E22" s="23">
        <v>7.1</v>
      </c>
      <c r="F22" s="23">
        <v>44.6</v>
      </c>
      <c r="G22" s="22"/>
      <c r="H22" s="22">
        <v>796836364</v>
      </c>
      <c r="I22" s="23">
        <v>4.3</v>
      </c>
      <c r="J22" s="23">
        <v>13.6</v>
      </c>
    </row>
    <row r="23" spans="1:10" s="28" customFormat="1" ht="12" customHeight="1" x14ac:dyDescent="0.25">
      <c r="A23" s="25">
        <v>60001</v>
      </c>
      <c r="B23" s="26" t="s">
        <v>13</v>
      </c>
      <c r="C23" s="21">
        <v>70000</v>
      </c>
      <c r="D23" s="22">
        <v>14945</v>
      </c>
      <c r="E23" s="23">
        <v>7.4</v>
      </c>
      <c r="F23" s="23">
        <v>52</v>
      </c>
      <c r="G23" s="22"/>
      <c r="H23" s="22">
        <v>971810115</v>
      </c>
      <c r="I23" s="23">
        <v>5.2</v>
      </c>
      <c r="J23" s="23">
        <v>18.8</v>
      </c>
    </row>
    <row r="24" spans="1:10" s="28" customFormat="1" ht="20.100000000000001" customHeight="1" x14ac:dyDescent="0.25">
      <c r="A24" s="25">
        <v>70001</v>
      </c>
      <c r="B24" s="26" t="s">
        <v>13</v>
      </c>
      <c r="C24" s="21">
        <v>80000</v>
      </c>
      <c r="D24" s="22">
        <v>14293</v>
      </c>
      <c r="E24" s="23">
        <v>7</v>
      </c>
      <c r="F24" s="23">
        <v>58.9</v>
      </c>
      <c r="G24" s="22"/>
      <c r="H24" s="22">
        <v>1071517437</v>
      </c>
      <c r="I24" s="23">
        <v>5.7</v>
      </c>
      <c r="J24" s="23">
        <v>24.5</v>
      </c>
    </row>
    <row r="25" spans="1:10" s="28" customFormat="1" ht="12" customHeight="1" x14ac:dyDescent="0.25">
      <c r="A25" s="25">
        <v>80001</v>
      </c>
      <c r="B25" s="26" t="s">
        <v>13</v>
      </c>
      <c r="C25" s="21">
        <v>90000</v>
      </c>
      <c r="D25" s="22">
        <v>13025</v>
      </c>
      <c r="E25" s="23">
        <v>6.2</v>
      </c>
      <c r="F25" s="23">
        <v>65.099999999999994</v>
      </c>
      <c r="G25" s="22"/>
      <c r="H25" s="22">
        <v>1106037687</v>
      </c>
      <c r="I25" s="23">
        <v>5.7</v>
      </c>
      <c r="J25" s="23">
        <v>30.2</v>
      </c>
    </row>
    <row r="26" spans="1:10" s="28" customFormat="1" ht="12" customHeight="1" x14ac:dyDescent="0.25">
      <c r="A26" s="25">
        <v>90001</v>
      </c>
      <c r="B26" s="26" t="s">
        <v>13</v>
      </c>
      <c r="C26" s="21">
        <v>100000</v>
      </c>
      <c r="D26" s="22">
        <v>10836</v>
      </c>
      <c r="E26" s="23">
        <v>5.0999999999999996</v>
      </c>
      <c r="F26" s="23">
        <v>70.2</v>
      </c>
      <c r="G26" s="22"/>
      <c r="H26" s="22">
        <v>1027904087</v>
      </c>
      <c r="I26" s="23">
        <v>5.3</v>
      </c>
      <c r="J26" s="23">
        <v>35.6</v>
      </c>
    </row>
    <row r="27" spans="1:10" s="28" customFormat="1" ht="12" customHeight="1" x14ac:dyDescent="0.25">
      <c r="A27" s="25">
        <v>100001</v>
      </c>
      <c r="B27" s="26" t="s">
        <v>13</v>
      </c>
      <c r="C27" s="21">
        <v>125000</v>
      </c>
      <c r="D27" s="22">
        <v>19840</v>
      </c>
      <c r="E27" s="23">
        <v>9.6</v>
      </c>
      <c r="F27" s="23">
        <v>79.8</v>
      </c>
      <c r="G27" s="22"/>
      <c r="H27" s="22">
        <v>2215693766</v>
      </c>
      <c r="I27" s="23">
        <v>11.7</v>
      </c>
      <c r="J27" s="23">
        <v>47.3</v>
      </c>
    </row>
    <row r="28" spans="1:10" s="28" customFormat="1" ht="12" customHeight="1" x14ac:dyDescent="0.25">
      <c r="A28" s="25">
        <v>125001</v>
      </c>
      <c r="B28" s="26" t="s">
        <v>13</v>
      </c>
      <c r="C28" s="21">
        <v>150000</v>
      </c>
      <c r="D28" s="22">
        <v>12885</v>
      </c>
      <c r="E28" s="23">
        <v>6.2</v>
      </c>
      <c r="F28" s="23">
        <v>86</v>
      </c>
      <c r="G28" s="22"/>
      <c r="H28" s="22">
        <v>1759095916</v>
      </c>
      <c r="I28" s="23">
        <v>9.1999999999999993</v>
      </c>
      <c r="J28" s="23">
        <v>56.5</v>
      </c>
    </row>
    <row r="29" spans="1:10" s="28" customFormat="1" ht="20.100000000000001" customHeight="1" x14ac:dyDescent="0.25">
      <c r="A29" s="25">
        <v>150001</v>
      </c>
      <c r="B29" s="26" t="s">
        <v>13</v>
      </c>
      <c r="C29" s="21">
        <v>175000</v>
      </c>
      <c r="D29" s="22">
        <v>8244</v>
      </c>
      <c r="E29" s="23">
        <v>3.9</v>
      </c>
      <c r="F29" s="23">
        <v>90</v>
      </c>
      <c r="G29" s="22"/>
      <c r="H29" s="22">
        <v>1331892971</v>
      </c>
      <c r="I29" s="23">
        <v>6.9</v>
      </c>
      <c r="J29" s="23">
        <v>63.5</v>
      </c>
    </row>
    <row r="30" spans="1:10" s="28" customFormat="1" ht="12" customHeight="1" x14ac:dyDescent="0.25">
      <c r="A30" s="25">
        <v>175001</v>
      </c>
      <c r="B30" s="26" t="s">
        <v>13</v>
      </c>
      <c r="C30" s="21">
        <v>200000</v>
      </c>
      <c r="D30" s="22">
        <v>5433</v>
      </c>
      <c r="E30" s="23">
        <v>2.5</v>
      </c>
      <c r="F30" s="23">
        <v>92.4</v>
      </c>
      <c r="G30" s="22"/>
      <c r="H30" s="22">
        <v>1014477764</v>
      </c>
      <c r="I30" s="23">
        <v>5</v>
      </c>
      <c r="J30" s="23">
        <v>68.5</v>
      </c>
    </row>
    <row r="31" spans="1:10" s="28" customFormat="1" ht="12" customHeight="1" x14ac:dyDescent="0.25">
      <c r="A31" s="25">
        <v>200001</v>
      </c>
      <c r="B31" s="26" t="s">
        <v>13</v>
      </c>
      <c r="C31" s="21">
        <v>300000</v>
      </c>
      <c r="D31" s="22">
        <v>9785</v>
      </c>
      <c r="E31" s="23">
        <v>4.5</v>
      </c>
      <c r="F31" s="23">
        <v>96.9</v>
      </c>
      <c r="G31" s="22"/>
      <c r="H31" s="22">
        <v>2342967445</v>
      </c>
      <c r="I31" s="23">
        <v>11.7</v>
      </c>
      <c r="J31" s="23">
        <v>80.2</v>
      </c>
    </row>
    <row r="32" spans="1:10" s="28" customFormat="1" ht="12" customHeight="1" x14ac:dyDescent="0.25">
      <c r="A32" s="25">
        <v>300001</v>
      </c>
      <c r="B32" s="26" t="s">
        <v>13</v>
      </c>
      <c r="C32" s="21">
        <v>400000</v>
      </c>
      <c r="D32" s="22">
        <v>3087</v>
      </c>
      <c r="E32" s="23">
        <v>1.4</v>
      </c>
      <c r="F32" s="23">
        <v>98.3</v>
      </c>
      <c r="G32" s="22"/>
      <c r="H32" s="22">
        <v>1054777406</v>
      </c>
      <c r="I32" s="23">
        <v>5.2</v>
      </c>
      <c r="J32" s="23">
        <v>85.4</v>
      </c>
    </row>
    <row r="33" spans="1:10" s="28" customFormat="1" ht="12" customHeight="1" x14ac:dyDescent="0.25">
      <c r="A33" s="25">
        <v>400001</v>
      </c>
      <c r="B33" s="26" t="s">
        <v>13</v>
      </c>
      <c r="C33" s="21">
        <v>500000</v>
      </c>
      <c r="D33" s="22">
        <v>1401</v>
      </c>
      <c r="E33" s="23">
        <v>0.6</v>
      </c>
      <c r="F33" s="23">
        <v>98.9</v>
      </c>
      <c r="G33" s="22"/>
      <c r="H33" s="22">
        <v>622751911</v>
      </c>
      <c r="I33" s="23">
        <v>2.9</v>
      </c>
      <c r="J33" s="23">
        <v>88.4</v>
      </c>
    </row>
    <row r="34" spans="1:10" s="28" customFormat="1" ht="20.100000000000001" customHeight="1" x14ac:dyDescent="0.25">
      <c r="A34" s="25">
        <v>500001</v>
      </c>
      <c r="B34" s="26" t="s">
        <v>13</v>
      </c>
      <c r="C34" s="21">
        <v>1000000</v>
      </c>
      <c r="D34" s="22">
        <v>1851</v>
      </c>
      <c r="E34" s="23">
        <v>0.8</v>
      </c>
      <c r="F34" s="23">
        <v>99.8</v>
      </c>
      <c r="G34" s="22"/>
      <c r="H34" s="22">
        <v>1232016197</v>
      </c>
      <c r="I34" s="23">
        <v>5.9</v>
      </c>
      <c r="J34" s="23">
        <v>94.3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593</v>
      </c>
      <c r="E35" s="23">
        <v>0.2</v>
      </c>
      <c r="F35" s="23">
        <v>100</v>
      </c>
      <c r="G35" s="22"/>
      <c r="H35" s="22">
        <v>1487379761</v>
      </c>
      <c r="I35" s="23">
        <v>5.7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209490</v>
      </c>
      <c r="E36" s="32">
        <v>100</v>
      </c>
      <c r="F36" s="40" t="s">
        <v>14</v>
      </c>
      <c r="H36" s="31">
        <v>19815710804</v>
      </c>
      <c r="I36" s="32">
        <v>100</v>
      </c>
      <c r="J36" s="40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40"/>
      <c r="H37" s="31"/>
      <c r="I37" s="32"/>
      <c r="J37" s="40"/>
    </row>
    <row r="38" spans="1:10" s="33" customFormat="1" ht="12.75" customHeight="1" x14ac:dyDescent="0.25">
      <c r="A38" s="52" t="s">
        <v>38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31"/>
      <c r="J41" s="32"/>
    </row>
    <row r="42" spans="1:10" s="11" customFormat="1" ht="3.9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</sheetData>
  <mergeCells count="1">
    <mergeCell ref="A11:C1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7BD40-274A-4985-9C37-C1AF02B56FFA}">
  <sheetPr codeName="Feuil6"/>
  <dimension ref="A1:J42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5" customWidth="1"/>
    <col min="2" max="2" width="2.3984375" style="35" customWidth="1"/>
    <col min="3" max="3" width="33" style="35" customWidth="1"/>
    <col min="4" max="4" width="9.19921875" style="35" customWidth="1"/>
    <col min="5" max="5" width="12" style="35" customWidth="1"/>
    <col min="6" max="6" width="15" style="35" customWidth="1"/>
    <col min="7" max="7" width="10.796875" style="35" customWidth="1"/>
    <col min="8" max="8" width="16.19921875" style="35" customWidth="1"/>
    <col min="9" max="9" width="14.19921875" style="35" customWidth="1"/>
    <col min="10" max="10" width="15" style="35" customWidth="1"/>
    <col min="11" max="16384" width="16" style="35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s="2" customFormat="1" ht="39.950000000000003" customHeight="1" x14ac:dyDescent="0.25">
      <c r="A3" s="1" t="s">
        <v>17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11" customFormat="1" ht="3.9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1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s="11" customFormat="1" ht="12" customHeight="1" x14ac:dyDescent="0.25">
      <c r="A8" s="13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11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11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54" t="s">
        <v>2</v>
      </c>
      <c r="B11" s="54"/>
      <c r="C11" s="54"/>
      <c r="D11" s="18" t="s">
        <v>11</v>
      </c>
      <c r="E11" s="18" t="s">
        <v>3</v>
      </c>
      <c r="F11" s="38" t="s">
        <v>12</v>
      </c>
      <c r="G11" s="18"/>
      <c r="H11" s="18" t="s">
        <v>2</v>
      </c>
      <c r="I11" s="18" t="s">
        <v>3</v>
      </c>
      <c r="J11" s="3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7860</v>
      </c>
      <c r="E14" s="23">
        <v>3.8</v>
      </c>
      <c r="F14" s="39">
        <v>3.8</v>
      </c>
      <c r="H14" s="24" t="s">
        <v>5</v>
      </c>
      <c r="I14" s="24" t="s">
        <v>5</v>
      </c>
      <c r="J14" s="24" t="s">
        <v>5</v>
      </c>
    </row>
    <row r="15" spans="1:10" s="22" customFormat="1" ht="12" customHeight="1" x14ac:dyDescent="0.25">
      <c r="A15" s="25">
        <v>1</v>
      </c>
      <c r="B15" s="26" t="s">
        <v>13</v>
      </c>
      <c r="C15" s="21">
        <v>15000</v>
      </c>
      <c r="D15" s="22">
        <v>18911</v>
      </c>
      <c r="E15" s="23">
        <v>9.1</v>
      </c>
      <c r="F15" s="23">
        <v>12.8</v>
      </c>
      <c r="H15" s="22">
        <v>121853434</v>
      </c>
      <c r="I15" s="23">
        <v>0.6</v>
      </c>
      <c r="J15" s="39">
        <v>0.6</v>
      </c>
    </row>
    <row r="16" spans="1:10" s="22" customFormat="1" ht="12" customHeight="1" x14ac:dyDescent="0.25">
      <c r="A16" s="25">
        <v>15001</v>
      </c>
      <c r="B16" s="26" t="s">
        <v>13</v>
      </c>
      <c r="C16" s="21">
        <v>20000</v>
      </c>
      <c r="D16" s="22">
        <v>6618</v>
      </c>
      <c r="E16" s="23">
        <v>3.2</v>
      </c>
      <c r="F16" s="23">
        <v>16</v>
      </c>
      <c r="H16" s="22">
        <v>116449829</v>
      </c>
      <c r="I16" s="23">
        <v>0.6</v>
      </c>
      <c r="J16" s="23">
        <v>1.2</v>
      </c>
    </row>
    <row r="17" spans="1:10" s="22" customFormat="1" ht="12" customHeight="1" x14ac:dyDescent="0.25">
      <c r="A17" s="25">
        <v>20001</v>
      </c>
      <c r="B17" s="26" t="s">
        <v>13</v>
      </c>
      <c r="C17" s="21">
        <v>25000</v>
      </c>
      <c r="D17" s="22">
        <v>7883</v>
      </c>
      <c r="E17" s="23">
        <v>3.8</v>
      </c>
      <c r="F17" s="23">
        <v>19.8</v>
      </c>
      <c r="H17" s="22">
        <v>177852819</v>
      </c>
      <c r="I17" s="23">
        <v>0.9</v>
      </c>
      <c r="J17" s="23">
        <v>2.2000000000000002</v>
      </c>
    </row>
    <row r="18" spans="1:10" s="22" customFormat="1" ht="12" customHeight="1" x14ac:dyDescent="0.25">
      <c r="A18" s="25">
        <v>25001</v>
      </c>
      <c r="B18" s="26" t="s">
        <v>13</v>
      </c>
      <c r="C18" s="21">
        <v>30000</v>
      </c>
      <c r="D18" s="22">
        <v>8525</v>
      </c>
      <c r="E18" s="23">
        <v>4.0999999999999996</v>
      </c>
      <c r="F18" s="23">
        <v>23.9</v>
      </c>
      <c r="H18" s="22">
        <v>232301925</v>
      </c>
      <c r="I18" s="23">
        <v>1.2</v>
      </c>
      <c r="J18" s="23">
        <v>3.4</v>
      </c>
    </row>
    <row r="19" spans="1:10" s="22" customFormat="1" ht="20.100000000000001" customHeight="1" x14ac:dyDescent="0.25">
      <c r="A19" s="25">
        <v>30001</v>
      </c>
      <c r="B19" s="26" t="s">
        <v>13</v>
      </c>
      <c r="C19" s="21">
        <v>35000</v>
      </c>
      <c r="D19" s="22">
        <v>6884</v>
      </c>
      <c r="E19" s="23">
        <v>3.3</v>
      </c>
      <c r="F19" s="23">
        <v>27.2</v>
      </c>
      <c r="H19" s="22">
        <v>223207792</v>
      </c>
      <c r="I19" s="23">
        <v>1.2</v>
      </c>
      <c r="J19" s="23">
        <v>4.5999999999999996</v>
      </c>
    </row>
    <row r="20" spans="1:10" s="22" customFormat="1" ht="12" customHeight="1" x14ac:dyDescent="0.25">
      <c r="A20" s="25">
        <v>35001</v>
      </c>
      <c r="B20" s="26" t="s">
        <v>13</v>
      </c>
      <c r="C20" s="21">
        <v>40000</v>
      </c>
      <c r="D20" s="22">
        <v>7106</v>
      </c>
      <c r="E20" s="23">
        <v>3.4</v>
      </c>
      <c r="F20" s="23">
        <v>30.6</v>
      </c>
      <c r="H20" s="22">
        <v>266715634</v>
      </c>
      <c r="I20" s="23">
        <v>1.4</v>
      </c>
      <c r="J20" s="23">
        <v>6</v>
      </c>
    </row>
    <row r="21" spans="1:10" s="27" customFormat="1" ht="12" customHeight="1" x14ac:dyDescent="0.25">
      <c r="A21" s="25">
        <v>40001</v>
      </c>
      <c r="B21" s="26" t="s">
        <v>13</v>
      </c>
      <c r="C21" s="21">
        <v>50000</v>
      </c>
      <c r="D21" s="22">
        <v>14379</v>
      </c>
      <c r="E21" s="23">
        <v>6.9</v>
      </c>
      <c r="F21" s="23">
        <v>37.5</v>
      </c>
      <c r="G21" s="22"/>
      <c r="H21" s="22">
        <v>647877244</v>
      </c>
      <c r="I21" s="23">
        <v>3.4</v>
      </c>
      <c r="J21" s="23">
        <v>9.4</v>
      </c>
    </row>
    <row r="22" spans="1:10" s="28" customFormat="1" ht="12" customHeight="1" x14ac:dyDescent="0.25">
      <c r="A22" s="25">
        <v>50001</v>
      </c>
      <c r="B22" s="26" t="s">
        <v>13</v>
      </c>
      <c r="C22" s="21">
        <v>60000</v>
      </c>
      <c r="D22" s="22">
        <v>14764</v>
      </c>
      <c r="E22" s="23">
        <v>7.1</v>
      </c>
      <c r="F22" s="23">
        <v>44.6</v>
      </c>
      <c r="G22" s="22"/>
      <c r="H22" s="22">
        <v>813177174</v>
      </c>
      <c r="I22" s="23">
        <v>4.3</v>
      </c>
      <c r="J22" s="23">
        <v>13.6</v>
      </c>
    </row>
    <row r="23" spans="1:10" s="28" customFormat="1" ht="12" customHeight="1" x14ac:dyDescent="0.25">
      <c r="A23" s="25">
        <v>60001</v>
      </c>
      <c r="B23" s="26" t="s">
        <v>13</v>
      </c>
      <c r="C23" s="21">
        <v>70000</v>
      </c>
      <c r="D23" s="22">
        <v>15365</v>
      </c>
      <c r="E23" s="23">
        <v>7.4</v>
      </c>
      <c r="F23" s="23">
        <v>52</v>
      </c>
      <c r="G23" s="22"/>
      <c r="H23" s="22">
        <v>998445077</v>
      </c>
      <c r="I23" s="23">
        <v>5.2</v>
      </c>
      <c r="J23" s="23">
        <v>18.8</v>
      </c>
    </row>
    <row r="24" spans="1:10" s="28" customFormat="1" ht="20.100000000000001" customHeight="1" x14ac:dyDescent="0.25">
      <c r="A24" s="25">
        <v>70001</v>
      </c>
      <c r="B24" s="26" t="s">
        <v>13</v>
      </c>
      <c r="C24" s="21">
        <v>80000</v>
      </c>
      <c r="D24" s="22">
        <v>14514</v>
      </c>
      <c r="E24" s="23">
        <v>7</v>
      </c>
      <c r="F24" s="23">
        <v>58.9</v>
      </c>
      <c r="G24" s="22"/>
      <c r="H24" s="22">
        <v>1087538274</v>
      </c>
      <c r="I24" s="23">
        <v>5.7</v>
      </c>
      <c r="J24" s="23">
        <v>24.5</v>
      </c>
    </row>
    <row r="25" spans="1:10" s="28" customFormat="1" ht="12" customHeight="1" x14ac:dyDescent="0.25">
      <c r="A25" s="25">
        <v>80001</v>
      </c>
      <c r="B25" s="26" t="s">
        <v>13</v>
      </c>
      <c r="C25" s="21">
        <v>90000</v>
      </c>
      <c r="D25" s="22">
        <v>12845</v>
      </c>
      <c r="E25" s="23">
        <v>6.2</v>
      </c>
      <c r="F25" s="23">
        <v>65.099999999999994</v>
      </c>
      <c r="G25" s="22"/>
      <c r="H25" s="22">
        <v>1089989070</v>
      </c>
      <c r="I25" s="23">
        <v>5.7</v>
      </c>
      <c r="J25" s="23">
        <v>30.2</v>
      </c>
    </row>
    <row r="26" spans="1:10" s="28" customFormat="1" ht="12" customHeight="1" x14ac:dyDescent="0.25">
      <c r="A26" s="25">
        <v>90001</v>
      </c>
      <c r="B26" s="26" t="s">
        <v>13</v>
      </c>
      <c r="C26" s="21">
        <v>100000</v>
      </c>
      <c r="D26" s="22">
        <v>10686</v>
      </c>
      <c r="E26" s="23">
        <v>5.0999999999999996</v>
      </c>
      <c r="F26" s="23">
        <v>70.2</v>
      </c>
      <c r="G26" s="22"/>
      <c r="H26" s="22">
        <v>1013605184</v>
      </c>
      <c r="I26" s="23">
        <v>5.3</v>
      </c>
      <c r="J26" s="23">
        <v>35.6</v>
      </c>
    </row>
    <row r="27" spans="1:10" s="28" customFormat="1" ht="12" customHeight="1" x14ac:dyDescent="0.25">
      <c r="A27" s="25">
        <v>100001</v>
      </c>
      <c r="B27" s="26" t="s">
        <v>13</v>
      </c>
      <c r="C27" s="21">
        <v>125000</v>
      </c>
      <c r="D27" s="22">
        <v>20094</v>
      </c>
      <c r="E27" s="23">
        <v>9.6</v>
      </c>
      <c r="F27" s="23">
        <v>79.8</v>
      </c>
      <c r="G27" s="22"/>
      <c r="H27" s="22">
        <v>2242824187</v>
      </c>
      <c r="I27" s="23">
        <v>11.7</v>
      </c>
      <c r="J27" s="23">
        <v>47.3</v>
      </c>
    </row>
    <row r="28" spans="1:10" s="28" customFormat="1" ht="12" customHeight="1" x14ac:dyDescent="0.25">
      <c r="A28" s="25">
        <v>125001</v>
      </c>
      <c r="B28" s="26" t="s">
        <v>13</v>
      </c>
      <c r="C28" s="21">
        <v>150000</v>
      </c>
      <c r="D28" s="22">
        <v>12893</v>
      </c>
      <c r="E28" s="23">
        <v>6.2</v>
      </c>
      <c r="F28" s="23">
        <v>86</v>
      </c>
      <c r="G28" s="22"/>
      <c r="H28" s="22">
        <v>1760997990</v>
      </c>
      <c r="I28" s="23">
        <v>9.1999999999999993</v>
      </c>
      <c r="J28" s="23">
        <v>56.5</v>
      </c>
    </row>
    <row r="29" spans="1:10" s="28" customFormat="1" ht="20.100000000000001" customHeight="1" x14ac:dyDescent="0.25">
      <c r="A29" s="25">
        <v>150001</v>
      </c>
      <c r="B29" s="26" t="s">
        <v>13</v>
      </c>
      <c r="C29" s="21">
        <v>175000</v>
      </c>
      <c r="D29" s="22">
        <v>8197</v>
      </c>
      <c r="E29" s="23">
        <v>3.9</v>
      </c>
      <c r="F29" s="23">
        <v>90</v>
      </c>
      <c r="G29" s="22"/>
      <c r="H29" s="22">
        <v>1324858152</v>
      </c>
      <c r="I29" s="23">
        <v>6.9</v>
      </c>
      <c r="J29" s="23">
        <v>63.5</v>
      </c>
    </row>
    <row r="30" spans="1:10" s="28" customFormat="1" ht="12" customHeight="1" x14ac:dyDescent="0.25">
      <c r="A30" s="25">
        <v>175001</v>
      </c>
      <c r="B30" s="26" t="s">
        <v>13</v>
      </c>
      <c r="C30" s="21">
        <v>200000</v>
      </c>
      <c r="D30" s="22">
        <v>5156</v>
      </c>
      <c r="E30" s="23">
        <v>2.5</v>
      </c>
      <c r="F30" s="23">
        <v>92.4</v>
      </c>
      <c r="G30" s="22"/>
      <c r="H30" s="22">
        <v>962322252</v>
      </c>
      <c r="I30" s="23">
        <v>5</v>
      </c>
      <c r="J30" s="23">
        <v>68.5</v>
      </c>
    </row>
    <row r="31" spans="1:10" s="28" customFormat="1" ht="12" customHeight="1" x14ac:dyDescent="0.25">
      <c r="A31" s="25">
        <v>200001</v>
      </c>
      <c r="B31" s="26" t="s">
        <v>13</v>
      </c>
      <c r="C31" s="21">
        <v>300000</v>
      </c>
      <c r="D31" s="22">
        <v>9370</v>
      </c>
      <c r="E31" s="23">
        <v>4.5</v>
      </c>
      <c r="F31" s="23">
        <v>96.9</v>
      </c>
      <c r="G31" s="22"/>
      <c r="H31" s="22">
        <v>2241156739</v>
      </c>
      <c r="I31" s="23">
        <v>11.7</v>
      </c>
      <c r="J31" s="23">
        <v>80.2</v>
      </c>
    </row>
    <row r="32" spans="1:10" s="28" customFormat="1" ht="12" customHeight="1" x14ac:dyDescent="0.25">
      <c r="A32" s="25">
        <v>300001</v>
      </c>
      <c r="B32" s="26" t="s">
        <v>13</v>
      </c>
      <c r="C32" s="21">
        <v>400000</v>
      </c>
      <c r="D32" s="22">
        <v>2904</v>
      </c>
      <c r="E32" s="23">
        <v>1.4</v>
      </c>
      <c r="F32" s="23">
        <v>98.3</v>
      </c>
      <c r="G32" s="22"/>
      <c r="H32" s="22">
        <v>991184407</v>
      </c>
      <c r="I32" s="23">
        <v>5.2</v>
      </c>
      <c r="J32" s="23">
        <v>85.4</v>
      </c>
    </row>
    <row r="33" spans="1:10" s="28" customFormat="1" ht="12" customHeight="1" x14ac:dyDescent="0.25">
      <c r="A33" s="25">
        <v>400001</v>
      </c>
      <c r="B33" s="26" t="s">
        <v>13</v>
      </c>
      <c r="C33" s="21">
        <v>500000</v>
      </c>
      <c r="D33" s="22">
        <v>1265</v>
      </c>
      <c r="E33" s="23">
        <v>0.6</v>
      </c>
      <c r="F33" s="23">
        <v>98.9</v>
      </c>
      <c r="G33" s="22"/>
      <c r="H33" s="22">
        <v>561549729</v>
      </c>
      <c r="I33" s="23">
        <v>2.9</v>
      </c>
      <c r="J33" s="23">
        <v>88.4</v>
      </c>
    </row>
    <row r="34" spans="1:10" s="28" customFormat="1" ht="20.100000000000001" customHeight="1" x14ac:dyDescent="0.25">
      <c r="A34" s="25">
        <v>500001</v>
      </c>
      <c r="B34" s="26" t="s">
        <v>13</v>
      </c>
      <c r="C34" s="21">
        <v>1000000</v>
      </c>
      <c r="D34" s="22">
        <v>1709</v>
      </c>
      <c r="E34" s="23">
        <v>0.8</v>
      </c>
      <c r="F34" s="23">
        <v>99.8</v>
      </c>
      <c r="G34" s="22"/>
      <c r="H34" s="22">
        <v>1131934938</v>
      </c>
      <c r="I34" s="23">
        <v>5.9</v>
      </c>
      <c r="J34" s="23">
        <v>94.3</v>
      </c>
    </row>
    <row r="35" spans="1:10" s="28" customFormat="1" ht="12" customHeight="1" x14ac:dyDescent="0.25">
      <c r="A35" s="42"/>
      <c r="B35" s="29" t="s">
        <v>6</v>
      </c>
      <c r="C35" s="21">
        <v>1000000</v>
      </c>
      <c r="D35" s="22">
        <v>508</v>
      </c>
      <c r="E35" s="23">
        <v>0.2</v>
      </c>
      <c r="F35" s="23">
        <v>100</v>
      </c>
      <c r="G35" s="22"/>
      <c r="H35" s="22">
        <v>1089198505</v>
      </c>
      <c r="I35" s="23">
        <v>5.7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208436</v>
      </c>
      <c r="E36" s="32">
        <v>100</v>
      </c>
      <c r="F36" s="40" t="s">
        <v>14</v>
      </c>
      <c r="H36" s="31">
        <v>19095040355</v>
      </c>
      <c r="I36" s="32">
        <v>100</v>
      </c>
      <c r="J36" s="40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40"/>
      <c r="H37" s="31"/>
      <c r="I37" s="32"/>
      <c r="J37" s="40"/>
    </row>
    <row r="38" spans="1:10" s="33" customFormat="1" ht="12.75" customHeight="1" x14ac:dyDescent="0.25">
      <c r="A38" s="52" t="s">
        <v>39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31"/>
      <c r="J41" s="32"/>
    </row>
    <row r="42" spans="1:10" s="11" customFormat="1" ht="3.9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</sheetData>
  <mergeCells count="1">
    <mergeCell ref="A11:C1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4AD6-EE26-4FF3-8F42-2D41EB411694}">
  <sheetPr codeName="Feuil7"/>
  <dimension ref="A1:J42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5" customWidth="1"/>
    <col min="2" max="2" width="2.3984375" style="35" customWidth="1"/>
    <col min="3" max="3" width="33" style="35" customWidth="1"/>
    <col min="4" max="4" width="9.19921875" style="35" customWidth="1"/>
    <col min="5" max="5" width="12" style="35" customWidth="1"/>
    <col min="6" max="6" width="15" style="35" customWidth="1"/>
    <col min="7" max="7" width="10.796875" style="35" customWidth="1"/>
    <col min="8" max="8" width="16.19921875" style="35" customWidth="1"/>
    <col min="9" max="9" width="14.19921875" style="35" customWidth="1"/>
    <col min="10" max="10" width="15" style="35" customWidth="1"/>
    <col min="11" max="16384" width="16" style="35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s="2" customFormat="1" ht="39.950000000000003" customHeight="1" x14ac:dyDescent="0.25">
      <c r="A3" s="1" t="s">
        <v>18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11" customFormat="1" ht="3.9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1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s="11" customFormat="1" ht="12" customHeight="1" x14ac:dyDescent="0.25">
      <c r="A8" s="13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11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11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54" t="s">
        <v>2</v>
      </c>
      <c r="B11" s="54"/>
      <c r="C11" s="54"/>
      <c r="D11" s="18" t="s">
        <v>11</v>
      </c>
      <c r="E11" s="18" t="s">
        <v>3</v>
      </c>
      <c r="F11" s="38" t="s">
        <v>12</v>
      </c>
      <c r="G11" s="18"/>
      <c r="H11" s="18" t="s">
        <v>2</v>
      </c>
      <c r="I11" s="18" t="s">
        <v>3</v>
      </c>
      <c r="J11" s="3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7518</v>
      </c>
      <c r="E14" s="23">
        <v>3.6</v>
      </c>
      <c r="F14" s="39">
        <v>3.6</v>
      </c>
      <c r="H14" s="24" t="s">
        <v>5</v>
      </c>
      <c r="I14" s="24" t="s">
        <v>5</v>
      </c>
      <c r="J14" s="24" t="s">
        <v>5</v>
      </c>
    </row>
    <row r="15" spans="1:10" s="22" customFormat="1" ht="12" customHeight="1" x14ac:dyDescent="0.25">
      <c r="A15" s="25">
        <v>1</v>
      </c>
      <c r="B15" s="26" t="s">
        <v>13</v>
      </c>
      <c r="C15" s="21">
        <v>15000</v>
      </c>
      <c r="D15" s="22">
        <v>18382</v>
      </c>
      <c r="E15" s="23">
        <v>8.9</v>
      </c>
      <c r="F15" s="23">
        <v>12.5</v>
      </c>
      <c r="H15" s="22">
        <v>120783135</v>
      </c>
      <c r="I15" s="23">
        <v>0.6</v>
      </c>
      <c r="J15" s="39">
        <v>0.6</v>
      </c>
    </row>
    <row r="16" spans="1:10" s="22" customFormat="1" ht="12" customHeight="1" x14ac:dyDescent="0.25">
      <c r="A16" s="25">
        <v>15001</v>
      </c>
      <c r="B16" s="26" t="s">
        <v>13</v>
      </c>
      <c r="C16" s="21">
        <v>20000</v>
      </c>
      <c r="D16" s="22">
        <v>6624</v>
      </c>
      <c r="E16" s="23">
        <v>3.2</v>
      </c>
      <c r="F16" s="23">
        <v>15.7</v>
      </c>
      <c r="H16" s="22">
        <v>116477917</v>
      </c>
      <c r="I16" s="23">
        <v>0.6</v>
      </c>
      <c r="J16" s="23">
        <v>1.3</v>
      </c>
    </row>
    <row r="17" spans="1:10" s="22" customFormat="1" ht="12" customHeight="1" x14ac:dyDescent="0.25">
      <c r="A17" s="25">
        <v>20001</v>
      </c>
      <c r="B17" s="26" t="s">
        <v>13</v>
      </c>
      <c r="C17" s="21">
        <v>25000</v>
      </c>
      <c r="D17" s="22">
        <v>7730</v>
      </c>
      <c r="E17" s="23">
        <v>3.7</v>
      </c>
      <c r="F17" s="23">
        <v>19.399999999999999</v>
      </c>
      <c r="H17" s="22">
        <v>174181616</v>
      </c>
      <c r="I17" s="23">
        <v>0.9</v>
      </c>
      <c r="J17" s="23">
        <v>2.2000000000000002</v>
      </c>
    </row>
    <row r="18" spans="1:10" s="22" customFormat="1" ht="12" customHeight="1" x14ac:dyDescent="0.25">
      <c r="A18" s="25">
        <v>25001</v>
      </c>
      <c r="B18" s="26" t="s">
        <v>13</v>
      </c>
      <c r="C18" s="21">
        <v>30000</v>
      </c>
      <c r="D18" s="22">
        <v>8498</v>
      </c>
      <c r="E18" s="23">
        <v>4.0999999999999996</v>
      </c>
      <c r="F18" s="23">
        <v>23.5</v>
      </c>
      <c r="H18" s="22">
        <v>231441231</v>
      </c>
      <c r="I18" s="23">
        <v>1.2</v>
      </c>
      <c r="J18" s="23">
        <v>3.4</v>
      </c>
    </row>
    <row r="19" spans="1:10" s="22" customFormat="1" ht="20.100000000000001" customHeight="1" x14ac:dyDescent="0.25">
      <c r="A19" s="25">
        <v>30001</v>
      </c>
      <c r="B19" s="26" t="s">
        <v>13</v>
      </c>
      <c r="C19" s="21">
        <v>35000</v>
      </c>
      <c r="D19" s="22">
        <v>6937</v>
      </c>
      <c r="E19" s="23">
        <v>3.3</v>
      </c>
      <c r="F19" s="23">
        <v>26.9</v>
      </c>
      <c r="H19" s="22">
        <v>224877760</v>
      </c>
      <c r="I19" s="23">
        <v>1.2</v>
      </c>
      <c r="J19" s="23">
        <v>4.5999999999999996</v>
      </c>
    </row>
    <row r="20" spans="1:10" s="22" customFormat="1" ht="12" customHeight="1" x14ac:dyDescent="0.25">
      <c r="A20" s="25">
        <v>35001</v>
      </c>
      <c r="B20" s="26" t="s">
        <v>13</v>
      </c>
      <c r="C20" s="21">
        <v>40000</v>
      </c>
      <c r="D20" s="22">
        <v>7085</v>
      </c>
      <c r="E20" s="23">
        <v>3.4</v>
      </c>
      <c r="F20" s="23">
        <v>30.3</v>
      </c>
      <c r="H20" s="22">
        <v>266114798</v>
      </c>
      <c r="I20" s="23">
        <v>1.4</v>
      </c>
      <c r="J20" s="23">
        <v>6</v>
      </c>
    </row>
    <row r="21" spans="1:10" s="27" customFormat="1" ht="12" customHeight="1" x14ac:dyDescent="0.25">
      <c r="A21" s="25">
        <v>40001</v>
      </c>
      <c r="B21" s="26" t="s">
        <v>13</v>
      </c>
      <c r="C21" s="21">
        <v>50000</v>
      </c>
      <c r="D21" s="22">
        <v>14367</v>
      </c>
      <c r="E21" s="23">
        <v>6.9</v>
      </c>
      <c r="F21" s="23">
        <v>37.200000000000003</v>
      </c>
      <c r="G21" s="22"/>
      <c r="H21" s="22">
        <v>647812810</v>
      </c>
      <c r="I21" s="23">
        <v>3.4</v>
      </c>
      <c r="J21" s="23">
        <v>9.5</v>
      </c>
    </row>
    <row r="22" spans="1:10" s="28" customFormat="1" ht="12" customHeight="1" x14ac:dyDescent="0.25">
      <c r="A22" s="25">
        <v>50001</v>
      </c>
      <c r="B22" s="26" t="s">
        <v>13</v>
      </c>
      <c r="C22" s="21">
        <v>60000</v>
      </c>
      <c r="D22" s="22">
        <v>14837</v>
      </c>
      <c r="E22" s="23">
        <v>7.2</v>
      </c>
      <c r="F22" s="23">
        <v>44.4</v>
      </c>
      <c r="G22" s="22"/>
      <c r="H22" s="22">
        <v>816882090</v>
      </c>
      <c r="I22" s="23">
        <v>4.3</v>
      </c>
      <c r="J22" s="23">
        <v>13.8</v>
      </c>
    </row>
    <row r="23" spans="1:10" s="28" customFormat="1" ht="12" customHeight="1" x14ac:dyDescent="0.25">
      <c r="A23" s="25">
        <v>60001</v>
      </c>
      <c r="B23" s="26" t="s">
        <v>13</v>
      </c>
      <c r="C23" s="21">
        <v>70000</v>
      </c>
      <c r="D23" s="22">
        <v>15480</v>
      </c>
      <c r="E23" s="23">
        <v>7.5</v>
      </c>
      <c r="F23" s="23">
        <v>51.9</v>
      </c>
      <c r="G23" s="22"/>
      <c r="H23" s="22">
        <v>1006429971</v>
      </c>
      <c r="I23" s="23">
        <v>5.3</v>
      </c>
      <c r="J23" s="23">
        <v>19.2</v>
      </c>
    </row>
    <row r="24" spans="1:10" s="28" customFormat="1" ht="20.100000000000001" customHeight="1" x14ac:dyDescent="0.25">
      <c r="A24" s="25">
        <v>70001</v>
      </c>
      <c r="B24" s="26" t="s">
        <v>13</v>
      </c>
      <c r="C24" s="21">
        <v>80000</v>
      </c>
      <c r="D24" s="22">
        <v>14577</v>
      </c>
      <c r="E24" s="23">
        <v>7</v>
      </c>
      <c r="F24" s="23">
        <v>58.9</v>
      </c>
      <c r="G24" s="22"/>
      <c r="H24" s="22">
        <v>1092505073</v>
      </c>
      <c r="I24" s="23">
        <v>5.8</v>
      </c>
      <c r="J24" s="23">
        <v>25</v>
      </c>
    </row>
    <row r="25" spans="1:10" s="28" customFormat="1" ht="12" customHeight="1" x14ac:dyDescent="0.25">
      <c r="A25" s="25">
        <v>80001</v>
      </c>
      <c r="B25" s="26" t="s">
        <v>13</v>
      </c>
      <c r="C25" s="21">
        <v>90000</v>
      </c>
      <c r="D25" s="22">
        <v>12909</v>
      </c>
      <c r="E25" s="23">
        <v>6.2</v>
      </c>
      <c r="F25" s="23">
        <v>65.099999999999994</v>
      </c>
      <c r="G25" s="22"/>
      <c r="H25" s="22">
        <v>1095326198</v>
      </c>
      <c r="I25" s="23">
        <v>5.8</v>
      </c>
      <c r="J25" s="23">
        <v>30.8</v>
      </c>
    </row>
    <row r="26" spans="1:10" s="28" customFormat="1" ht="12" customHeight="1" x14ac:dyDescent="0.25">
      <c r="A26" s="25">
        <v>90001</v>
      </c>
      <c r="B26" s="26" t="s">
        <v>13</v>
      </c>
      <c r="C26" s="21">
        <v>100000</v>
      </c>
      <c r="D26" s="22">
        <v>10712</v>
      </c>
      <c r="E26" s="23">
        <v>5.2</v>
      </c>
      <c r="F26" s="23">
        <v>70.3</v>
      </c>
      <c r="G26" s="22"/>
      <c r="H26" s="22">
        <v>1016263324</v>
      </c>
      <c r="I26" s="23">
        <v>5.4</v>
      </c>
      <c r="J26" s="23">
        <v>36.200000000000003</v>
      </c>
    </row>
    <row r="27" spans="1:10" s="28" customFormat="1" ht="12" customHeight="1" x14ac:dyDescent="0.25">
      <c r="A27" s="25">
        <v>100001</v>
      </c>
      <c r="B27" s="26" t="s">
        <v>13</v>
      </c>
      <c r="C27" s="21">
        <v>125000</v>
      </c>
      <c r="D27" s="22">
        <v>20361</v>
      </c>
      <c r="E27" s="23">
        <v>9.8000000000000007</v>
      </c>
      <c r="F27" s="23">
        <v>80.099999999999994</v>
      </c>
      <c r="G27" s="22"/>
      <c r="H27" s="22">
        <v>2272386257</v>
      </c>
      <c r="I27" s="23">
        <v>12.1</v>
      </c>
      <c r="J27" s="23">
        <v>48.3</v>
      </c>
    </row>
    <row r="28" spans="1:10" s="28" customFormat="1" ht="12" customHeight="1" x14ac:dyDescent="0.25">
      <c r="A28" s="25">
        <v>125001</v>
      </c>
      <c r="B28" s="26" t="s">
        <v>13</v>
      </c>
      <c r="C28" s="21">
        <v>150000</v>
      </c>
      <c r="D28" s="22">
        <v>12824</v>
      </c>
      <c r="E28" s="23">
        <v>6.2</v>
      </c>
      <c r="F28" s="23">
        <v>86.3</v>
      </c>
      <c r="G28" s="22"/>
      <c r="H28" s="22">
        <v>1750961249</v>
      </c>
      <c r="I28" s="23">
        <v>9.3000000000000007</v>
      </c>
      <c r="J28" s="23">
        <v>57.6</v>
      </c>
    </row>
    <row r="29" spans="1:10" s="28" customFormat="1" ht="20.100000000000001" customHeight="1" x14ac:dyDescent="0.25">
      <c r="A29" s="25">
        <v>150001</v>
      </c>
      <c r="B29" s="26" t="s">
        <v>13</v>
      </c>
      <c r="C29" s="21">
        <v>175000</v>
      </c>
      <c r="D29" s="22">
        <v>7935</v>
      </c>
      <c r="E29" s="23">
        <v>3.8</v>
      </c>
      <c r="F29" s="23">
        <v>90.2</v>
      </c>
      <c r="G29" s="22"/>
      <c r="H29" s="22">
        <v>1281328395</v>
      </c>
      <c r="I29" s="23">
        <v>6.8</v>
      </c>
      <c r="J29" s="23">
        <v>64.400000000000006</v>
      </c>
    </row>
    <row r="30" spans="1:10" s="28" customFormat="1" ht="12" customHeight="1" x14ac:dyDescent="0.25">
      <c r="A30" s="25">
        <v>175001</v>
      </c>
      <c r="B30" s="26" t="s">
        <v>13</v>
      </c>
      <c r="C30" s="21">
        <v>200000</v>
      </c>
      <c r="D30" s="22">
        <v>5240</v>
      </c>
      <c r="E30" s="23">
        <v>2.5</v>
      </c>
      <c r="F30" s="23">
        <v>92.7</v>
      </c>
      <c r="G30" s="22"/>
      <c r="H30" s="22">
        <v>978556402</v>
      </c>
      <c r="I30" s="23">
        <v>5.2</v>
      </c>
      <c r="J30" s="23">
        <v>69.599999999999994</v>
      </c>
    </row>
    <row r="31" spans="1:10" s="28" customFormat="1" ht="12" customHeight="1" x14ac:dyDescent="0.25">
      <c r="A31" s="25">
        <v>200001</v>
      </c>
      <c r="B31" s="26" t="s">
        <v>13</v>
      </c>
      <c r="C31" s="21">
        <v>300000</v>
      </c>
      <c r="D31" s="22">
        <v>9155</v>
      </c>
      <c r="E31" s="23">
        <v>4.4000000000000004</v>
      </c>
      <c r="F31" s="23">
        <v>97.1</v>
      </c>
      <c r="G31" s="22"/>
      <c r="H31" s="22">
        <v>2192012578</v>
      </c>
      <c r="I31" s="23">
        <v>11.6</v>
      </c>
      <c r="J31" s="23">
        <v>81.2</v>
      </c>
    </row>
    <row r="32" spans="1:10" s="28" customFormat="1" ht="12" customHeight="1" x14ac:dyDescent="0.25">
      <c r="A32" s="25">
        <v>300001</v>
      </c>
      <c r="B32" s="26" t="s">
        <v>13</v>
      </c>
      <c r="C32" s="21">
        <v>400000</v>
      </c>
      <c r="D32" s="22">
        <v>2748</v>
      </c>
      <c r="E32" s="23">
        <v>1.3</v>
      </c>
      <c r="F32" s="23">
        <v>98.4</v>
      </c>
      <c r="G32" s="22"/>
      <c r="H32" s="22">
        <v>938864919</v>
      </c>
      <c r="I32" s="23">
        <v>5</v>
      </c>
      <c r="J32" s="23">
        <v>86.2</v>
      </c>
    </row>
    <row r="33" spans="1:10" s="28" customFormat="1" ht="12" customHeight="1" x14ac:dyDescent="0.25">
      <c r="A33" s="25">
        <v>400001</v>
      </c>
      <c r="B33" s="26" t="s">
        <v>13</v>
      </c>
      <c r="C33" s="21">
        <v>500000</v>
      </c>
      <c r="D33" s="22">
        <v>1179</v>
      </c>
      <c r="E33" s="23">
        <v>0.6</v>
      </c>
      <c r="F33" s="23">
        <v>99</v>
      </c>
      <c r="G33" s="22"/>
      <c r="H33" s="22">
        <v>522047888</v>
      </c>
      <c r="I33" s="23">
        <v>2.8</v>
      </c>
      <c r="J33" s="23">
        <v>89</v>
      </c>
    </row>
    <row r="34" spans="1:10" s="28" customFormat="1" ht="20.100000000000001" customHeight="1" x14ac:dyDescent="0.25">
      <c r="A34" s="25">
        <v>500001</v>
      </c>
      <c r="B34" s="26" t="s">
        <v>13</v>
      </c>
      <c r="C34" s="21">
        <v>1000000</v>
      </c>
      <c r="D34" s="22">
        <v>1572</v>
      </c>
      <c r="E34" s="23">
        <v>0.8</v>
      </c>
      <c r="F34" s="23">
        <v>99.8</v>
      </c>
      <c r="G34" s="22"/>
      <c r="H34" s="22">
        <v>1040021455</v>
      </c>
      <c r="I34" s="23">
        <v>5.5</v>
      </c>
      <c r="J34" s="23">
        <v>94.5</v>
      </c>
    </row>
    <row r="35" spans="1:10" s="28" customFormat="1" ht="12" customHeight="1" x14ac:dyDescent="0.25">
      <c r="A35" s="42"/>
      <c r="B35" s="29" t="s">
        <v>6</v>
      </c>
      <c r="C35" s="21">
        <v>1000000</v>
      </c>
      <c r="D35" s="22">
        <v>480</v>
      </c>
      <c r="E35" s="23">
        <v>0.2</v>
      </c>
      <c r="F35" s="23">
        <v>100</v>
      </c>
      <c r="G35" s="22"/>
      <c r="H35" s="22">
        <v>1034763512</v>
      </c>
      <c r="I35" s="23">
        <v>5.5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207150</v>
      </c>
      <c r="E36" s="32">
        <v>100</v>
      </c>
      <c r="F36" s="40" t="s">
        <v>14</v>
      </c>
      <c r="H36" s="31">
        <v>18820038578</v>
      </c>
      <c r="I36" s="32">
        <v>100</v>
      </c>
      <c r="J36" s="40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40"/>
      <c r="H37" s="31"/>
      <c r="I37" s="32"/>
      <c r="J37" s="40"/>
    </row>
    <row r="38" spans="1:10" s="33" customFormat="1" ht="12.75" customHeight="1" x14ac:dyDescent="0.25">
      <c r="A38" s="52" t="s">
        <v>40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31"/>
      <c r="J41" s="32"/>
    </row>
    <row r="42" spans="1:10" s="11" customFormat="1" ht="3.9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</sheetData>
  <mergeCells count="1">
    <mergeCell ref="A11:C1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04BC-BF5D-4E69-8183-3A6556828C41}">
  <dimension ref="A1"/>
  <sheetViews>
    <sheetView workbookViewId="0"/>
  </sheetViews>
  <sheetFormatPr baseColWidth="10" defaultRowHeight="12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142B-795C-4AEF-9D20-3F48CD43A983}">
  <dimension ref="A1:J45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64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52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22">
        <v>11026</v>
      </c>
      <c r="E14" s="23">
        <v>4.5</v>
      </c>
      <c r="F14" s="23">
        <v>4.5</v>
      </c>
      <c r="G14" s="22"/>
      <c r="H14" s="44" t="s">
        <v>5</v>
      </c>
      <c r="I14" s="44" t="s">
        <v>5</v>
      </c>
      <c r="J14" s="44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20228</v>
      </c>
      <c r="E15" s="23">
        <v>8.3000000000000007</v>
      </c>
      <c r="F15" s="23">
        <v>12.9</v>
      </c>
      <c r="H15" s="22">
        <v>121094111</v>
      </c>
      <c r="I15" s="23">
        <v>0.5</v>
      </c>
      <c r="J15" s="23">
        <v>0.5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5530</v>
      </c>
      <c r="E16" s="23">
        <v>2.2999999999999998</v>
      </c>
      <c r="F16" s="23">
        <v>15.1</v>
      </c>
      <c r="H16" s="22">
        <v>96759767</v>
      </c>
      <c r="I16" s="23">
        <v>0.4</v>
      </c>
      <c r="J16" s="23">
        <v>0.9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5829</v>
      </c>
      <c r="E17" s="23">
        <v>2.4</v>
      </c>
      <c r="F17" s="23">
        <v>17.5</v>
      </c>
      <c r="H17" s="22">
        <v>131421954</v>
      </c>
      <c r="I17" s="23">
        <v>0.5</v>
      </c>
      <c r="J17" s="23">
        <v>1.4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7070</v>
      </c>
      <c r="E18" s="23">
        <v>2.9</v>
      </c>
      <c r="F18" s="23">
        <v>20.399999999999999</v>
      </c>
      <c r="H18" s="22">
        <v>195051443</v>
      </c>
      <c r="I18" s="23">
        <v>0.8</v>
      </c>
      <c r="J18" s="23">
        <v>2.2000000000000002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8074</v>
      </c>
      <c r="E19" s="23">
        <v>3.3</v>
      </c>
      <c r="F19" s="23">
        <v>23.8</v>
      </c>
      <c r="H19" s="22">
        <v>263006176</v>
      </c>
      <c r="I19" s="23">
        <v>1</v>
      </c>
      <c r="J19" s="23">
        <v>3.2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9230</v>
      </c>
      <c r="E20" s="23">
        <v>3.8</v>
      </c>
      <c r="F20" s="23">
        <v>27.6</v>
      </c>
      <c r="H20" s="22">
        <v>346563997</v>
      </c>
      <c r="I20" s="23">
        <v>1.4</v>
      </c>
      <c r="J20" s="23">
        <v>4.5999999999999996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19766</v>
      </c>
      <c r="E21" s="23">
        <v>8.1</v>
      </c>
      <c r="F21" s="23">
        <v>35.700000000000003</v>
      </c>
      <c r="G21" s="22"/>
      <c r="H21" s="22">
        <v>888673013</v>
      </c>
      <c r="I21" s="23">
        <v>3.5</v>
      </c>
      <c r="J21" s="23">
        <v>8.1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17580</v>
      </c>
      <c r="E22" s="23">
        <v>7.2</v>
      </c>
      <c r="F22" s="23">
        <v>42.9</v>
      </c>
      <c r="G22" s="22"/>
      <c r="H22" s="22">
        <v>965517386</v>
      </c>
      <c r="I22" s="23">
        <v>3.8</v>
      </c>
      <c r="J22" s="23">
        <v>12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16594</v>
      </c>
      <c r="E23" s="23">
        <v>6.8</v>
      </c>
      <c r="F23" s="23">
        <v>49.8</v>
      </c>
      <c r="G23" s="22"/>
      <c r="H23" s="22">
        <v>1078546238</v>
      </c>
      <c r="I23" s="23">
        <v>4.3</v>
      </c>
      <c r="J23" s="23">
        <v>16.3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15775</v>
      </c>
      <c r="E24" s="23">
        <v>6.5</v>
      </c>
      <c r="F24" s="23">
        <v>56.3</v>
      </c>
      <c r="G24" s="22"/>
      <c r="H24" s="22">
        <v>1182094057</v>
      </c>
      <c r="I24" s="23">
        <v>4.7</v>
      </c>
      <c r="J24" s="23">
        <v>21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14225</v>
      </c>
      <c r="E25" s="23">
        <v>5.9</v>
      </c>
      <c r="F25" s="23">
        <v>62.1</v>
      </c>
      <c r="G25" s="22"/>
      <c r="H25" s="22">
        <v>1208570400</v>
      </c>
      <c r="I25" s="23">
        <v>4.8</v>
      </c>
      <c r="J25" s="23">
        <v>25.8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13007</v>
      </c>
      <c r="E26" s="23">
        <v>5.4</v>
      </c>
      <c r="F26" s="23">
        <v>67.5</v>
      </c>
      <c r="G26" s="22"/>
      <c r="H26" s="22">
        <v>1234080036</v>
      </c>
      <c r="I26" s="23">
        <v>4.9000000000000004</v>
      </c>
      <c r="J26" s="23">
        <v>30.7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22993</v>
      </c>
      <c r="E27" s="23">
        <v>9.5</v>
      </c>
      <c r="F27" s="23">
        <v>76.900000000000006</v>
      </c>
      <c r="G27" s="22"/>
      <c r="H27" s="22">
        <v>2560509083</v>
      </c>
      <c r="I27" s="23">
        <v>10.199999999999999</v>
      </c>
      <c r="J27" s="23">
        <v>40.9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14931</v>
      </c>
      <c r="E28" s="23">
        <v>6.1</v>
      </c>
      <c r="F28" s="23">
        <v>83.1</v>
      </c>
      <c r="G28" s="22"/>
      <c r="H28" s="22">
        <v>2041895422</v>
      </c>
      <c r="I28" s="23">
        <v>8.1</v>
      </c>
      <c r="J28" s="23">
        <v>49.1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10058</v>
      </c>
      <c r="E29" s="23">
        <v>4.0999999999999996</v>
      </c>
      <c r="F29" s="23">
        <v>87.2</v>
      </c>
      <c r="G29" s="22"/>
      <c r="H29" s="22">
        <v>1625137469</v>
      </c>
      <c r="I29" s="23">
        <v>6.5</v>
      </c>
      <c r="J29" s="23">
        <v>55.6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6887</v>
      </c>
      <c r="E30" s="23">
        <v>2.8</v>
      </c>
      <c r="F30" s="23">
        <v>90</v>
      </c>
      <c r="G30" s="22"/>
      <c r="H30" s="22">
        <v>1286142671</v>
      </c>
      <c r="I30" s="23">
        <v>5.0999999999999996</v>
      </c>
      <c r="J30" s="23">
        <v>60.7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13332</v>
      </c>
      <c r="E31" s="23">
        <v>5.5</v>
      </c>
      <c r="F31" s="23">
        <v>95.5</v>
      </c>
      <c r="G31" s="22"/>
      <c r="H31" s="22">
        <v>3206811692</v>
      </c>
      <c r="I31" s="23">
        <v>12.8</v>
      </c>
      <c r="J31" s="23">
        <v>73.5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4751</v>
      </c>
      <c r="E32" s="23">
        <v>2</v>
      </c>
      <c r="F32" s="23">
        <v>97.5</v>
      </c>
      <c r="G32" s="22"/>
      <c r="H32" s="22">
        <v>1626510564</v>
      </c>
      <c r="I32" s="23">
        <v>6.5</v>
      </c>
      <c r="J32" s="23">
        <v>80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2202</v>
      </c>
      <c r="E33" s="23">
        <v>0.9</v>
      </c>
      <c r="F33" s="23">
        <v>98.4</v>
      </c>
      <c r="G33" s="22"/>
      <c r="H33" s="22">
        <v>978263092</v>
      </c>
      <c r="I33" s="23">
        <v>3.9</v>
      </c>
      <c r="J33" s="23">
        <v>83.9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2947</v>
      </c>
      <c r="E34" s="23">
        <v>1.2</v>
      </c>
      <c r="F34" s="23">
        <v>99.6</v>
      </c>
      <c r="G34" s="22"/>
      <c r="H34" s="22">
        <v>1957666932</v>
      </c>
      <c r="I34" s="23">
        <v>7.8</v>
      </c>
      <c r="J34" s="23">
        <v>91.7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960</v>
      </c>
      <c r="E35" s="23">
        <v>0.4</v>
      </c>
      <c r="F35" s="23">
        <v>100</v>
      </c>
      <c r="G35" s="22"/>
      <c r="H35" s="22">
        <v>2093953633</v>
      </c>
      <c r="I35" s="23">
        <v>8.3000000000000007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242995</v>
      </c>
      <c r="E36" s="32">
        <v>100</v>
      </c>
      <c r="F36" s="51" t="s">
        <v>14</v>
      </c>
      <c r="G36" s="27"/>
      <c r="H36" s="31">
        <v>25088269136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65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2.75" customHeight="1" x14ac:dyDescent="0.25">
      <c r="A41" s="52" t="s">
        <v>59</v>
      </c>
      <c r="B41" s="30"/>
      <c r="C41" s="30"/>
      <c r="D41" s="31"/>
      <c r="E41" s="32"/>
      <c r="F41" s="40"/>
      <c r="H41" s="31"/>
      <c r="I41" s="32"/>
      <c r="J41" s="40"/>
    </row>
    <row r="42" spans="1:10" s="33" customFormat="1" ht="12.75" customHeight="1" x14ac:dyDescent="0.25">
      <c r="A42" s="52" t="s">
        <v>54</v>
      </c>
      <c r="B42" s="30"/>
      <c r="C42" s="30"/>
      <c r="D42" s="31"/>
      <c r="E42" s="32"/>
      <c r="F42" s="40"/>
      <c r="H42" s="31"/>
      <c r="I42" s="32"/>
      <c r="J42" s="40"/>
    </row>
    <row r="43" spans="1:10" s="33" customFormat="1" ht="12.75" customHeight="1" x14ac:dyDescent="0.25">
      <c r="A43" s="52" t="s">
        <v>53</v>
      </c>
      <c r="B43" s="30"/>
      <c r="C43" s="30"/>
      <c r="D43" s="31"/>
      <c r="E43" s="32"/>
      <c r="F43" s="40"/>
      <c r="H43" s="31"/>
      <c r="I43" s="32"/>
      <c r="J43" s="40"/>
    </row>
    <row r="44" spans="1:10" s="33" customFormat="1" ht="15.95" customHeight="1" x14ac:dyDescent="0.25">
      <c r="A44" s="34" t="s">
        <v>15</v>
      </c>
      <c r="B44" s="30"/>
      <c r="C44" s="30"/>
      <c r="D44" s="31"/>
      <c r="E44" s="32"/>
      <c r="G44" s="31"/>
      <c r="I44" s="45"/>
      <c r="J44" s="44" t="s">
        <v>66</v>
      </c>
    </row>
    <row r="45" spans="1:10" s="3" customFormat="1" ht="3.9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FEF7-214B-42AC-911C-0E32E2C53311}">
  <dimension ref="A1:J45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61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52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22">
        <v>11299</v>
      </c>
      <c r="E14" s="23">
        <v>4.7</v>
      </c>
      <c r="F14" s="23">
        <v>4.7</v>
      </c>
      <c r="G14" s="22"/>
      <c r="H14" s="44" t="s">
        <v>5</v>
      </c>
      <c r="I14" s="44" t="s">
        <v>5</v>
      </c>
      <c r="J14" s="44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19998</v>
      </c>
      <c r="E15" s="23">
        <v>8.4</v>
      </c>
      <c r="F15" s="23">
        <v>13.1</v>
      </c>
      <c r="H15" s="22">
        <v>120198048</v>
      </c>
      <c r="I15" s="23">
        <v>0.5</v>
      </c>
      <c r="J15" s="23">
        <f>I15</f>
        <v>0.5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5165</v>
      </c>
      <c r="E16" s="23">
        <v>2.2000000000000002</v>
      </c>
      <c r="F16" s="23">
        <v>15.2</v>
      </c>
      <c r="H16" s="22">
        <v>90209436</v>
      </c>
      <c r="I16" s="23">
        <v>0.4</v>
      </c>
      <c r="J16" s="23">
        <f>J15+I16</f>
        <v>0.9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5664</v>
      </c>
      <c r="E17" s="23">
        <v>2.4</v>
      </c>
      <c r="F17" s="23">
        <v>17.600000000000001</v>
      </c>
      <c r="H17" s="22">
        <v>128022428</v>
      </c>
      <c r="I17" s="23">
        <v>0.5</v>
      </c>
      <c r="J17" s="23">
        <f t="shared" ref="J17:J35" si="0">J16+I17</f>
        <v>1.4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6871</v>
      </c>
      <c r="E18" s="23">
        <v>2.9</v>
      </c>
      <c r="F18" s="23">
        <v>20.5</v>
      </c>
      <c r="H18" s="22">
        <v>189381291</v>
      </c>
      <c r="I18" s="23">
        <v>0.8</v>
      </c>
      <c r="J18" s="23">
        <f t="shared" si="0"/>
        <v>2.2000000000000002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7813</v>
      </c>
      <c r="E19" s="23">
        <v>3.3</v>
      </c>
      <c r="F19" s="23">
        <v>23.7</v>
      </c>
      <c r="H19" s="22">
        <v>254235223</v>
      </c>
      <c r="I19" s="23">
        <v>1</v>
      </c>
      <c r="J19" s="23">
        <f t="shared" si="0"/>
        <v>3.2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8959</v>
      </c>
      <c r="E20" s="23">
        <v>3.7</v>
      </c>
      <c r="F20" s="23">
        <v>27.5</v>
      </c>
      <c r="H20" s="22">
        <v>336478634</v>
      </c>
      <c r="I20" s="23">
        <v>1.4</v>
      </c>
      <c r="J20" s="23">
        <f t="shared" si="0"/>
        <v>4.5999999999999996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19440</v>
      </c>
      <c r="E21" s="23">
        <v>8.1</v>
      </c>
      <c r="F21" s="23">
        <v>35.6</v>
      </c>
      <c r="G21" s="22"/>
      <c r="H21" s="22">
        <v>873756463</v>
      </c>
      <c r="I21" s="23">
        <v>3.5</v>
      </c>
      <c r="J21" s="23">
        <f t="shared" si="0"/>
        <v>8.1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17060</v>
      </c>
      <c r="E22" s="23">
        <v>7.1</v>
      </c>
      <c r="F22" s="23">
        <v>42.7</v>
      </c>
      <c r="G22" s="22"/>
      <c r="H22" s="22">
        <v>937318111</v>
      </c>
      <c r="I22" s="23">
        <v>3.8</v>
      </c>
      <c r="J22" s="23">
        <f t="shared" si="0"/>
        <v>11.899999999999999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16285</v>
      </c>
      <c r="E23" s="23">
        <v>6.8</v>
      </c>
      <c r="F23" s="23">
        <v>49.5</v>
      </c>
      <c r="G23" s="22"/>
      <c r="H23" s="22">
        <v>1058120527</v>
      </c>
      <c r="I23" s="23">
        <v>4.3</v>
      </c>
      <c r="J23" s="23">
        <f t="shared" si="0"/>
        <v>16.2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15783</v>
      </c>
      <c r="E24" s="23">
        <v>6.6</v>
      </c>
      <c r="F24" s="23">
        <v>56.1</v>
      </c>
      <c r="G24" s="22"/>
      <c r="H24" s="22">
        <v>1183277651</v>
      </c>
      <c r="I24" s="23">
        <v>4.8</v>
      </c>
      <c r="J24" s="23">
        <f t="shared" si="0"/>
        <v>21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14146</v>
      </c>
      <c r="E25" s="23">
        <v>5.9</v>
      </c>
      <c r="F25" s="23">
        <v>62</v>
      </c>
      <c r="G25" s="22"/>
      <c r="H25" s="22">
        <v>1201375715</v>
      </c>
      <c r="I25" s="23">
        <v>4.8</v>
      </c>
      <c r="J25" s="23">
        <f t="shared" si="0"/>
        <v>25.8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12771</v>
      </c>
      <c r="E26" s="23">
        <v>5.3</v>
      </c>
      <c r="F26" s="23">
        <v>67.3</v>
      </c>
      <c r="G26" s="22"/>
      <c r="H26" s="22">
        <v>1212115333</v>
      </c>
      <c r="I26" s="23">
        <v>4.9000000000000004</v>
      </c>
      <c r="J26" s="23">
        <f t="shared" si="0"/>
        <v>30.700000000000003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22821</v>
      </c>
      <c r="E27" s="23">
        <v>9.5</v>
      </c>
      <c r="F27" s="23">
        <v>76.900000000000006</v>
      </c>
      <c r="G27" s="22"/>
      <c r="H27" s="22">
        <v>2542329784</v>
      </c>
      <c r="I27" s="23">
        <v>10.199999999999999</v>
      </c>
      <c r="J27" s="23">
        <f t="shared" si="0"/>
        <v>40.900000000000006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14673</v>
      </c>
      <c r="E28" s="23">
        <v>6.1</v>
      </c>
      <c r="F28" s="23">
        <v>83</v>
      </c>
      <c r="G28" s="22"/>
      <c r="H28" s="22">
        <v>2008128482</v>
      </c>
      <c r="I28" s="23">
        <v>8.1</v>
      </c>
      <c r="J28" s="23">
        <f t="shared" si="0"/>
        <v>49.000000000000007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9942</v>
      </c>
      <c r="E29" s="23">
        <v>4.2</v>
      </c>
      <c r="F29" s="23">
        <v>87.1</v>
      </c>
      <c r="G29" s="22"/>
      <c r="H29" s="22">
        <v>1606539320</v>
      </c>
      <c r="I29" s="23">
        <v>6.5</v>
      </c>
      <c r="J29" s="23">
        <f t="shared" si="0"/>
        <v>55.500000000000007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6890</v>
      </c>
      <c r="E30" s="23">
        <v>2.9</v>
      </c>
      <c r="F30" s="23">
        <v>90</v>
      </c>
      <c r="G30" s="22"/>
      <c r="H30" s="22">
        <v>1287735875</v>
      </c>
      <c r="I30" s="23">
        <v>5.2</v>
      </c>
      <c r="J30" s="23">
        <f t="shared" si="0"/>
        <v>60.70000000000001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13269</v>
      </c>
      <c r="E31" s="23">
        <v>5.5</v>
      </c>
      <c r="F31" s="23">
        <v>95.6</v>
      </c>
      <c r="G31" s="22"/>
      <c r="H31" s="22">
        <v>3186077194</v>
      </c>
      <c r="I31" s="23">
        <v>12.8</v>
      </c>
      <c r="J31" s="23">
        <f t="shared" si="0"/>
        <v>73.500000000000014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4670</v>
      </c>
      <c r="E32" s="23">
        <v>1.9</v>
      </c>
      <c r="F32" s="23">
        <v>97.5</v>
      </c>
      <c r="G32" s="22"/>
      <c r="H32" s="22">
        <v>1599958995</v>
      </c>
      <c r="I32" s="23">
        <v>6.4</v>
      </c>
      <c r="J32" s="23">
        <f t="shared" si="0"/>
        <v>79.90000000000002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2125</v>
      </c>
      <c r="E33" s="23">
        <v>0.9</v>
      </c>
      <c r="F33" s="23">
        <v>98.4</v>
      </c>
      <c r="G33" s="22"/>
      <c r="H33" s="22">
        <v>945380024</v>
      </c>
      <c r="I33" s="23">
        <v>3.8</v>
      </c>
      <c r="J33" s="23">
        <f t="shared" si="0"/>
        <v>83.700000000000017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2952</v>
      </c>
      <c r="E34" s="23">
        <v>1.2</v>
      </c>
      <c r="F34" s="23">
        <v>99.6</v>
      </c>
      <c r="G34" s="22"/>
      <c r="H34" s="22">
        <v>1958213076</v>
      </c>
      <c r="I34" s="23">
        <v>7.9</v>
      </c>
      <c r="J34" s="23">
        <f t="shared" si="0"/>
        <v>91.600000000000023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895</v>
      </c>
      <c r="E35" s="23">
        <v>0.4</v>
      </c>
      <c r="F35" s="23">
        <v>100</v>
      </c>
      <c r="G35" s="22"/>
      <c r="H35" s="22">
        <v>2104938868</v>
      </c>
      <c r="I35" s="23">
        <v>8.5</v>
      </c>
      <c r="J35" s="23">
        <f t="shared" si="0"/>
        <v>100.10000000000002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239491</v>
      </c>
      <c r="E36" s="32">
        <v>100</v>
      </c>
      <c r="F36" s="51" t="s">
        <v>14</v>
      </c>
      <c r="G36" s="27"/>
      <c r="H36" s="31">
        <v>24823790478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62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2.75" customHeight="1" x14ac:dyDescent="0.25">
      <c r="A41" s="52" t="s">
        <v>59</v>
      </c>
      <c r="B41" s="30"/>
      <c r="C41" s="30"/>
      <c r="D41" s="31"/>
      <c r="E41" s="32"/>
      <c r="F41" s="40"/>
      <c r="H41" s="31"/>
      <c r="I41" s="32"/>
      <c r="J41" s="40"/>
    </row>
    <row r="42" spans="1:10" s="33" customFormat="1" ht="12.75" customHeight="1" x14ac:dyDescent="0.25">
      <c r="A42" s="52" t="s">
        <v>54</v>
      </c>
      <c r="B42" s="30"/>
      <c r="C42" s="30"/>
      <c r="D42" s="31"/>
      <c r="E42" s="32"/>
      <c r="F42" s="40"/>
      <c r="H42" s="31"/>
      <c r="I42" s="32"/>
      <c r="J42" s="40"/>
    </row>
    <row r="43" spans="1:10" s="33" customFormat="1" ht="12.75" customHeight="1" x14ac:dyDescent="0.25">
      <c r="A43" s="52" t="s">
        <v>53</v>
      </c>
      <c r="B43" s="30"/>
      <c r="C43" s="30"/>
      <c r="D43" s="31"/>
      <c r="E43" s="32"/>
      <c r="F43" s="40"/>
      <c r="H43" s="31"/>
      <c r="I43" s="32"/>
      <c r="J43" s="40"/>
    </row>
    <row r="44" spans="1:10" s="33" customFormat="1" ht="15.95" customHeight="1" x14ac:dyDescent="0.25">
      <c r="A44" s="34" t="s">
        <v>15</v>
      </c>
      <c r="B44" s="30"/>
      <c r="C44" s="30"/>
      <c r="D44" s="31"/>
      <c r="E44" s="32"/>
      <c r="G44" s="31"/>
      <c r="I44" s="45"/>
      <c r="J44" s="44" t="s">
        <v>63</v>
      </c>
    </row>
    <row r="45" spans="1:10" s="3" customFormat="1" ht="3.9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1EAF9-E588-4D5B-B632-CAF672D343D3}">
  <dimension ref="A1:J45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57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52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22">
        <v>10756</v>
      </c>
      <c r="E14" s="23">
        <v>4.5999999999999996</v>
      </c>
      <c r="F14" s="23">
        <v>4.5999999999999996</v>
      </c>
      <c r="G14" s="22"/>
      <c r="H14" s="44" t="s">
        <v>5</v>
      </c>
      <c r="I14" s="44" t="s">
        <v>5</v>
      </c>
      <c r="J14" s="44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19306</v>
      </c>
      <c r="E15" s="23">
        <v>8.1999999999999993</v>
      </c>
      <c r="F15" s="23">
        <v>12.7</v>
      </c>
      <c r="H15" s="22">
        <v>114763253</v>
      </c>
      <c r="I15" s="23">
        <v>0.5</v>
      </c>
      <c r="J15" s="23">
        <v>0.5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5068</v>
      </c>
      <c r="E16" s="23">
        <v>2.1</v>
      </c>
      <c r="F16" s="23">
        <v>14.9</v>
      </c>
      <c r="H16" s="22">
        <v>88803338</v>
      </c>
      <c r="I16" s="23">
        <v>0.4</v>
      </c>
      <c r="J16" s="23">
        <v>0.8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5752</v>
      </c>
      <c r="E17" s="23">
        <v>2.4</v>
      </c>
      <c r="F17" s="23">
        <v>17.3</v>
      </c>
      <c r="H17" s="22">
        <v>129973175</v>
      </c>
      <c r="I17" s="23">
        <v>0.5</v>
      </c>
      <c r="J17" s="23">
        <v>1.4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6992</v>
      </c>
      <c r="E18" s="23">
        <v>3</v>
      </c>
      <c r="F18" s="23">
        <v>20.3</v>
      </c>
      <c r="H18" s="22">
        <v>192793826</v>
      </c>
      <c r="I18" s="23">
        <v>0.8</v>
      </c>
      <c r="J18" s="23">
        <v>2.1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7538</v>
      </c>
      <c r="E19" s="23">
        <v>3.2</v>
      </c>
      <c r="F19" s="23">
        <v>23.5</v>
      </c>
      <c r="H19" s="22">
        <v>245358812</v>
      </c>
      <c r="I19" s="23">
        <v>1</v>
      </c>
      <c r="J19" s="23">
        <v>3.1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9161</v>
      </c>
      <c r="E20" s="23">
        <v>3.9</v>
      </c>
      <c r="F20" s="23">
        <v>27.4</v>
      </c>
      <c r="H20" s="22">
        <v>344268841</v>
      </c>
      <c r="I20" s="23">
        <v>1.4</v>
      </c>
      <c r="J20" s="23">
        <v>4.5999999999999996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19284</v>
      </c>
      <c r="E21" s="23">
        <v>8.1999999999999993</v>
      </c>
      <c r="F21" s="23">
        <v>35.5</v>
      </c>
      <c r="G21" s="22"/>
      <c r="H21" s="22">
        <v>866404026</v>
      </c>
      <c r="I21" s="23">
        <v>3.5</v>
      </c>
      <c r="J21" s="23">
        <v>8.1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16902</v>
      </c>
      <c r="E22" s="23">
        <v>7.2</v>
      </c>
      <c r="F22" s="23">
        <v>42.7</v>
      </c>
      <c r="G22" s="22"/>
      <c r="H22" s="22">
        <v>928182517</v>
      </c>
      <c r="I22" s="23">
        <v>3.8</v>
      </c>
      <c r="J22" s="23">
        <v>11.9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16078</v>
      </c>
      <c r="E23" s="23">
        <v>6.8</v>
      </c>
      <c r="F23" s="23">
        <v>49.5</v>
      </c>
      <c r="G23" s="22"/>
      <c r="H23" s="22">
        <v>1045680761</v>
      </c>
      <c r="I23" s="23">
        <v>4.3</v>
      </c>
      <c r="J23" s="23">
        <v>16.100000000000001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15575</v>
      </c>
      <c r="E24" s="23">
        <v>6.6</v>
      </c>
      <c r="F24" s="23">
        <v>56.1</v>
      </c>
      <c r="G24" s="22"/>
      <c r="H24" s="22">
        <v>1166386238</v>
      </c>
      <c r="I24" s="23">
        <v>4.8</v>
      </c>
      <c r="J24" s="23">
        <v>20.9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14032</v>
      </c>
      <c r="E25" s="23">
        <v>5.9</v>
      </c>
      <c r="F25" s="23">
        <v>62.1</v>
      </c>
      <c r="G25" s="22"/>
      <c r="H25" s="22">
        <v>1191923245</v>
      </c>
      <c r="I25" s="23">
        <v>4.9000000000000004</v>
      </c>
      <c r="J25" s="23">
        <v>25.8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12663</v>
      </c>
      <c r="E26" s="23">
        <v>5.4</v>
      </c>
      <c r="F26" s="23">
        <v>67.400000000000006</v>
      </c>
      <c r="G26" s="22"/>
      <c r="H26" s="22">
        <v>1200840659</v>
      </c>
      <c r="I26" s="23">
        <v>4.9000000000000004</v>
      </c>
      <c r="J26" s="23">
        <v>30.7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22577</v>
      </c>
      <c r="E27" s="23">
        <v>9.6</v>
      </c>
      <c r="F27" s="23">
        <v>77</v>
      </c>
      <c r="G27" s="22"/>
      <c r="H27" s="22">
        <v>2516519943</v>
      </c>
      <c r="I27" s="23">
        <v>10.3</v>
      </c>
      <c r="J27" s="23">
        <v>40.9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14346</v>
      </c>
      <c r="E28" s="23">
        <v>6.1</v>
      </c>
      <c r="F28" s="23">
        <v>83.1</v>
      </c>
      <c r="G28" s="22"/>
      <c r="H28" s="22">
        <v>1961962037</v>
      </c>
      <c r="I28" s="23">
        <v>8</v>
      </c>
      <c r="J28" s="23">
        <v>48.9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9910</v>
      </c>
      <c r="E29" s="23">
        <v>4.2</v>
      </c>
      <c r="F29" s="23">
        <v>87.3</v>
      </c>
      <c r="G29" s="22"/>
      <c r="H29" s="22">
        <v>1602901455</v>
      </c>
      <c r="I29" s="23">
        <v>6.5</v>
      </c>
      <c r="J29" s="23">
        <v>55.5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6716</v>
      </c>
      <c r="E30" s="23">
        <v>2.8</v>
      </c>
      <c r="F30" s="23">
        <v>90.1</v>
      </c>
      <c r="G30" s="22"/>
      <c r="H30" s="22">
        <v>1255610447</v>
      </c>
      <c r="I30" s="23">
        <v>5.0999999999999996</v>
      </c>
      <c r="J30" s="23">
        <v>60.6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12957</v>
      </c>
      <c r="E31" s="23">
        <v>5.5</v>
      </c>
      <c r="F31" s="23">
        <v>95.6</v>
      </c>
      <c r="G31" s="22"/>
      <c r="H31" s="22">
        <v>3119076043</v>
      </c>
      <c r="I31" s="23">
        <v>12.7</v>
      </c>
      <c r="J31" s="23">
        <v>73.3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4500</v>
      </c>
      <c r="E32" s="23">
        <v>1.9</v>
      </c>
      <c r="F32" s="23">
        <v>97.5</v>
      </c>
      <c r="G32" s="22"/>
      <c r="H32" s="22">
        <v>1540902945</v>
      </c>
      <c r="I32" s="23">
        <v>6.3</v>
      </c>
      <c r="J32" s="23">
        <v>79.599999999999994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2090</v>
      </c>
      <c r="E33" s="23">
        <v>0.9</v>
      </c>
      <c r="F33" s="23">
        <v>98.4</v>
      </c>
      <c r="G33" s="22"/>
      <c r="H33" s="22">
        <v>927776820</v>
      </c>
      <c r="I33" s="23">
        <v>3.8</v>
      </c>
      <c r="J33" s="23">
        <v>83.4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2886</v>
      </c>
      <c r="E34" s="23">
        <v>1.2</v>
      </c>
      <c r="F34" s="23">
        <v>99.6</v>
      </c>
      <c r="G34" s="22"/>
      <c r="H34" s="22">
        <v>1925912109</v>
      </c>
      <c r="I34" s="23">
        <v>7.9</v>
      </c>
      <c r="J34" s="23">
        <v>91.2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834</v>
      </c>
      <c r="E35" s="23">
        <v>0.4</v>
      </c>
      <c r="F35" s="23">
        <v>100</v>
      </c>
      <c r="G35" s="22"/>
      <c r="H35" s="22">
        <v>2144830488</v>
      </c>
      <c r="I35" s="23">
        <v>8.8000000000000007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235923</v>
      </c>
      <c r="E36" s="32">
        <v>100</v>
      </c>
      <c r="F36" s="51" t="s">
        <v>14</v>
      </c>
      <c r="G36" s="27"/>
      <c r="H36" s="31">
        <v>24510870978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58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2.75" customHeight="1" x14ac:dyDescent="0.25">
      <c r="A41" s="52" t="s">
        <v>59</v>
      </c>
      <c r="B41" s="30"/>
      <c r="C41" s="30"/>
      <c r="D41" s="31"/>
      <c r="E41" s="32"/>
      <c r="F41" s="40"/>
      <c r="H41" s="31"/>
      <c r="I41" s="32"/>
      <c r="J41" s="40"/>
    </row>
    <row r="42" spans="1:10" s="33" customFormat="1" ht="12.75" customHeight="1" x14ac:dyDescent="0.25">
      <c r="A42" s="52" t="s">
        <v>54</v>
      </c>
      <c r="B42" s="30"/>
      <c r="C42" s="30"/>
      <c r="D42" s="31"/>
      <c r="E42" s="32"/>
      <c r="F42" s="40"/>
      <c r="H42" s="31"/>
      <c r="I42" s="32"/>
      <c r="J42" s="40"/>
    </row>
    <row r="43" spans="1:10" s="33" customFormat="1" ht="12.75" customHeight="1" x14ac:dyDescent="0.25">
      <c r="A43" s="52" t="s">
        <v>53</v>
      </c>
      <c r="B43" s="30"/>
      <c r="C43" s="30"/>
      <c r="D43" s="31"/>
      <c r="E43" s="32"/>
      <c r="F43" s="40"/>
      <c r="H43" s="31"/>
      <c r="I43" s="32"/>
      <c r="J43" s="40"/>
    </row>
    <row r="44" spans="1:10" s="33" customFormat="1" ht="15.95" customHeight="1" x14ac:dyDescent="0.25">
      <c r="A44" s="34" t="s">
        <v>15</v>
      </c>
      <c r="B44" s="30"/>
      <c r="C44" s="30"/>
      <c r="D44" s="31"/>
      <c r="E44" s="32"/>
      <c r="G44" s="31"/>
      <c r="I44" s="45"/>
      <c r="J44" s="44" t="s">
        <v>60</v>
      </c>
    </row>
    <row r="45" spans="1:10" s="3" customFormat="1" ht="3.9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6441-A45A-4291-905E-494DAE291F0D}">
  <dimension ref="A1:J45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50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52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22">
        <v>9978</v>
      </c>
      <c r="E14" s="23">
        <v>4.3</v>
      </c>
      <c r="F14" s="23">
        <v>4.3</v>
      </c>
      <c r="G14" s="22"/>
      <c r="H14" s="44" t="s">
        <v>5</v>
      </c>
      <c r="I14" s="44" t="s">
        <v>5</v>
      </c>
      <c r="J14" s="44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18931</v>
      </c>
      <c r="E15" s="23">
        <v>8.1999999999999993</v>
      </c>
      <c r="F15" s="23">
        <v>12.5</v>
      </c>
      <c r="H15" s="22">
        <v>112386024</v>
      </c>
      <c r="I15" s="23">
        <v>0.4</v>
      </c>
      <c r="J15" s="23">
        <v>0.4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4748</v>
      </c>
      <c r="E16" s="23">
        <v>2</v>
      </c>
      <c r="F16" s="23">
        <v>14.5</v>
      </c>
      <c r="H16" s="22">
        <v>83152639</v>
      </c>
      <c r="I16" s="23">
        <v>0.3</v>
      </c>
      <c r="J16" s="23">
        <v>0.8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5340</v>
      </c>
      <c r="E17" s="23">
        <v>2.2999999999999998</v>
      </c>
      <c r="F17" s="23">
        <v>16.8</v>
      </c>
      <c r="H17" s="22">
        <v>120755340</v>
      </c>
      <c r="I17" s="23">
        <v>0.5</v>
      </c>
      <c r="J17" s="23">
        <v>1.2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6666</v>
      </c>
      <c r="E18" s="23">
        <v>2.9</v>
      </c>
      <c r="F18" s="23">
        <v>19.7</v>
      </c>
      <c r="H18" s="22">
        <v>184278799</v>
      </c>
      <c r="I18" s="23">
        <v>0.7</v>
      </c>
      <c r="J18" s="23">
        <v>2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7622</v>
      </c>
      <c r="E19" s="23">
        <v>3.3</v>
      </c>
      <c r="F19" s="23">
        <v>23</v>
      </c>
      <c r="H19" s="22">
        <v>248312350</v>
      </c>
      <c r="I19" s="23">
        <v>1</v>
      </c>
      <c r="J19" s="23">
        <v>2.9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9286</v>
      </c>
      <c r="E20" s="23">
        <v>4</v>
      </c>
      <c r="F20" s="23">
        <v>27</v>
      </c>
      <c r="H20" s="22">
        <v>349075439</v>
      </c>
      <c r="I20" s="23">
        <v>1.4</v>
      </c>
      <c r="J20" s="23">
        <v>4.3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19263</v>
      </c>
      <c r="E21" s="23">
        <v>8.3000000000000007</v>
      </c>
      <c r="F21" s="23">
        <v>35.299999999999997</v>
      </c>
      <c r="G21" s="22"/>
      <c r="H21" s="22">
        <v>864607799</v>
      </c>
      <c r="I21" s="23">
        <v>3.4</v>
      </c>
      <c r="J21" s="23">
        <v>7.7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16475</v>
      </c>
      <c r="E22" s="23">
        <v>7.1</v>
      </c>
      <c r="F22" s="23">
        <v>42.4</v>
      </c>
      <c r="G22" s="22"/>
      <c r="H22" s="22">
        <v>904879237</v>
      </c>
      <c r="I22" s="23">
        <v>3.5</v>
      </c>
      <c r="J22" s="23">
        <v>11.2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16183</v>
      </c>
      <c r="E23" s="23">
        <v>7</v>
      </c>
      <c r="F23" s="23">
        <v>49.3</v>
      </c>
      <c r="G23" s="22"/>
      <c r="H23" s="22">
        <v>1051323926</v>
      </c>
      <c r="I23" s="23">
        <v>4.0999999999999996</v>
      </c>
      <c r="J23" s="23">
        <v>15.4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15281</v>
      </c>
      <c r="E24" s="23">
        <v>6.6</v>
      </c>
      <c r="F24" s="23">
        <v>55.9</v>
      </c>
      <c r="G24" s="22"/>
      <c r="H24" s="22">
        <v>1145348976</v>
      </c>
      <c r="I24" s="23">
        <v>4.5</v>
      </c>
      <c r="J24" s="23">
        <v>19.899999999999999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13902</v>
      </c>
      <c r="E25" s="23">
        <v>6</v>
      </c>
      <c r="F25" s="23">
        <v>61.9</v>
      </c>
      <c r="G25" s="22"/>
      <c r="H25" s="22">
        <v>1180294545</v>
      </c>
      <c r="I25" s="23">
        <v>4.5999999999999996</v>
      </c>
      <c r="J25" s="23">
        <v>24.5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12397</v>
      </c>
      <c r="E26" s="23">
        <v>5.3</v>
      </c>
      <c r="F26" s="23">
        <v>67.2</v>
      </c>
      <c r="G26" s="22"/>
      <c r="H26" s="22">
        <v>1175995768</v>
      </c>
      <c r="I26" s="23">
        <v>4.5999999999999996</v>
      </c>
      <c r="J26" s="23">
        <v>29.1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22270</v>
      </c>
      <c r="E27" s="23">
        <v>9.6</v>
      </c>
      <c r="F27" s="23">
        <v>76.8</v>
      </c>
      <c r="G27" s="22"/>
      <c r="H27" s="22">
        <v>2479719740</v>
      </c>
      <c r="I27" s="23">
        <v>9.6999999999999993</v>
      </c>
      <c r="J27" s="23">
        <v>38.799999999999997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14444</v>
      </c>
      <c r="E28" s="23">
        <v>6.2</v>
      </c>
      <c r="F28" s="23">
        <v>83.1</v>
      </c>
      <c r="G28" s="22"/>
      <c r="H28" s="22">
        <v>1975073364</v>
      </c>
      <c r="I28" s="23">
        <v>7.7</v>
      </c>
      <c r="J28" s="23">
        <v>46.6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9748</v>
      </c>
      <c r="E29" s="23">
        <v>4.2</v>
      </c>
      <c r="F29" s="23">
        <v>87.3</v>
      </c>
      <c r="G29" s="22"/>
      <c r="H29" s="22">
        <v>1575142280</v>
      </c>
      <c r="I29" s="23">
        <v>6.2</v>
      </c>
      <c r="J29" s="23">
        <v>52.7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6681</v>
      </c>
      <c r="E30" s="23">
        <v>2.9</v>
      </c>
      <c r="F30" s="23">
        <v>90.1</v>
      </c>
      <c r="G30" s="22"/>
      <c r="H30" s="22">
        <v>1247764741</v>
      </c>
      <c r="I30" s="23">
        <v>4.9000000000000004</v>
      </c>
      <c r="J30" s="23">
        <v>57.6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12785</v>
      </c>
      <c r="E31" s="23">
        <v>5.5</v>
      </c>
      <c r="F31" s="23">
        <v>95.7</v>
      </c>
      <c r="G31" s="22"/>
      <c r="H31" s="22">
        <v>3069586288</v>
      </c>
      <c r="I31" s="23">
        <v>12</v>
      </c>
      <c r="J31" s="23">
        <v>69.7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4454</v>
      </c>
      <c r="E32" s="23">
        <v>1.9</v>
      </c>
      <c r="F32" s="23">
        <v>97.6</v>
      </c>
      <c r="G32" s="22"/>
      <c r="H32" s="22">
        <v>1525195673</v>
      </c>
      <c r="I32" s="23">
        <v>6</v>
      </c>
      <c r="J32" s="23">
        <v>75.7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2007</v>
      </c>
      <c r="E33" s="23">
        <v>0.9</v>
      </c>
      <c r="F33" s="23">
        <v>98.4</v>
      </c>
      <c r="G33" s="22"/>
      <c r="H33" s="22">
        <v>892065808</v>
      </c>
      <c r="I33" s="23">
        <v>3.5</v>
      </c>
      <c r="J33" s="23">
        <v>79.2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2799</v>
      </c>
      <c r="E34" s="23">
        <v>1.2</v>
      </c>
      <c r="F34" s="23">
        <v>99.6</v>
      </c>
      <c r="G34" s="22"/>
      <c r="H34" s="22">
        <v>1855173943</v>
      </c>
      <c r="I34" s="23">
        <v>7.3</v>
      </c>
      <c r="J34" s="23">
        <v>86.4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821</v>
      </c>
      <c r="E35" s="23">
        <v>0.4</v>
      </c>
      <c r="F35" s="23">
        <v>100</v>
      </c>
      <c r="G35" s="22"/>
      <c r="H35" s="22">
        <v>3461221583</v>
      </c>
      <c r="I35" s="23">
        <v>13.6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232081</v>
      </c>
      <c r="E36" s="32">
        <v>100</v>
      </c>
      <c r="F36" s="51" t="s">
        <v>14</v>
      </c>
      <c r="G36" s="27"/>
      <c r="H36" s="31">
        <v>25501354262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51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2.75" customHeight="1" x14ac:dyDescent="0.25">
      <c r="A41" s="52" t="s">
        <v>55</v>
      </c>
      <c r="B41" s="30"/>
      <c r="C41" s="30"/>
      <c r="D41" s="31"/>
      <c r="E41" s="32"/>
      <c r="F41" s="40"/>
      <c r="H41" s="31"/>
      <c r="I41" s="32"/>
      <c r="J41" s="40"/>
    </row>
    <row r="42" spans="1:10" s="33" customFormat="1" ht="12.75" customHeight="1" x14ac:dyDescent="0.25">
      <c r="A42" s="52" t="s">
        <v>54</v>
      </c>
      <c r="B42" s="30"/>
      <c r="C42" s="30"/>
      <c r="D42" s="31"/>
      <c r="E42" s="32"/>
      <c r="F42" s="40"/>
      <c r="H42" s="31"/>
      <c r="I42" s="32"/>
      <c r="J42" s="40"/>
    </row>
    <row r="43" spans="1:10" s="33" customFormat="1" ht="12.75" customHeight="1" x14ac:dyDescent="0.25">
      <c r="A43" s="52" t="s">
        <v>53</v>
      </c>
      <c r="B43" s="30"/>
      <c r="C43" s="30"/>
      <c r="D43" s="31"/>
      <c r="E43" s="32"/>
      <c r="F43" s="40"/>
      <c r="H43" s="31"/>
      <c r="I43" s="32"/>
      <c r="J43" s="40"/>
    </row>
    <row r="44" spans="1:10" s="33" customFormat="1" ht="15.95" customHeight="1" x14ac:dyDescent="0.25">
      <c r="A44" s="34" t="s">
        <v>15</v>
      </c>
      <c r="B44" s="30"/>
      <c r="C44" s="30"/>
      <c r="D44" s="31"/>
      <c r="E44" s="32"/>
      <c r="G44" s="31"/>
      <c r="I44" s="45"/>
      <c r="J44" s="44" t="s">
        <v>56</v>
      </c>
    </row>
    <row r="45" spans="1:10" s="3" customFormat="1" ht="3.9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C06F-E464-496F-B46A-A1609DAB51B0}">
  <dimension ref="A1:J42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47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22">
        <v>14029</v>
      </c>
      <c r="E14" s="23">
        <v>6.1</v>
      </c>
      <c r="F14" s="23">
        <v>6.1</v>
      </c>
      <c r="G14" s="22"/>
      <c r="H14" s="44" t="s">
        <v>5</v>
      </c>
      <c r="I14" s="44" t="s">
        <v>5</v>
      </c>
      <c r="J14" s="44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23890</v>
      </c>
      <c r="E15" s="23">
        <v>10.4</v>
      </c>
      <c r="F15" s="23">
        <v>16.600000000000001</v>
      </c>
      <c r="H15" s="22">
        <v>141118958</v>
      </c>
      <c r="I15" s="23">
        <v>0.6</v>
      </c>
      <c r="J15" s="23">
        <v>0.6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6817</v>
      </c>
      <c r="E16" s="23">
        <v>3</v>
      </c>
      <c r="F16" s="23">
        <v>19.600000000000001</v>
      </c>
      <c r="H16" s="22">
        <v>120570585</v>
      </c>
      <c r="I16" s="23">
        <v>0.5</v>
      </c>
      <c r="J16" s="23">
        <v>1.2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7554</v>
      </c>
      <c r="E17" s="23">
        <v>3.3</v>
      </c>
      <c r="F17" s="23">
        <v>22.9</v>
      </c>
      <c r="H17" s="22">
        <v>171156373</v>
      </c>
      <c r="I17" s="23">
        <v>0.8</v>
      </c>
      <c r="J17" s="23">
        <v>1.9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8302</v>
      </c>
      <c r="E18" s="23">
        <v>3.6</v>
      </c>
      <c r="F18" s="23">
        <v>26.5</v>
      </c>
      <c r="H18" s="22">
        <v>228277729</v>
      </c>
      <c r="I18" s="23">
        <v>1</v>
      </c>
      <c r="J18" s="23">
        <v>3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6843</v>
      </c>
      <c r="E19" s="23">
        <v>3</v>
      </c>
      <c r="F19" s="23">
        <v>29.5</v>
      </c>
      <c r="H19" s="22">
        <v>222324698</v>
      </c>
      <c r="I19" s="23">
        <v>1</v>
      </c>
      <c r="J19" s="23">
        <v>3.9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6518</v>
      </c>
      <c r="E20" s="23">
        <v>2.8</v>
      </c>
      <c r="F20" s="23">
        <v>32.299999999999997</v>
      </c>
      <c r="H20" s="22">
        <v>244641279</v>
      </c>
      <c r="I20" s="23">
        <v>1.1000000000000001</v>
      </c>
      <c r="J20" s="23">
        <v>5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13729</v>
      </c>
      <c r="E21" s="23">
        <v>6</v>
      </c>
      <c r="F21" s="23">
        <v>38.299999999999997</v>
      </c>
      <c r="G21" s="22"/>
      <c r="H21" s="22">
        <v>617876052</v>
      </c>
      <c r="I21" s="23">
        <v>2.8</v>
      </c>
      <c r="J21" s="23">
        <v>7.8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14411</v>
      </c>
      <c r="E22" s="23">
        <v>6.3</v>
      </c>
      <c r="F22" s="23">
        <v>44.6</v>
      </c>
      <c r="G22" s="22"/>
      <c r="H22" s="22">
        <v>792864513</v>
      </c>
      <c r="I22" s="23">
        <v>3.5</v>
      </c>
      <c r="J22" s="23">
        <v>11.3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14466</v>
      </c>
      <c r="E23" s="23">
        <v>6.3</v>
      </c>
      <c r="F23" s="23">
        <v>51</v>
      </c>
      <c r="G23" s="22"/>
      <c r="H23" s="22">
        <v>940252920</v>
      </c>
      <c r="I23" s="23">
        <v>4.2</v>
      </c>
      <c r="J23" s="23">
        <v>15.5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13956</v>
      </c>
      <c r="E24" s="23">
        <v>6.1</v>
      </c>
      <c r="F24" s="23">
        <v>57.1</v>
      </c>
      <c r="G24" s="22"/>
      <c r="H24" s="22">
        <v>1046160057</v>
      </c>
      <c r="I24" s="23">
        <v>4.7</v>
      </c>
      <c r="J24" s="23">
        <v>20.2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12659</v>
      </c>
      <c r="E25" s="23">
        <v>5.5</v>
      </c>
      <c r="F25" s="23">
        <v>62.6</v>
      </c>
      <c r="G25" s="22"/>
      <c r="H25" s="22">
        <v>1074791696</v>
      </c>
      <c r="I25" s="23">
        <v>4.8</v>
      </c>
      <c r="J25" s="23">
        <v>25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11468</v>
      </c>
      <c r="E26" s="23">
        <v>5</v>
      </c>
      <c r="F26" s="23">
        <v>67.599999999999994</v>
      </c>
      <c r="G26" s="22"/>
      <c r="H26" s="22">
        <v>1087991658</v>
      </c>
      <c r="I26" s="23">
        <v>4.9000000000000004</v>
      </c>
      <c r="J26" s="23">
        <v>29.9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21684</v>
      </c>
      <c r="E27" s="23">
        <v>9.5</v>
      </c>
      <c r="F27" s="23">
        <v>77.099999999999994</v>
      </c>
      <c r="G27" s="22"/>
      <c r="H27" s="22">
        <v>2417035173</v>
      </c>
      <c r="I27" s="23">
        <v>10.8</v>
      </c>
      <c r="J27" s="23">
        <v>40.700000000000003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13966</v>
      </c>
      <c r="E28" s="23">
        <v>6.1</v>
      </c>
      <c r="F28" s="23">
        <v>83.2</v>
      </c>
      <c r="G28" s="22"/>
      <c r="H28" s="22">
        <v>1910310008</v>
      </c>
      <c r="I28" s="23">
        <v>8.5</v>
      </c>
      <c r="J28" s="23">
        <v>49.2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9447</v>
      </c>
      <c r="E29" s="23">
        <v>4.0999999999999996</v>
      </c>
      <c r="F29" s="23">
        <v>87.3</v>
      </c>
      <c r="G29" s="22"/>
      <c r="H29" s="22">
        <v>1528023386</v>
      </c>
      <c r="I29" s="23">
        <v>6.8</v>
      </c>
      <c r="J29" s="23">
        <v>56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6593</v>
      </c>
      <c r="E30" s="23">
        <v>2.9</v>
      </c>
      <c r="F30" s="23">
        <v>90.2</v>
      </c>
      <c r="G30" s="22"/>
      <c r="H30" s="22">
        <v>1231352938</v>
      </c>
      <c r="I30" s="23">
        <v>5.5</v>
      </c>
      <c r="J30" s="23">
        <v>61.5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12460</v>
      </c>
      <c r="E31" s="23">
        <v>5.4</v>
      </c>
      <c r="F31" s="23">
        <v>95.7</v>
      </c>
      <c r="G31" s="22"/>
      <c r="H31" s="22">
        <v>2991549219</v>
      </c>
      <c r="I31" s="23">
        <v>13.4</v>
      </c>
      <c r="J31" s="23">
        <v>74.900000000000006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4326</v>
      </c>
      <c r="E32" s="23">
        <v>1.9</v>
      </c>
      <c r="F32" s="23">
        <v>97.6</v>
      </c>
      <c r="G32" s="22"/>
      <c r="H32" s="22">
        <v>1479661952</v>
      </c>
      <c r="I32" s="23">
        <v>6.6</v>
      </c>
      <c r="J32" s="23">
        <v>81.5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2070</v>
      </c>
      <c r="E33" s="23">
        <v>0.9</v>
      </c>
      <c r="F33" s="23">
        <v>98.5</v>
      </c>
      <c r="G33" s="22"/>
      <c r="H33" s="22">
        <v>920000157</v>
      </c>
      <c r="I33" s="23">
        <v>4.0999999999999996</v>
      </c>
      <c r="J33" s="23">
        <v>85.6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2786</v>
      </c>
      <c r="E34" s="23">
        <v>1.2</v>
      </c>
      <c r="F34" s="23">
        <v>99.7</v>
      </c>
      <c r="G34" s="22"/>
      <c r="H34" s="22">
        <v>1844884026</v>
      </c>
      <c r="I34" s="23">
        <v>8.1999999999999993</v>
      </c>
      <c r="J34" s="23">
        <v>93.9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738</v>
      </c>
      <c r="E35" s="23">
        <v>0.3</v>
      </c>
      <c r="F35" s="23">
        <v>100</v>
      </c>
      <c r="G35" s="22"/>
      <c r="H35" s="22">
        <v>1373324228</v>
      </c>
      <c r="I35" s="23">
        <v>6.1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228712</v>
      </c>
      <c r="E36" s="32">
        <v>100</v>
      </c>
      <c r="F36" s="51" t="s">
        <v>14</v>
      </c>
      <c r="G36" s="27"/>
      <c r="H36" s="31">
        <v>22384167605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48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45"/>
      <c r="J41" s="44" t="s">
        <v>49</v>
      </c>
    </row>
    <row r="42" spans="1:10" s="3" customFormat="1" ht="3.9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BF11-523E-4126-AFD2-2305CF8FEE94}">
  <dimension ref="A1:J42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44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12686</v>
      </c>
      <c r="E14" s="23">
        <v>5.7</v>
      </c>
      <c r="F14" s="39">
        <v>5.7</v>
      </c>
      <c r="H14" s="44" t="s">
        <v>5</v>
      </c>
      <c r="I14" s="44" t="s">
        <v>5</v>
      </c>
      <c r="J14" s="49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23754</v>
      </c>
      <c r="E15" s="23">
        <v>10.6</v>
      </c>
      <c r="F15" s="23">
        <v>16.3</v>
      </c>
      <c r="H15" s="22">
        <v>142909123</v>
      </c>
      <c r="I15" s="23">
        <v>0.7</v>
      </c>
      <c r="J15" s="23">
        <v>0.7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6601</v>
      </c>
      <c r="E16" s="23">
        <v>2.9</v>
      </c>
      <c r="F16" s="23">
        <v>19.2</v>
      </c>
      <c r="H16" s="22">
        <v>116629483</v>
      </c>
      <c r="I16" s="23">
        <v>0.5</v>
      </c>
      <c r="J16" s="23">
        <v>1.2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7750</v>
      </c>
      <c r="E17" s="23">
        <v>3.5</v>
      </c>
      <c r="F17" s="23">
        <v>22.7</v>
      </c>
      <c r="H17" s="22">
        <v>175677573</v>
      </c>
      <c r="I17" s="23">
        <v>0.8</v>
      </c>
      <c r="J17" s="23">
        <v>2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8395</v>
      </c>
      <c r="E18" s="23">
        <v>3.7</v>
      </c>
      <c r="F18" s="23">
        <v>26.4</v>
      </c>
      <c r="H18" s="22">
        <v>230676829</v>
      </c>
      <c r="I18" s="23">
        <v>1.1000000000000001</v>
      </c>
      <c r="J18" s="23">
        <v>3.1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6745</v>
      </c>
      <c r="E19" s="23">
        <v>3</v>
      </c>
      <c r="F19" s="23">
        <v>29.4</v>
      </c>
      <c r="H19" s="22">
        <v>219011082</v>
      </c>
      <c r="I19" s="23">
        <v>1</v>
      </c>
      <c r="J19" s="23">
        <v>4.0999999999999996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6458</v>
      </c>
      <c r="E20" s="23">
        <v>2.9</v>
      </c>
      <c r="F20" s="23">
        <v>32.299999999999997</v>
      </c>
      <c r="H20" s="22">
        <v>242365337</v>
      </c>
      <c r="I20" s="23">
        <v>1.1000000000000001</v>
      </c>
      <c r="J20" s="23">
        <v>5.3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13372</v>
      </c>
      <c r="E21" s="23">
        <v>6</v>
      </c>
      <c r="F21" s="23">
        <v>38.299999999999997</v>
      </c>
      <c r="G21" s="22"/>
      <c r="H21" s="22">
        <v>601729535</v>
      </c>
      <c r="I21" s="23">
        <v>2.8</v>
      </c>
      <c r="J21" s="23">
        <v>8.1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14307</v>
      </c>
      <c r="E22" s="23">
        <v>6.4</v>
      </c>
      <c r="F22" s="23">
        <v>44.7</v>
      </c>
      <c r="G22" s="22"/>
      <c r="H22" s="22">
        <v>787048065</v>
      </c>
      <c r="I22" s="23">
        <v>3.7</v>
      </c>
      <c r="J22" s="23">
        <v>11.7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14231</v>
      </c>
      <c r="E23" s="23">
        <v>6.4</v>
      </c>
      <c r="F23" s="23">
        <v>51</v>
      </c>
      <c r="G23" s="22"/>
      <c r="H23" s="22">
        <v>925314990</v>
      </c>
      <c r="I23" s="23">
        <v>4.3</v>
      </c>
      <c r="J23" s="23">
        <v>16.100000000000001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13857</v>
      </c>
      <c r="E24" s="23">
        <v>6.2</v>
      </c>
      <c r="F24" s="23">
        <v>57.2</v>
      </c>
      <c r="G24" s="22"/>
      <c r="H24" s="22">
        <v>1038924048</v>
      </c>
      <c r="I24" s="23">
        <v>4.8</v>
      </c>
      <c r="J24" s="23">
        <v>20.9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12460</v>
      </c>
      <c r="E25" s="23">
        <v>5.6</v>
      </c>
      <c r="F25" s="23">
        <v>62.7</v>
      </c>
      <c r="G25" s="22"/>
      <c r="H25" s="22">
        <v>1058067872</v>
      </c>
      <c r="I25" s="23">
        <v>4.9000000000000004</v>
      </c>
      <c r="J25" s="23">
        <v>25.8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11435</v>
      </c>
      <c r="E26" s="23">
        <v>5.0999999999999996</v>
      </c>
      <c r="F26" s="23">
        <v>67.8</v>
      </c>
      <c r="G26" s="22"/>
      <c r="H26" s="22">
        <v>1085502732</v>
      </c>
      <c r="I26" s="23">
        <v>5.0999999999999996</v>
      </c>
      <c r="J26" s="23">
        <v>30.9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21363</v>
      </c>
      <c r="E27" s="23">
        <v>9.5</v>
      </c>
      <c r="F27" s="23">
        <v>77.400000000000006</v>
      </c>
      <c r="G27" s="22"/>
      <c r="H27" s="22">
        <v>2380009174</v>
      </c>
      <c r="I27" s="23">
        <v>11.1</v>
      </c>
      <c r="J27" s="23">
        <v>42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13912</v>
      </c>
      <c r="E28" s="23">
        <v>6.2</v>
      </c>
      <c r="F28" s="23">
        <v>83.6</v>
      </c>
      <c r="G28" s="22"/>
      <c r="H28" s="22">
        <v>1902968096</v>
      </c>
      <c r="I28" s="23">
        <v>8.9</v>
      </c>
      <c r="J28" s="23">
        <v>50.9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9453</v>
      </c>
      <c r="E29" s="23">
        <v>4.2</v>
      </c>
      <c r="F29" s="23">
        <v>87.8</v>
      </c>
      <c r="G29" s="22"/>
      <c r="H29" s="22">
        <v>1528814021</v>
      </c>
      <c r="I29" s="23">
        <v>7.1</v>
      </c>
      <c r="J29" s="23">
        <v>58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6404</v>
      </c>
      <c r="E30" s="23">
        <v>2.9</v>
      </c>
      <c r="F30" s="23">
        <v>90.7</v>
      </c>
      <c r="G30" s="22"/>
      <c r="H30" s="22">
        <v>1196451652</v>
      </c>
      <c r="I30" s="23">
        <v>5.6</v>
      </c>
      <c r="J30" s="23">
        <v>63.6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11988</v>
      </c>
      <c r="E31" s="23">
        <v>5.3</v>
      </c>
      <c r="F31" s="23">
        <v>96</v>
      </c>
      <c r="G31" s="22"/>
      <c r="H31" s="22">
        <v>2877069876</v>
      </c>
      <c r="I31" s="23">
        <v>13.4</v>
      </c>
      <c r="J31" s="23">
        <v>77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4067</v>
      </c>
      <c r="E32" s="23">
        <v>1.8</v>
      </c>
      <c r="F32" s="23">
        <v>97.8</v>
      </c>
      <c r="G32" s="22"/>
      <c r="H32" s="22">
        <v>1391177827</v>
      </c>
      <c r="I32" s="23">
        <v>6.5</v>
      </c>
      <c r="J32" s="23">
        <v>83.5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1906</v>
      </c>
      <c r="E33" s="23">
        <v>0.9</v>
      </c>
      <c r="F33" s="23">
        <v>98.7</v>
      </c>
      <c r="G33" s="22"/>
      <c r="H33" s="22">
        <v>845247399</v>
      </c>
      <c r="I33" s="23">
        <v>3.9</v>
      </c>
      <c r="J33" s="23">
        <v>87.5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2398</v>
      </c>
      <c r="E34" s="23">
        <v>1.1000000000000001</v>
      </c>
      <c r="F34" s="23">
        <v>99.7</v>
      </c>
      <c r="G34" s="22"/>
      <c r="H34" s="22">
        <v>1582984655</v>
      </c>
      <c r="I34" s="23">
        <v>7.4</v>
      </c>
      <c r="J34" s="23">
        <v>94.9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567</v>
      </c>
      <c r="E35" s="23">
        <v>0.3</v>
      </c>
      <c r="F35" s="23">
        <v>100</v>
      </c>
      <c r="G35" s="22"/>
      <c r="H35" s="22">
        <v>1098312502</v>
      </c>
      <c r="I35" s="23">
        <v>5.0999999999999996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224109</v>
      </c>
      <c r="E36" s="32">
        <v>100</v>
      </c>
      <c r="F36" s="51" t="s">
        <v>14</v>
      </c>
      <c r="H36" s="31">
        <v>21426891871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45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45"/>
      <c r="J41" s="44" t="s">
        <v>46</v>
      </c>
    </row>
    <row r="42" spans="1:10" s="3" customFormat="1" ht="3.9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167F-360A-4322-8ABC-E76686A911F3}">
  <dimension ref="A1:J42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41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11302</v>
      </c>
      <c r="E14" s="23">
        <v>5.0999999999999996</v>
      </c>
      <c r="F14" s="39">
        <v>5.0999999999999996</v>
      </c>
      <c r="H14" s="44" t="s">
        <v>5</v>
      </c>
      <c r="I14" s="44" t="s">
        <v>5</v>
      </c>
      <c r="J14" s="49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21947</v>
      </c>
      <c r="E15" s="23">
        <v>9.9</v>
      </c>
      <c r="F15" s="23">
        <v>15</v>
      </c>
      <c r="H15" s="22">
        <v>134559678</v>
      </c>
      <c r="I15" s="23">
        <v>0.6</v>
      </c>
      <c r="J15" s="23">
        <v>0.6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6478</v>
      </c>
      <c r="E16" s="23">
        <v>2.9</v>
      </c>
      <c r="F16" s="23">
        <v>17.899999999999999</v>
      </c>
      <c r="H16" s="22">
        <v>114285375</v>
      </c>
      <c r="I16" s="23">
        <v>0.5</v>
      </c>
      <c r="J16" s="23">
        <v>1.2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7610</v>
      </c>
      <c r="E17" s="23">
        <v>3.4</v>
      </c>
      <c r="F17" s="23">
        <v>21.3</v>
      </c>
      <c r="H17" s="22">
        <v>172674577</v>
      </c>
      <c r="I17" s="23">
        <v>0.8</v>
      </c>
      <c r="J17" s="23">
        <v>2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8413</v>
      </c>
      <c r="E18" s="23">
        <v>3.8</v>
      </c>
      <c r="F18" s="23">
        <v>25.1</v>
      </c>
      <c r="H18" s="22">
        <v>231386996</v>
      </c>
      <c r="I18" s="23">
        <v>1.1000000000000001</v>
      </c>
      <c r="J18" s="23">
        <v>3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7019</v>
      </c>
      <c r="E19" s="23">
        <v>3.2</v>
      </c>
      <c r="F19" s="23">
        <v>28.3</v>
      </c>
      <c r="H19" s="22">
        <v>227955946</v>
      </c>
      <c r="I19" s="23">
        <v>1.1000000000000001</v>
      </c>
      <c r="J19" s="23">
        <v>4.0999999999999996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6716</v>
      </c>
      <c r="E20" s="23">
        <v>3</v>
      </c>
      <c r="F20" s="23">
        <v>31.3</v>
      </c>
      <c r="H20" s="22">
        <v>251933662</v>
      </c>
      <c r="I20" s="23">
        <v>1.2</v>
      </c>
      <c r="J20" s="23">
        <v>5.3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13795</v>
      </c>
      <c r="E21" s="23">
        <v>6.2</v>
      </c>
      <c r="F21" s="23">
        <v>37.5</v>
      </c>
      <c r="G21" s="22"/>
      <c r="H21" s="22">
        <v>621070640</v>
      </c>
      <c r="I21" s="23">
        <v>2.9</v>
      </c>
      <c r="J21" s="23">
        <v>8.1999999999999993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14458</v>
      </c>
      <c r="E22" s="23">
        <v>6.5</v>
      </c>
      <c r="F22" s="23">
        <v>44.1</v>
      </c>
      <c r="G22" s="22"/>
      <c r="H22" s="22">
        <v>795732653</v>
      </c>
      <c r="I22" s="23">
        <v>3.7</v>
      </c>
      <c r="J22" s="23">
        <v>11.9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14403</v>
      </c>
      <c r="E23" s="23">
        <v>6.5</v>
      </c>
      <c r="F23" s="23">
        <v>50.5</v>
      </c>
      <c r="G23" s="22"/>
      <c r="H23" s="22">
        <v>935647886</v>
      </c>
      <c r="I23" s="23">
        <v>4.4000000000000004</v>
      </c>
      <c r="J23" s="23">
        <v>16.2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13855</v>
      </c>
      <c r="E24" s="23">
        <v>6.2</v>
      </c>
      <c r="F24" s="23">
        <v>56.8</v>
      </c>
      <c r="G24" s="22"/>
      <c r="H24" s="22">
        <v>1038672060</v>
      </c>
      <c r="I24" s="23">
        <v>4.8</v>
      </c>
      <c r="J24" s="23">
        <v>21.1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12650</v>
      </c>
      <c r="E25" s="23">
        <v>5.7</v>
      </c>
      <c r="F25" s="23">
        <v>62.5</v>
      </c>
      <c r="G25" s="22"/>
      <c r="H25" s="22">
        <v>1074707361</v>
      </c>
      <c r="I25" s="23">
        <v>5</v>
      </c>
      <c r="J25" s="23">
        <v>26.1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11351</v>
      </c>
      <c r="E26" s="23">
        <v>5.0999999999999996</v>
      </c>
      <c r="F26" s="23">
        <v>67.599999999999994</v>
      </c>
      <c r="G26" s="22"/>
      <c r="H26" s="22">
        <v>1077320808</v>
      </c>
      <c r="I26" s="23">
        <v>5</v>
      </c>
      <c r="J26" s="23">
        <v>31.1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21187</v>
      </c>
      <c r="E27" s="23">
        <v>9.5</v>
      </c>
      <c r="F27" s="23">
        <v>77.2</v>
      </c>
      <c r="G27" s="22"/>
      <c r="H27" s="22">
        <v>2359663450</v>
      </c>
      <c r="I27" s="23">
        <v>11</v>
      </c>
      <c r="J27" s="23">
        <v>42.1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13921</v>
      </c>
      <c r="E28" s="23">
        <v>6.3</v>
      </c>
      <c r="F28" s="23">
        <v>83.4</v>
      </c>
      <c r="G28" s="22"/>
      <c r="H28" s="22">
        <v>1902238498</v>
      </c>
      <c r="I28" s="23">
        <v>8.9</v>
      </c>
      <c r="J28" s="23">
        <v>51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9487</v>
      </c>
      <c r="E29" s="23">
        <v>4.3</v>
      </c>
      <c r="F29" s="23">
        <v>87.7</v>
      </c>
      <c r="G29" s="22"/>
      <c r="H29" s="22">
        <v>1534176831</v>
      </c>
      <c r="I29" s="23">
        <v>7.2</v>
      </c>
      <c r="J29" s="23">
        <v>58.1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6394</v>
      </c>
      <c r="E30" s="23">
        <v>2.9</v>
      </c>
      <c r="F30" s="23">
        <v>90.6</v>
      </c>
      <c r="G30" s="22"/>
      <c r="H30" s="22">
        <v>1194754529</v>
      </c>
      <c r="I30" s="23">
        <v>5.6</v>
      </c>
      <c r="J30" s="23">
        <v>63.7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11890</v>
      </c>
      <c r="E31" s="23">
        <v>5.4</v>
      </c>
      <c r="F31" s="23">
        <v>96</v>
      </c>
      <c r="G31" s="22"/>
      <c r="H31" s="22">
        <v>2856939989</v>
      </c>
      <c r="I31" s="23">
        <v>13.3</v>
      </c>
      <c r="J31" s="23">
        <v>77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4044</v>
      </c>
      <c r="E32" s="23">
        <v>1.8</v>
      </c>
      <c r="F32" s="23">
        <v>97.8</v>
      </c>
      <c r="G32" s="22"/>
      <c r="H32" s="22">
        <v>1383593834</v>
      </c>
      <c r="I32" s="23">
        <v>6.4</v>
      </c>
      <c r="J32" s="23">
        <v>83.5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1861</v>
      </c>
      <c r="E33" s="23">
        <v>0.8</v>
      </c>
      <c r="F33" s="23">
        <v>98.6</v>
      </c>
      <c r="G33" s="22"/>
      <c r="H33" s="22">
        <v>828008005</v>
      </c>
      <c r="I33" s="23">
        <v>3.9</v>
      </c>
      <c r="J33" s="23">
        <v>87.3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2477</v>
      </c>
      <c r="E34" s="23">
        <v>1.1000000000000001</v>
      </c>
      <c r="F34" s="23">
        <v>99.7</v>
      </c>
      <c r="G34" s="22"/>
      <c r="H34" s="22">
        <v>1630729461</v>
      </c>
      <c r="I34" s="23">
        <v>7.6</v>
      </c>
      <c r="J34" s="23">
        <v>94.9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598</v>
      </c>
      <c r="E35" s="23">
        <v>0.3</v>
      </c>
      <c r="F35" s="23">
        <v>100</v>
      </c>
      <c r="G35" s="22"/>
      <c r="H35" s="22">
        <v>1086558939</v>
      </c>
      <c r="I35" s="23">
        <v>5.0999999999999996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221856</v>
      </c>
      <c r="E36" s="32">
        <v>100</v>
      </c>
      <c r="F36" s="51" t="s">
        <v>14</v>
      </c>
      <c r="H36" s="31">
        <v>21452611178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42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45"/>
      <c r="J41" s="44" t="s">
        <v>43</v>
      </c>
    </row>
    <row r="42" spans="1:10" s="3" customFormat="1" ht="3.9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4495-2812-41B5-84DB-62EC03F04109}">
  <sheetPr codeName="Feuil8"/>
  <dimension ref="A1:J42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2.3984375" style="2" customWidth="1"/>
    <col min="3" max="3" width="33" style="2" customWidth="1"/>
    <col min="4" max="4" width="9.19921875" style="2" customWidth="1"/>
    <col min="5" max="5" width="12" style="2" customWidth="1"/>
    <col min="6" max="6" width="15" style="2" customWidth="1"/>
    <col min="7" max="7" width="10.796875" style="2" customWidth="1"/>
    <col min="8" max="8" width="16.19921875" style="2" customWidth="1"/>
    <col min="9" max="9" width="14.19921875" style="2" customWidth="1"/>
    <col min="10" max="10" width="15" style="2" customWidth="1"/>
    <col min="11" max="16384" width="16" style="2"/>
  </cols>
  <sheetData>
    <row r="1" spans="1:10" ht="34.5" customHeight="1" x14ac:dyDescent="0.25">
      <c r="A1" s="53" t="s">
        <v>8</v>
      </c>
    </row>
    <row r="2" spans="1:10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9.950000000000003" customHeight="1" x14ac:dyDescent="0.25">
      <c r="A3" s="1" t="s">
        <v>29</v>
      </c>
      <c r="D3" s="3"/>
      <c r="E3" s="3"/>
      <c r="F3" s="3"/>
      <c r="G3" s="3"/>
      <c r="H3" s="3"/>
      <c r="I3" s="3"/>
      <c r="J3" s="3"/>
    </row>
    <row r="4" spans="1:10" s="4" customFormat="1" ht="15" customHeight="1" x14ac:dyDescent="0.2">
      <c r="A4" s="1" t="s">
        <v>28</v>
      </c>
      <c r="D4" s="5"/>
      <c r="E4" s="5"/>
      <c r="F4" s="5"/>
      <c r="G4" s="5"/>
      <c r="H4" s="5"/>
      <c r="I4" s="5"/>
      <c r="J4" s="5" t="s">
        <v>19</v>
      </c>
    </row>
    <row r="5" spans="1:10" s="9" customFormat="1" ht="15.95" customHeight="1" x14ac:dyDescent="0.25">
      <c r="A5" s="6" t="s">
        <v>0</v>
      </c>
      <c r="B5" s="6"/>
      <c r="C5" s="6"/>
      <c r="D5" s="7"/>
      <c r="E5" s="7"/>
      <c r="F5" s="7"/>
      <c r="G5" s="7"/>
      <c r="H5" s="7"/>
      <c r="I5" s="7"/>
      <c r="J5" s="8" t="s">
        <v>1</v>
      </c>
    </row>
    <row r="6" spans="1:10" s="3" customFormat="1" ht="3.95" customHeight="1" x14ac:dyDescent="0.25">
      <c r="A6" s="46"/>
      <c r="B6" s="50">
        <v>9011</v>
      </c>
      <c r="C6" s="50">
        <v>0</v>
      </c>
      <c r="D6" s="46"/>
      <c r="E6" s="46"/>
      <c r="F6" s="46"/>
      <c r="G6" s="46"/>
      <c r="H6" s="46"/>
      <c r="I6" s="46"/>
      <c r="J6" s="46"/>
    </row>
    <row r="7" spans="1:10" s="3" customFormat="1" ht="3.9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s="3" customFormat="1" ht="12" customHeight="1" x14ac:dyDescent="0.25">
      <c r="A8" s="48"/>
      <c r="D8" s="14"/>
      <c r="E8" s="14"/>
      <c r="F8" s="14" t="s">
        <v>9</v>
      </c>
      <c r="G8" s="14"/>
      <c r="H8" s="14"/>
      <c r="I8" s="14"/>
      <c r="J8" s="14" t="s">
        <v>10</v>
      </c>
    </row>
    <row r="9" spans="1:10" s="3" customFormat="1" ht="3.95" customHeight="1" x14ac:dyDescent="0.25">
      <c r="A9" s="15"/>
      <c r="B9" s="15"/>
      <c r="C9" s="15"/>
      <c r="D9" s="16"/>
      <c r="E9" s="16"/>
      <c r="F9" s="17"/>
      <c r="G9" s="14"/>
      <c r="H9" s="17"/>
      <c r="I9" s="17"/>
      <c r="J9" s="17"/>
    </row>
    <row r="10" spans="1:10" s="3" customFormat="1" ht="3.95" customHeight="1" x14ac:dyDescent="0.25">
      <c r="A10" s="15"/>
      <c r="B10" s="15"/>
      <c r="C10" s="15"/>
      <c r="D10" s="14"/>
      <c r="E10" s="14"/>
      <c r="F10" s="14"/>
      <c r="G10" s="14"/>
      <c r="H10" s="14"/>
      <c r="I10" s="14"/>
      <c r="J10" s="14"/>
    </row>
    <row r="11" spans="1:10" s="14" customFormat="1" ht="12" customHeight="1" x14ac:dyDescent="0.25">
      <c r="A11" s="21" t="s">
        <v>2</v>
      </c>
      <c r="B11" s="21"/>
      <c r="C11" s="21"/>
      <c r="D11" s="18" t="s">
        <v>11</v>
      </c>
      <c r="E11" s="18" t="s">
        <v>3</v>
      </c>
      <c r="F11" s="18" t="s">
        <v>12</v>
      </c>
      <c r="G11" s="18"/>
      <c r="H11" s="18" t="s">
        <v>2</v>
      </c>
      <c r="I11" s="18" t="s">
        <v>3</v>
      </c>
      <c r="J11" s="18" t="s">
        <v>12</v>
      </c>
    </row>
    <row r="12" spans="1:10" s="14" customFormat="1" ht="3.95" customHeight="1" x14ac:dyDescent="0.25">
      <c r="A12" s="19"/>
      <c r="B12" s="19"/>
      <c r="C12" s="17"/>
      <c r="D12" s="17"/>
      <c r="E12" s="17"/>
      <c r="F12" s="17"/>
      <c r="G12" s="17"/>
      <c r="H12" s="41"/>
      <c r="I12" s="17"/>
      <c r="J12" s="17"/>
    </row>
    <row r="13" spans="1:10" s="14" customFormat="1" ht="3.95" customHeight="1" x14ac:dyDescent="0.25">
      <c r="A13" s="20"/>
      <c r="B13" s="20"/>
    </row>
    <row r="14" spans="1:10" s="3" customFormat="1" ht="20.100000000000001" customHeight="1" x14ac:dyDescent="0.25">
      <c r="A14" s="21" t="s">
        <v>4</v>
      </c>
      <c r="B14" s="22"/>
      <c r="C14" s="22"/>
      <c r="D14" s="3">
        <v>10577</v>
      </c>
      <c r="E14" s="23">
        <v>4.8</v>
      </c>
      <c r="F14" s="39">
        <v>4.8</v>
      </c>
      <c r="H14" s="44" t="s">
        <v>5</v>
      </c>
      <c r="I14" s="44" t="s">
        <v>5</v>
      </c>
      <c r="J14" s="49" t="s">
        <v>5</v>
      </c>
    </row>
    <row r="15" spans="1:10" s="22" customFormat="1" ht="12" customHeight="1" x14ac:dyDescent="0.25">
      <c r="A15" s="43">
        <v>1</v>
      </c>
      <c r="B15" s="26" t="s">
        <v>13</v>
      </c>
      <c r="C15" s="21">
        <v>15000</v>
      </c>
      <c r="D15" s="22">
        <v>21261</v>
      </c>
      <c r="E15" s="23">
        <v>9.6999999999999993</v>
      </c>
      <c r="F15" s="23">
        <v>14.5</v>
      </c>
      <c r="H15" s="22">
        <v>130634900</v>
      </c>
      <c r="I15" s="23">
        <v>0.6</v>
      </c>
      <c r="J15" s="23">
        <v>0.6</v>
      </c>
    </row>
    <row r="16" spans="1:10" s="22" customFormat="1" ht="12" customHeight="1" x14ac:dyDescent="0.25">
      <c r="A16" s="43">
        <v>15001</v>
      </c>
      <c r="B16" s="26" t="s">
        <v>13</v>
      </c>
      <c r="C16" s="21">
        <v>20000</v>
      </c>
      <c r="D16" s="22">
        <v>6590</v>
      </c>
      <c r="E16" s="23">
        <v>3</v>
      </c>
      <c r="F16" s="23">
        <v>17.5</v>
      </c>
      <c r="H16" s="22">
        <v>116537553</v>
      </c>
      <c r="I16" s="23">
        <v>0.5</v>
      </c>
      <c r="J16" s="23">
        <v>1.1000000000000001</v>
      </c>
    </row>
    <row r="17" spans="1:10" s="22" customFormat="1" ht="12" customHeight="1" x14ac:dyDescent="0.25">
      <c r="A17" s="43">
        <v>20001</v>
      </c>
      <c r="B17" s="26" t="s">
        <v>13</v>
      </c>
      <c r="C17" s="21">
        <v>25000</v>
      </c>
      <c r="D17" s="22">
        <v>7685</v>
      </c>
      <c r="E17" s="23">
        <v>3.5</v>
      </c>
      <c r="F17" s="23">
        <v>21</v>
      </c>
      <c r="H17" s="22">
        <v>173773498</v>
      </c>
      <c r="I17" s="23">
        <v>0.8</v>
      </c>
      <c r="J17" s="23">
        <v>2</v>
      </c>
    </row>
    <row r="18" spans="1:10" s="22" customFormat="1" ht="12" customHeight="1" x14ac:dyDescent="0.25">
      <c r="A18" s="43">
        <v>25001</v>
      </c>
      <c r="B18" s="26" t="s">
        <v>13</v>
      </c>
      <c r="C18" s="21">
        <v>30000</v>
      </c>
      <c r="D18" s="22">
        <v>8440</v>
      </c>
      <c r="E18" s="23">
        <v>3.8</v>
      </c>
      <c r="F18" s="23">
        <v>24.8</v>
      </c>
      <c r="H18" s="22">
        <v>231665120</v>
      </c>
      <c r="I18" s="23">
        <v>1.1000000000000001</v>
      </c>
      <c r="J18" s="23">
        <v>3</v>
      </c>
    </row>
    <row r="19" spans="1:10" s="22" customFormat="1" ht="20.100000000000001" customHeight="1" x14ac:dyDescent="0.25">
      <c r="A19" s="43">
        <v>30001</v>
      </c>
      <c r="B19" s="26" t="s">
        <v>13</v>
      </c>
      <c r="C19" s="21">
        <v>35000</v>
      </c>
      <c r="D19" s="22">
        <v>6992</v>
      </c>
      <c r="E19" s="23">
        <v>3.2</v>
      </c>
      <c r="F19" s="23">
        <v>28</v>
      </c>
      <c r="H19" s="22">
        <v>226873644</v>
      </c>
      <c r="I19" s="23">
        <v>1.1000000000000001</v>
      </c>
      <c r="J19" s="23">
        <v>4.0999999999999996</v>
      </c>
    </row>
    <row r="20" spans="1:10" s="22" customFormat="1" ht="12" customHeight="1" x14ac:dyDescent="0.25">
      <c r="A20" s="43">
        <v>35001</v>
      </c>
      <c r="B20" s="26" t="s">
        <v>13</v>
      </c>
      <c r="C20" s="21">
        <v>40000</v>
      </c>
      <c r="D20" s="22">
        <v>6600</v>
      </c>
      <c r="E20" s="23">
        <v>3</v>
      </c>
      <c r="F20" s="23">
        <v>31</v>
      </c>
      <c r="H20" s="22">
        <v>247364717</v>
      </c>
      <c r="I20" s="23">
        <v>1.2</v>
      </c>
      <c r="J20" s="23">
        <v>5.2</v>
      </c>
    </row>
    <row r="21" spans="1:10" s="27" customFormat="1" ht="12" customHeight="1" x14ac:dyDescent="0.25">
      <c r="A21" s="43">
        <v>40001</v>
      </c>
      <c r="B21" s="26" t="s">
        <v>13</v>
      </c>
      <c r="C21" s="21">
        <v>50000</v>
      </c>
      <c r="D21" s="22">
        <v>13913</v>
      </c>
      <c r="E21" s="23">
        <v>6.3</v>
      </c>
      <c r="F21" s="23">
        <v>37.299999999999997</v>
      </c>
      <c r="G21" s="22"/>
      <c r="H21" s="22">
        <v>625397491</v>
      </c>
      <c r="I21" s="23">
        <v>2.9</v>
      </c>
      <c r="J21" s="23">
        <v>8.1</v>
      </c>
    </row>
    <row r="22" spans="1:10" s="28" customFormat="1" ht="12" customHeight="1" x14ac:dyDescent="0.25">
      <c r="A22" s="43">
        <v>50001</v>
      </c>
      <c r="B22" s="26" t="s">
        <v>13</v>
      </c>
      <c r="C22" s="21">
        <v>60000</v>
      </c>
      <c r="D22" s="22">
        <v>14415</v>
      </c>
      <c r="E22" s="23">
        <v>6.6</v>
      </c>
      <c r="F22" s="23">
        <v>43.9</v>
      </c>
      <c r="G22" s="22"/>
      <c r="H22" s="22">
        <v>793032451</v>
      </c>
      <c r="I22" s="23">
        <v>3.7</v>
      </c>
      <c r="J22" s="23">
        <v>11.8</v>
      </c>
    </row>
    <row r="23" spans="1:10" s="28" customFormat="1" ht="12" customHeight="1" x14ac:dyDescent="0.25">
      <c r="A23" s="43">
        <v>60001</v>
      </c>
      <c r="B23" s="26" t="s">
        <v>13</v>
      </c>
      <c r="C23" s="21">
        <v>70000</v>
      </c>
      <c r="D23" s="22">
        <v>14167</v>
      </c>
      <c r="E23" s="23">
        <v>6.4</v>
      </c>
      <c r="F23" s="23">
        <v>50.3</v>
      </c>
      <c r="G23" s="22"/>
      <c r="H23" s="22">
        <v>920918594</v>
      </c>
      <c r="I23" s="23">
        <v>4.3</v>
      </c>
      <c r="J23" s="23">
        <v>16.100000000000001</v>
      </c>
    </row>
    <row r="24" spans="1:10" s="28" customFormat="1" ht="20.100000000000001" customHeight="1" x14ac:dyDescent="0.25">
      <c r="A24" s="43">
        <v>70001</v>
      </c>
      <c r="B24" s="26" t="s">
        <v>13</v>
      </c>
      <c r="C24" s="21">
        <v>80000</v>
      </c>
      <c r="D24" s="22">
        <v>13830</v>
      </c>
      <c r="E24" s="23">
        <v>6.3</v>
      </c>
      <c r="F24" s="23">
        <v>56.6</v>
      </c>
      <c r="G24" s="22"/>
      <c r="H24" s="22">
        <v>1036591042</v>
      </c>
      <c r="I24" s="23">
        <v>4.8</v>
      </c>
      <c r="J24" s="23">
        <v>20.9</v>
      </c>
    </row>
    <row r="25" spans="1:10" s="28" customFormat="1" ht="12" customHeight="1" x14ac:dyDescent="0.25">
      <c r="A25" s="43">
        <v>80001</v>
      </c>
      <c r="B25" s="26" t="s">
        <v>13</v>
      </c>
      <c r="C25" s="21">
        <v>90000</v>
      </c>
      <c r="D25" s="22">
        <v>12747</v>
      </c>
      <c r="E25" s="23">
        <v>5.8</v>
      </c>
      <c r="F25" s="23">
        <v>62.4</v>
      </c>
      <c r="G25" s="22"/>
      <c r="H25" s="22">
        <v>1082397217</v>
      </c>
      <c r="I25" s="23">
        <v>5</v>
      </c>
      <c r="J25" s="23">
        <v>26</v>
      </c>
    </row>
    <row r="26" spans="1:10" s="28" customFormat="1" ht="12" customHeight="1" x14ac:dyDescent="0.25">
      <c r="A26" s="43">
        <v>90001</v>
      </c>
      <c r="B26" s="26" t="s">
        <v>13</v>
      </c>
      <c r="C26" s="21">
        <v>100000</v>
      </c>
      <c r="D26" s="22">
        <v>11355</v>
      </c>
      <c r="E26" s="23">
        <v>5.2</v>
      </c>
      <c r="F26" s="23">
        <v>67.599999999999994</v>
      </c>
      <c r="G26" s="22"/>
      <c r="H26" s="22">
        <v>1076667110</v>
      </c>
      <c r="I26" s="23">
        <v>5</v>
      </c>
      <c r="J26" s="23">
        <v>31</v>
      </c>
    </row>
    <row r="27" spans="1:10" s="28" customFormat="1" ht="12" customHeight="1" x14ac:dyDescent="0.25">
      <c r="A27" s="43">
        <v>100001</v>
      </c>
      <c r="B27" s="26" t="s">
        <v>13</v>
      </c>
      <c r="C27" s="21">
        <v>125000</v>
      </c>
      <c r="D27" s="22">
        <v>21187</v>
      </c>
      <c r="E27" s="23">
        <v>9.6</v>
      </c>
      <c r="F27" s="23">
        <v>77.3</v>
      </c>
      <c r="G27" s="22"/>
      <c r="H27" s="22">
        <v>2361360251</v>
      </c>
      <c r="I27" s="23">
        <v>11</v>
      </c>
      <c r="J27" s="23">
        <v>42</v>
      </c>
    </row>
    <row r="28" spans="1:10" s="28" customFormat="1" ht="12" customHeight="1" x14ac:dyDescent="0.25">
      <c r="A28" s="43">
        <v>125001</v>
      </c>
      <c r="B28" s="26" t="s">
        <v>13</v>
      </c>
      <c r="C28" s="21">
        <v>150000</v>
      </c>
      <c r="D28" s="22">
        <v>13735</v>
      </c>
      <c r="E28" s="23">
        <v>6.3</v>
      </c>
      <c r="F28" s="23">
        <v>83.5</v>
      </c>
      <c r="G28" s="22"/>
      <c r="H28" s="22">
        <v>1878268261</v>
      </c>
      <c r="I28" s="23">
        <v>8.6999999999999993</v>
      </c>
      <c r="J28" s="23">
        <v>50.7</v>
      </c>
    </row>
    <row r="29" spans="1:10" s="28" customFormat="1" ht="20.100000000000001" customHeight="1" x14ac:dyDescent="0.25">
      <c r="A29" s="43">
        <v>150001</v>
      </c>
      <c r="B29" s="26" t="s">
        <v>13</v>
      </c>
      <c r="C29" s="21">
        <v>175000</v>
      </c>
      <c r="D29" s="22">
        <v>9338</v>
      </c>
      <c r="E29" s="23">
        <v>4.2</v>
      </c>
      <c r="F29" s="23">
        <v>87.8</v>
      </c>
      <c r="G29" s="22"/>
      <c r="H29" s="22">
        <v>1511053714</v>
      </c>
      <c r="I29" s="23">
        <v>7</v>
      </c>
      <c r="J29" s="23">
        <v>57.7</v>
      </c>
    </row>
    <row r="30" spans="1:10" s="28" customFormat="1" ht="12" customHeight="1" x14ac:dyDescent="0.25">
      <c r="A30" s="43">
        <v>175001</v>
      </c>
      <c r="B30" s="26" t="s">
        <v>13</v>
      </c>
      <c r="C30" s="21">
        <v>200000</v>
      </c>
      <c r="D30" s="22">
        <v>6323</v>
      </c>
      <c r="E30" s="23">
        <v>2.9</v>
      </c>
      <c r="F30" s="23">
        <v>90.6</v>
      </c>
      <c r="G30" s="22"/>
      <c r="H30" s="22">
        <v>1180825672</v>
      </c>
      <c r="I30" s="23">
        <v>5.5</v>
      </c>
      <c r="J30" s="23">
        <v>63.2</v>
      </c>
    </row>
    <row r="31" spans="1:10" s="28" customFormat="1" ht="12" customHeight="1" x14ac:dyDescent="0.25">
      <c r="A31" s="43">
        <v>200001</v>
      </c>
      <c r="B31" s="26" t="s">
        <v>13</v>
      </c>
      <c r="C31" s="21">
        <v>300000</v>
      </c>
      <c r="D31" s="22">
        <v>11580</v>
      </c>
      <c r="E31" s="23">
        <v>5.3</v>
      </c>
      <c r="F31" s="23">
        <v>95.9</v>
      </c>
      <c r="G31" s="22"/>
      <c r="H31" s="22">
        <v>2780543826</v>
      </c>
      <c r="I31" s="23">
        <v>12.9</v>
      </c>
      <c r="J31" s="23">
        <v>76.2</v>
      </c>
    </row>
    <row r="32" spans="1:10" s="28" customFormat="1" ht="12" customHeight="1" x14ac:dyDescent="0.25">
      <c r="A32" s="43">
        <v>300001</v>
      </c>
      <c r="B32" s="26" t="s">
        <v>13</v>
      </c>
      <c r="C32" s="21">
        <v>400000</v>
      </c>
      <c r="D32" s="22">
        <v>3975</v>
      </c>
      <c r="E32" s="23">
        <v>1.8</v>
      </c>
      <c r="F32" s="23">
        <v>97.7</v>
      </c>
      <c r="G32" s="22"/>
      <c r="H32" s="22">
        <v>1358753602</v>
      </c>
      <c r="I32" s="23">
        <v>6.3</v>
      </c>
      <c r="J32" s="23">
        <v>82.5</v>
      </c>
    </row>
    <row r="33" spans="1:10" s="28" customFormat="1" ht="12" customHeight="1" x14ac:dyDescent="0.25">
      <c r="A33" s="43">
        <v>400001</v>
      </c>
      <c r="B33" s="26" t="s">
        <v>13</v>
      </c>
      <c r="C33" s="21">
        <v>500000</v>
      </c>
      <c r="D33" s="22">
        <v>1866</v>
      </c>
      <c r="E33" s="23">
        <v>0.8</v>
      </c>
      <c r="F33" s="23">
        <v>98.6</v>
      </c>
      <c r="G33" s="22"/>
      <c r="H33" s="22">
        <v>829332462</v>
      </c>
      <c r="I33" s="23">
        <v>3.9</v>
      </c>
      <c r="J33" s="23">
        <v>86.3</v>
      </c>
    </row>
    <row r="34" spans="1:10" s="28" customFormat="1" ht="20.100000000000001" customHeight="1" x14ac:dyDescent="0.25">
      <c r="A34" s="43">
        <v>500001</v>
      </c>
      <c r="B34" s="26" t="s">
        <v>13</v>
      </c>
      <c r="C34" s="21">
        <v>1000000</v>
      </c>
      <c r="D34" s="22">
        <v>2499</v>
      </c>
      <c r="E34" s="23">
        <v>1.1000000000000001</v>
      </c>
      <c r="F34" s="23">
        <v>99.7</v>
      </c>
      <c r="G34" s="22"/>
      <c r="H34" s="22">
        <v>1650715699</v>
      </c>
      <c r="I34" s="23">
        <v>7.7</v>
      </c>
      <c r="J34" s="23">
        <v>94</v>
      </c>
    </row>
    <row r="35" spans="1:10" s="28" customFormat="1" ht="12" customHeight="1" x14ac:dyDescent="0.25">
      <c r="B35" s="29" t="s">
        <v>6</v>
      </c>
      <c r="C35" s="21">
        <v>1000000</v>
      </c>
      <c r="D35" s="22">
        <v>676</v>
      </c>
      <c r="E35" s="23">
        <v>0.3</v>
      </c>
      <c r="F35" s="23">
        <v>100</v>
      </c>
      <c r="G35" s="22"/>
      <c r="H35" s="22">
        <v>1288805341</v>
      </c>
      <c r="I35" s="23">
        <v>6</v>
      </c>
      <c r="J35" s="23">
        <v>100</v>
      </c>
    </row>
    <row r="36" spans="1:10" s="33" customFormat="1" ht="20.100000000000001" customHeight="1" x14ac:dyDescent="0.25">
      <c r="A36" s="30" t="s">
        <v>7</v>
      </c>
      <c r="B36" s="30"/>
      <c r="C36" s="30"/>
      <c r="D36" s="31">
        <v>219751</v>
      </c>
      <c r="E36" s="32">
        <v>100</v>
      </c>
      <c r="F36" s="51" t="s">
        <v>14</v>
      </c>
      <c r="H36" s="31">
        <v>21501512165</v>
      </c>
      <c r="I36" s="32">
        <v>100</v>
      </c>
      <c r="J36" s="51" t="s">
        <v>14</v>
      </c>
    </row>
    <row r="37" spans="1:10" s="33" customFormat="1" ht="12.75" x14ac:dyDescent="0.25">
      <c r="A37" s="30"/>
      <c r="B37" s="30"/>
      <c r="C37" s="30"/>
      <c r="D37" s="31"/>
      <c r="E37" s="32"/>
      <c r="F37" s="51"/>
      <c r="H37" s="31"/>
      <c r="I37" s="32"/>
      <c r="J37" s="51"/>
    </row>
    <row r="38" spans="1:10" s="33" customFormat="1" ht="12.75" customHeight="1" x14ac:dyDescent="0.25">
      <c r="A38" s="52" t="s">
        <v>31</v>
      </c>
      <c r="B38" s="30"/>
      <c r="C38" s="30"/>
      <c r="D38" s="31"/>
      <c r="E38" s="32"/>
      <c r="F38" s="40"/>
      <c r="H38" s="31"/>
      <c r="I38" s="32"/>
      <c r="J38" s="40"/>
    </row>
    <row r="39" spans="1:10" s="33" customFormat="1" ht="12.75" customHeight="1" x14ac:dyDescent="0.25">
      <c r="A39" s="52" t="s">
        <v>32</v>
      </c>
      <c r="B39" s="30"/>
      <c r="C39" s="30"/>
      <c r="D39" s="31"/>
      <c r="E39" s="32"/>
      <c r="F39" s="40"/>
      <c r="H39" s="31"/>
      <c r="I39" s="32"/>
      <c r="J39" s="40"/>
    </row>
    <row r="40" spans="1:10" s="33" customFormat="1" ht="12.75" customHeight="1" x14ac:dyDescent="0.25">
      <c r="A40" s="52" t="s">
        <v>33</v>
      </c>
      <c r="B40" s="30"/>
      <c r="C40" s="30"/>
      <c r="D40" s="31"/>
      <c r="E40" s="32"/>
      <c r="F40" s="40"/>
      <c r="H40" s="31"/>
      <c r="I40" s="32"/>
      <c r="J40" s="40"/>
    </row>
    <row r="41" spans="1:10" s="33" customFormat="1" ht="15.95" customHeight="1" x14ac:dyDescent="0.25">
      <c r="A41" s="34" t="s">
        <v>15</v>
      </c>
      <c r="B41" s="30"/>
      <c r="C41" s="30"/>
      <c r="D41" s="31"/>
      <c r="E41" s="32"/>
      <c r="G41" s="31"/>
      <c r="I41" s="45"/>
      <c r="J41" s="44" t="s">
        <v>30</v>
      </c>
    </row>
    <row r="42" spans="1:10" s="3" customFormat="1" ht="3.9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29</vt:i4>
      </vt:variant>
    </vt:vector>
  </HeadingPairs>
  <TitlesOfParts>
    <vt:vector size="46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Feuil1</vt:lpstr>
      <vt:lpstr>'2004'!Impression_des_titres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2017-09-22T08:21:19Z</cp:lastPrinted>
  <dcterms:created xsi:type="dcterms:W3CDTF">2006-09-21T09:32:02Z</dcterms:created>
  <dcterms:modified xsi:type="dcterms:W3CDTF">2026-01-13T13:05:50Z</dcterms:modified>
</cp:coreProperties>
</file>