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9\3LAVI\"/>
    </mc:Choice>
  </mc:AlternateContent>
  <xr:revisionPtr revIDLastSave="0" documentId="8_{EB2F7A64-B4ED-4DAC-B949-9FDCC6B902F1}" xr6:coauthVersionLast="47" xr6:coauthVersionMax="47" xr10:uidLastSave="{00000000-0000-0000-0000-000000000000}"/>
  <bookViews>
    <workbookView xWindow="-120" yWindow="-120" windowWidth="29040" windowHeight="15720" xr2:uid="{E098ED4A-B4C9-4B1A-BB59-4340795143CE}"/>
  </bookViews>
  <sheets>
    <sheet name="2010-" sheetId="4" r:id="rId1"/>
    <sheet name="2019-" sheetId="3" state="hidden" r:id="rId2"/>
  </sheets>
  <definedNames>
    <definedName name="_xlnm.Print_Titles" localSheetId="0">'2010-'!$A:$A,'2010-'!$1:$10</definedName>
    <definedName name="_xlnm.Print_Area" localSheetId="1">'2019-'!$A$1:$J$67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3" l="1"/>
  <c r="C19" i="3"/>
  <c r="C16" i="3"/>
</calcChain>
</file>

<file path=xl/sharedStrings.xml><?xml version="1.0" encoding="utf-8"?>
<sst xmlns="http://schemas.openxmlformats.org/spreadsheetml/2006/main" count="203" uniqueCount="107">
  <si>
    <t>Totaux annuels</t>
  </si>
  <si>
    <t>Canton de Genève</t>
  </si>
  <si>
    <t>Hommes</t>
  </si>
  <si>
    <t>Mineurs</t>
  </si>
  <si>
    <t>Adultes</t>
  </si>
  <si>
    <t>Femmes</t>
  </si>
  <si>
    <t>Office cantonal de la statistique - OCSTAT</t>
  </si>
  <si>
    <t>Total</t>
  </si>
  <si>
    <t>Victimes selon le sexe</t>
  </si>
  <si>
    <t>Victimes selon le groupe d'âges</t>
  </si>
  <si>
    <t>Moins de 10 ans</t>
  </si>
  <si>
    <t>10 - 17 ans</t>
  </si>
  <si>
    <t>18 - 29 ans</t>
  </si>
  <si>
    <t>30 - 64 ans</t>
  </si>
  <si>
    <t>64 ans ou plus</t>
  </si>
  <si>
    <t>Victimes selon la nationalité</t>
  </si>
  <si>
    <t>Etrangers</t>
  </si>
  <si>
    <t>Suisses</t>
  </si>
  <si>
    <t>Autres infractions selon le CP</t>
  </si>
  <si>
    <t>Homicide</t>
  </si>
  <si>
    <t>Lésions corporelles et voies de fait</t>
  </si>
  <si>
    <t>Extorsion et chantage, menaces, contrainte</t>
  </si>
  <si>
    <t>Brigandage</t>
  </si>
  <si>
    <t>Autres infractions contre la liberté</t>
  </si>
  <si>
    <t>Actes d'ordre sexuel avec des enfants</t>
  </si>
  <si>
    <t>Actes d'ordre sexuel avec des personnes dépendantes</t>
  </si>
  <si>
    <t>Contrainte sexuelle, viol</t>
  </si>
  <si>
    <t>Autres infractions contre l'intégrité sexuelle</t>
  </si>
  <si>
    <t>Enlèvement de mineur</t>
  </si>
  <si>
    <t>Propagation d'une maladie de l'homme</t>
  </si>
  <si>
    <t>Prostitution</t>
  </si>
  <si>
    <t>Traite d'être humains</t>
  </si>
  <si>
    <t>Selon le statut de l'ayant droit</t>
  </si>
  <si>
    <t>Victime</t>
  </si>
  <si>
    <t>Proche</t>
  </si>
  <si>
    <t>Victime et proche</t>
  </si>
  <si>
    <t>Auteur présumé connu de la victime</t>
  </si>
  <si>
    <t xml:space="preserve">        relation famille, parenté</t>
  </si>
  <si>
    <t xml:space="preserve">        relation ancien couple, partenaire</t>
  </si>
  <si>
    <t>Auteur présumé inconnu de la victime</t>
  </si>
  <si>
    <r>
      <rPr>
        <i/>
        <sz val="8"/>
        <rFont val="Arial Narrow"/>
        <family val="2"/>
      </rPr>
      <t>dont</t>
    </r>
    <r>
      <rPr>
        <sz val="8"/>
        <rFont val="Arial Narrow"/>
        <family val="2"/>
      </rPr>
      <t xml:space="preserve"> relation couple, partenaire</t>
    </r>
  </si>
  <si>
    <t>Nombre de consultations de victimes ou proches recourant au centre de consultation pour victimes d'infractions (LAVI),</t>
  </si>
  <si>
    <r>
      <t>Source</t>
    </r>
    <r>
      <rPr>
        <i/>
        <sz val="8"/>
        <rFont val="Arial Narrow"/>
        <family val="2"/>
      </rPr>
      <t xml:space="preserve"> : Office fédéral de la statitique - Statistique de l'aide aux victimes</t>
    </r>
  </si>
  <si>
    <t>Victimes selon le type d'infraction subie</t>
  </si>
  <si>
    <t>(1) Sont recensées dans la Statistique de l’aide aux victimes, les personnes ayant contacté un centre d’aide aux victimes et bénéficiant du statut d’ayant droit</t>
  </si>
  <si>
    <t>Victime ou proche de victimes de placements abusifs (2)</t>
  </si>
  <si>
    <t>(2) Victimes de placements abusifs correspondant à la LMCFA.</t>
  </si>
  <si>
    <t xml:space="preserve">     conformément à la loi fédérale sur l’aide aux victimes d’infractions (LAVI), ainsi qu'à la loi fédérale sur les mesures de coercition à des fins d’assistance et les</t>
  </si>
  <si>
    <t xml:space="preserve">     placements extrafamiliaux antérieurs à 1981 (LMCFA) entrée en vigueur en avril 2017.</t>
  </si>
  <si>
    <r>
      <t>selon divers caractéristiques, depuis 2019</t>
    </r>
    <r>
      <rPr>
        <sz val="10"/>
        <rFont val="Arial Narrow"/>
        <family val="2"/>
      </rPr>
      <t xml:space="preserve"> (1)</t>
    </r>
  </si>
  <si>
    <t>Selon la relation de la victime ou proche avec l'auteur présumé-victime</t>
  </si>
  <si>
    <t>Infractions au Code pénal</t>
  </si>
  <si>
    <t>Art. 156, 180-181</t>
  </si>
  <si>
    <t>Art. 140</t>
  </si>
  <si>
    <t>dont?</t>
  </si>
  <si>
    <t>y a-t-il une différence entre "125, 126" et "125-126"</t>
  </si>
  <si>
    <t>Art. 111-116, 117</t>
  </si>
  <si>
    <t>Art. 183, 184, 185</t>
  </si>
  <si>
    <t>Art. 187</t>
  </si>
  <si>
    <t>Art. 189, 190</t>
  </si>
  <si>
    <t>Art. 194, 198</t>
  </si>
  <si>
    <t>Art. 220</t>
  </si>
  <si>
    <t>Art. 231</t>
  </si>
  <si>
    <t>Art. 195</t>
  </si>
  <si>
    <t>Art .182</t>
  </si>
  <si>
    <t>Art. 122-123, 125, 126</t>
  </si>
  <si>
    <t>Infractions à la circulation routière</t>
  </si>
  <si>
    <t>Lésions corporelles</t>
  </si>
  <si>
    <t>Art. 188, 191, 192, 193</t>
  </si>
  <si>
    <t>ok?</t>
  </si>
  <si>
    <t>T 19.03.1.XX</t>
  </si>
  <si>
    <t>victimes ou proches: quand est-ce que ce sont des victimes et quand est-ce que ce sont des proches?</t>
  </si>
  <si>
    <t>Inconnu</t>
  </si>
  <si>
    <t>multiple choix? La somme fait plus que le total</t>
  </si>
  <si>
    <t>La hiérarchie est-elle correcte?</t>
  </si>
  <si>
    <t>oui</t>
  </si>
  <si>
    <r>
      <t xml:space="preserve"> </t>
    </r>
    <r>
      <rPr>
        <i/>
        <sz val="8"/>
        <rFont val="Arial Narrow"/>
        <family val="2"/>
      </rPr>
      <t xml:space="preserve">dont </t>
    </r>
    <r>
      <rPr>
        <sz val="8"/>
        <rFont val="Arial Narrow"/>
      </rPr>
      <t>Homicide tentative</t>
    </r>
  </si>
  <si>
    <t>Fréquence des infractions</t>
  </si>
  <si>
    <t>autre</t>
  </si>
  <si>
    <t>relation famille, parenté</t>
  </si>
  <si>
    <t>relation couple, partenaire</t>
  </si>
  <si>
    <t>relation ancien couple, partenaire</t>
  </si>
  <si>
    <t>relation de dépendance</t>
  </si>
  <si>
    <t>Auteur(s) présumé(s) connu(s) de la victime</t>
  </si>
  <si>
    <t>Auteur(s) présumé(s) inconnu(s) de la victime</t>
  </si>
  <si>
    <r>
      <t xml:space="preserve"> </t>
    </r>
    <r>
      <rPr>
        <i/>
        <sz val="8"/>
        <rFont val="Arial Narrow"/>
        <family val="2"/>
      </rPr>
      <t xml:space="preserve">dont </t>
    </r>
    <r>
      <rPr>
        <sz val="8"/>
        <rFont val="Arial Narrow"/>
      </rPr>
      <t>tentative</t>
    </r>
  </si>
  <si>
    <t>relation couple, partenaire en cours de séparation</t>
  </si>
  <si>
    <t>Victimes ou proches de la victime recourant au centre de consultation pour victimes d'infractions (LAVI),</t>
  </si>
  <si>
    <t>Selon le sexe</t>
  </si>
  <si>
    <t>Selon le groupe d'âges</t>
  </si>
  <si>
    <t>Selon la nationalité</t>
  </si>
  <si>
    <t>Victime et proche (2)</t>
  </si>
  <si>
    <t>Victime ou proche de victimes de placements abusifs (3)</t>
  </si>
  <si>
    <r>
      <t xml:space="preserve">Cas selon la relation entre victime et auteur(s) présumé(s) </t>
    </r>
    <r>
      <rPr>
        <sz val="8"/>
        <color indexed="48"/>
        <rFont val="Arial Narrow"/>
        <family val="2"/>
      </rPr>
      <t>(4)</t>
    </r>
  </si>
  <si>
    <r>
      <t xml:space="preserve">Victimes selon le(s) type(s) d'infraction subie </t>
    </r>
    <r>
      <rPr>
        <sz val="8"/>
        <color indexed="48"/>
        <rFont val="Arial Narrow"/>
        <family val="2"/>
      </rPr>
      <t>(5)</t>
    </r>
  </si>
  <si>
    <t>(3) Victimes de placements abusifs correspondant à la LMCFA.</t>
  </si>
  <si>
    <r>
      <t>selon diverses caractéristiques, depuis 2010</t>
    </r>
    <r>
      <rPr>
        <sz val="10"/>
        <rFont val="Arial Narrow"/>
        <family val="2"/>
      </rPr>
      <t xml:space="preserve"> (1)</t>
    </r>
  </si>
  <si>
    <t>T 19.03.1.01</t>
  </si>
  <si>
    <t>-</t>
  </si>
  <si>
    <t xml:space="preserve">(1) Sont recensées dans la statistique de l’aide aux victimes, les personnes ayant contacté un centre d’aide aux victimes et bénéficiant du statut d’ayant droit conformément à la loi fédérale sur l’aide aux victimes d’infractions </t>
  </si>
  <si>
    <t xml:space="preserve">     (LAVI), ainsi qu'à la loi fédérale sur les mesures de coercition à des fins d’assistance et les placements extrafamiliaux antérieurs à 1981 (LMCFA) entrée en vigueur en avril 2017.</t>
  </si>
  <si>
    <t>Inconnue</t>
  </si>
  <si>
    <t>(2) Dans une affaire, une personne peut être à la fois victime et proche.</t>
  </si>
  <si>
    <t>(4) Il peut y avoir plusieurs auteurs présumés pour une même affaire.</t>
  </si>
  <si>
    <t>(5) Il peut y avoir plusieurs infractions pour une même affaire.</t>
  </si>
  <si>
    <r>
      <t>Source</t>
    </r>
    <r>
      <rPr>
        <i/>
        <sz val="8"/>
        <rFont val="Arial Narrow"/>
        <family val="2"/>
      </rPr>
      <t xml:space="preserve"> : Office fédéral de la statitique - Statistique de l'aide aux victimes. Etat de la banque de données au 21.05.2025</t>
    </r>
  </si>
  <si>
    <t>Date de mise à jour : 27.06.2025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</si>
</sst>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0.0"/>
  </numFmts>
  <fonts count="19" x14ac:knownFonts="1">
    <font>
      <sz val="8"/>
      <name val="Arial Narrow"/>
    </font>
    <font>
      <sz val="8"/>
      <name val="Arial Narrow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sz val="8"/>
      <color indexed="48"/>
      <name val="Arial Narrow"/>
      <family val="2"/>
    </font>
    <font>
      <sz val="8"/>
      <color indexed="48"/>
      <name val="Arial Narrow"/>
      <family val="2"/>
    </font>
    <font>
      <b/>
      <sz val="10"/>
      <color rgb="FF3366FF"/>
      <name val="Arial Narrow"/>
      <family val="2"/>
    </font>
    <font>
      <b/>
      <sz val="8"/>
      <color rgb="FF3366FF"/>
      <name val="Arial Narrow"/>
      <family val="2"/>
    </font>
    <font>
      <i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8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3" fontId="2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1" fillId="0" borderId="0" xfId="0" applyNumberFormat="1" applyFont="1" applyAlignment="1"/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Alignment="1"/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Alignment="1"/>
    <xf numFmtId="3" fontId="4" fillId="0" borderId="1" xfId="0" applyNumberFormat="1" applyFont="1" applyFill="1" applyBorder="1"/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6" fillId="0" borderId="0" xfId="0" quotePrefix="1" applyNumberFormat="1" applyFont="1" applyBorder="1" applyAlignment="1">
      <alignment horizontal="right"/>
    </xf>
    <xf numFmtId="3" fontId="7" fillId="0" borderId="0" xfId="0" applyNumberFormat="1" applyFont="1" applyAlignment="1"/>
    <xf numFmtId="1" fontId="1" fillId="0" borderId="0" xfId="0" applyNumberFormat="1" applyFont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/>
    <xf numFmtId="3" fontId="6" fillId="0" borderId="0" xfId="0" applyNumberFormat="1" applyFont="1" applyAlignment="1"/>
    <xf numFmtId="1" fontId="8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left" indent="1"/>
    </xf>
    <xf numFmtId="3" fontId="1" fillId="0" borderId="0" xfId="0" applyNumberFormat="1" applyFont="1"/>
    <xf numFmtId="3" fontId="8" fillId="0" borderId="0" xfId="0" applyNumberFormat="1" applyFont="1"/>
    <xf numFmtId="1" fontId="5" fillId="0" borderId="0" xfId="0" quotePrefix="1" applyNumberFormat="1" applyFont="1" applyFill="1" applyBorder="1" applyAlignment="1">
      <alignment horizontal="left"/>
    </xf>
    <xf numFmtId="3" fontId="4" fillId="0" borderId="0" xfId="0" applyNumberFormat="1" applyFont="1" applyBorder="1" applyAlignment="1"/>
    <xf numFmtId="3" fontId="1" fillId="0" borderId="2" xfId="0" applyNumberFormat="1" applyFont="1" applyBorder="1" applyAlignment="1"/>
    <xf numFmtId="184" fontId="1" fillId="0" borderId="2" xfId="0" applyNumberFormat="1" applyFont="1" applyBorder="1" applyAlignment="1"/>
    <xf numFmtId="184" fontId="1" fillId="0" borderId="2" xfId="0" applyNumberFormat="1" applyFont="1" applyFill="1" applyBorder="1" applyAlignment="1"/>
    <xf numFmtId="0" fontId="0" fillId="0" borderId="3" xfId="0" applyBorder="1" applyAlignment="1">
      <alignment horizontal="left"/>
    </xf>
    <xf numFmtId="3" fontId="7" fillId="0" borderId="0" xfId="0" applyNumberFormat="1" applyFont="1" applyFill="1" applyAlignment="1"/>
    <xf numFmtId="3" fontId="8" fillId="0" borderId="0" xfId="0" applyNumberFormat="1" applyFont="1" applyFill="1" applyAlignment="1"/>
    <xf numFmtId="3" fontId="7" fillId="0" borderId="0" xfId="0" quotePrefix="1" applyNumberFormat="1" applyFont="1" applyBorder="1" applyAlignment="1">
      <alignment horizontal="right"/>
    </xf>
    <xf numFmtId="3" fontId="7" fillId="0" borderId="0" xfId="0" quotePrefix="1" applyNumberFormat="1" applyFont="1" applyFill="1" applyBorder="1" applyAlignment="1">
      <alignment horizontal="right"/>
    </xf>
    <xf numFmtId="3" fontId="0" fillId="0" borderId="0" xfId="0" applyNumberFormat="1" applyFont="1" applyAlignment="1">
      <alignment horizontal="left"/>
    </xf>
    <xf numFmtId="3" fontId="8" fillId="0" borderId="0" xfId="1" applyNumberFormat="1" applyFont="1" applyAlignment="1">
      <alignment horizontal="right"/>
    </xf>
    <xf numFmtId="3" fontId="1" fillId="0" borderId="0" xfId="0" applyNumberFormat="1" applyFont="1" applyFill="1"/>
    <xf numFmtId="0" fontId="0" fillId="0" borderId="3" xfId="0" applyFill="1" applyBorder="1" applyAlignment="1">
      <alignment horizontal="left"/>
    </xf>
    <xf numFmtId="3" fontId="4" fillId="0" borderId="0" xfId="0" applyNumberFormat="1" applyFont="1" applyFill="1" applyBorder="1" applyAlignment="1"/>
    <xf numFmtId="0" fontId="13" fillId="0" borderId="0" xfId="0" applyFont="1" applyAlignment="1">
      <alignment horizontal="left"/>
    </xf>
    <xf numFmtId="1" fontId="14" fillId="0" borderId="0" xfId="0" applyNumberFormat="1" applyFont="1" applyFill="1" applyBorder="1" applyAlignment="1">
      <alignment horizontal="left"/>
    </xf>
    <xf numFmtId="1" fontId="8" fillId="0" borderId="0" xfId="0" applyNumberFormat="1" applyFont="1" applyBorder="1" applyAlignment="1">
      <alignment horizontal="left" indent="1"/>
    </xf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Alignment="1">
      <alignment horizontal="left"/>
    </xf>
    <xf numFmtId="1" fontId="0" fillId="0" borderId="0" xfId="0" applyNumberFormat="1" applyFont="1" applyBorder="1" applyAlignment="1">
      <alignment horizontal="left" indent="1"/>
    </xf>
    <xf numFmtId="3" fontId="0" fillId="0" borderId="0" xfId="0" applyNumberFormat="1" applyFont="1" applyAlignment="1">
      <alignment horizontal="left" indent="1"/>
    </xf>
    <xf numFmtId="3" fontId="0" fillId="0" borderId="0" xfId="0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3" fontId="15" fillId="0" borderId="0" xfId="0" applyNumberFormat="1" applyFont="1" applyAlignment="1">
      <alignment vertical="center"/>
    </xf>
    <xf numFmtId="3" fontId="16" fillId="0" borderId="0" xfId="0" applyNumberFormat="1" applyFont="1"/>
    <xf numFmtId="3" fontId="16" fillId="0" borderId="0" xfId="0" applyNumberFormat="1" applyFont="1" applyAlignment="1"/>
    <xf numFmtId="3" fontId="17" fillId="0" borderId="0" xfId="0" applyNumberFormat="1" applyFont="1" applyAlignment="1"/>
    <xf numFmtId="3" fontId="18" fillId="0" borderId="0" xfId="0" applyNumberFormat="1" applyFont="1" applyAlignment="1"/>
    <xf numFmtId="3" fontId="0" fillId="2" borderId="0" xfId="0" applyNumberFormat="1" applyFont="1" applyFill="1" applyAlignment="1"/>
    <xf numFmtId="3" fontId="5" fillId="2" borderId="0" xfId="0" applyNumberFormat="1" applyFont="1" applyFill="1" applyAlignment="1"/>
    <xf numFmtId="9" fontId="1" fillId="0" borderId="0" xfId="2" applyFont="1" applyBorder="1" applyAlignment="1">
      <alignment horizontal="right"/>
    </xf>
    <xf numFmtId="1" fontId="8" fillId="0" borderId="0" xfId="0" applyNumberFormat="1" applyFont="1" applyBorder="1" applyAlignment="1">
      <alignment horizontal="left" indent="2"/>
    </xf>
    <xf numFmtId="1" fontId="8" fillId="0" borderId="0" xfId="0" applyNumberFormat="1" applyFont="1" applyBorder="1" applyAlignment="1"/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Fill="1" applyAlignment="1">
      <alignment horizontal="right"/>
    </xf>
    <xf numFmtId="1" fontId="14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0" fillId="0" borderId="0" xfId="0" applyNumberFormat="1" applyFont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Alignment="1"/>
    <xf numFmtId="0" fontId="8" fillId="0" borderId="0" xfId="0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>
      <alignment horizontal="right"/>
    </xf>
  </cellXfs>
  <cellStyles count="3">
    <cellStyle name="Normal" xfId="0" builtinId="0"/>
    <cellStyle name="Normal 2" xfId="1" xr:uid="{B5C15A5F-C281-46DB-9188-4CB7F4A55B9D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0</xdr:rowOff>
    </xdr:from>
    <xdr:to>
      <xdr:col>16</xdr:col>
      <xdr:colOff>485775</xdr:colOff>
      <xdr:row>1</xdr:row>
      <xdr:rowOff>28575</xdr:rowOff>
    </xdr:to>
    <xdr:pic>
      <xdr:nvPicPr>
        <xdr:cNvPr id="4147" name="Picture 1" descr="logo stat-ge">
          <a:extLst>
            <a:ext uri="{FF2B5EF4-FFF2-40B4-BE49-F238E27FC236}">
              <a16:creationId xmlns:a16="http://schemas.microsoft.com/office/drawing/2014/main" id="{6095D505-A653-6F79-8270-410B76C5B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5550" y="0"/>
          <a:ext cx="8286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0</xdr:rowOff>
    </xdr:from>
    <xdr:to>
      <xdr:col>9</xdr:col>
      <xdr:colOff>466725</xdr:colOff>
      <xdr:row>1</xdr:row>
      <xdr:rowOff>28575</xdr:rowOff>
    </xdr:to>
    <xdr:pic>
      <xdr:nvPicPr>
        <xdr:cNvPr id="3181" name="Picture 1" descr="logo stat-ge">
          <a:extLst>
            <a:ext uri="{FF2B5EF4-FFF2-40B4-BE49-F238E27FC236}">
              <a16:creationId xmlns:a16="http://schemas.microsoft.com/office/drawing/2014/main" id="{385E0085-CFF9-BF3B-A6DC-EE5E08B14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0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EE500-FFD8-4933-94C6-51DE3A679567}">
  <dimension ref="A1:Q74"/>
  <sheetViews>
    <sheetView tabSelected="1" zoomScaleNormal="100" zoomScaleSheetLayoutView="100" workbookViewId="0">
      <selection activeCell="R1" sqref="R1"/>
    </sheetView>
  </sheetViews>
  <sheetFormatPr baseColWidth="10" defaultColWidth="16" defaultRowHeight="10.15" customHeight="1" x14ac:dyDescent="0.25"/>
  <cols>
    <col min="1" max="1" width="50.59765625" style="28" customWidth="1"/>
    <col min="2" max="2" width="20.59765625" style="28" customWidth="1"/>
    <col min="3" max="9" width="10.59765625" style="28" customWidth="1"/>
    <col min="10" max="10" width="10.59765625" style="42" customWidth="1"/>
    <col min="11" max="17" width="10.59765625" style="28" customWidth="1"/>
    <col min="18" max="16384" width="16" style="28"/>
  </cols>
  <sheetData>
    <row r="1" spans="1:17" ht="34.5" customHeight="1" x14ac:dyDescent="0.25">
      <c r="A1" s="45" t="s">
        <v>6</v>
      </c>
      <c r="B1" s="45"/>
      <c r="C1" s="45"/>
      <c r="D1" s="45"/>
      <c r="E1" s="45"/>
      <c r="F1" s="45"/>
      <c r="G1" s="45"/>
    </row>
    <row r="2" spans="1:17" s="1" customFormat="1" ht="5.0999999999999996" customHeight="1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43"/>
      <c r="K2" s="35"/>
      <c r="L2" s="35"/>
      <c r="M2" s="35"/>
      <c r="N2" s="35"/>
      <c r="O2" s="35"/>
      <c r="P2" s="35"/>
      <c r="Q2" s="35"/>
    </row>
    <row r="3" spans="1:17" s="4" customFormat="1" ht="40.15" customHeight="1" x14ac:dyDescent="0.25">
      <c r="A3" s="2" t="s">
        <v>87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7" customFormat="1" ht="15" customHeight="1" x14ac:dyDescent="0.2">
      <c r="A4" s="2" t="s">
        <v>96</v>
      </c>
      <c r="B4" s="2"/>
      <c r="C4" s="2"/>
      <c r="D4" s="2"/>
      <c r="E4" s="2"/>
      <c r="F4" s="2"/>
      <c r="G4" s="2"/>
      <c r="H4" s="5"/>
      <c r="I4" s="5"/>
      <c r="J4" s="5"/>
      <c r="K4" s="5"/>
      <c r="L4" s="5"/>
      <c r="M4" s="6"/>
      <c r="N4" s="6"/>
      <c r="O4" s="6"/>
      <c r="P4" s="6"/>
      <c r="Q4" s="6" t="s">
        <v>97</v>
      </c>
    </row>
    <row r="5" spans="1:17" s="11" customFormat="1" ht="16.149999999999999" customHeight="1" x14ac:dyDescent="0.25">
      <c r="A5" s="8" t="s">
        <v>0</v>
      </c>
      <c r="B5" s="8"/>
      <c r="C5" s="8"/>
      <c r="D5" s="8"/>
      <c r="E5" s="8"/>
      <c r="F5" s="8"/>
      <c r="G5" s="8"/>
      <c r="H5" s="9"/>
      <c r="I5" s="9"/>
      <c r="J5" s="9"/>
      <c r="K5" s="9"/>
      <c r="L5" s="10"/>
      <c r="M5" s="10"/>
      <c r="N5" s="10"/>
      <c r="O5" s="10"/>
      <c r="P5" s="10"/>
      <c r="Q5" s="10" t="s">
        <v>1</v>
      </c>
    </row>
    <row r="6" spans="1:17" s="4" customFormat="1" ht="4.1500000000000004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s="4" customFormat="1" ht="4.1500000000000004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s="15" customFormat="1" ht="12" customHeight="1" x14ac:dyDescent="0.25">
      <c r="A8" s="13"/>
      <c r="B8" s="14"/>
      <c r="C8" s="14">
        <v>2010</v>
      </c>
      <c r="D8" s="14">
        <v>2011</v>
      </c>
      <c r="E8" s="14">
        <v>2012</v>
      </c>
      <c r="F8" s="14">
        <v>2013</v>
      </c>
      <c r="G8" s="14">
        <v>2014</v>
      </c>
      <c r="H8" s="14">
        <v>2015</v>
      </c>
      <c r="I8" s="14">
        <v>2016</v>
      </c>
      <c r="J8" s="14">
        <v>2017</v>
      </c>
      <c r="K8" s="14">
        <v>2018</v>
      </c>
      <c r="L8" s="14">
        <v>2019</v>
      </c>
      <c r="M8" s="14">
        <v>2020</v>
      </c>
      <c r="N8" s="14">
        <v>2021</v>
      </c>
      <c r="O8" s="14">
        <v>2022</v>
      </c>
      <c r="P8" s="14">
        <v>2023</v>
      </c>
      <c r="Q8" s="14">
        <v>2024</v>
      </c>
    </row>
    <row r="9" spans="1:17" s="15" customFormat="1" ht="4.1500000000000004" customHeight="1" x14ac:dyDescent="0.25">
      <c r="A9" s="16"/>
      <c r="B9" s="16"/>
      <c r="C9" s="16"/>
      <c r="D9" s="16"/>
      <c r="E9" s="16"/>
      <c r="F9" s="16"/>
      <c r="G9" s="16"/>
      <c r="H9" s="17"/>
      <c r="I9" s="17"/>
      <c r="J9" s="16"/>
      <c r="K9" s="17"/>
      <c r="L9" s="17"/>
      <c r="M9" s="17"/>
      <c r="N9" s="17"/>
      <c r="O9" s="17"/>
      <c r="P9" s="17"/>
      <c r="Q9" s="17"/>
    </row>
    <row r="10" spans="1:17" s="4" customFormat="1" ht="4.1500000000000004" customHeight="1" x14ac:dyDescent="0.25">
      <c r="A10" s="18"/>
      <c r="B10" s="18"/>
      <c r="C10" s="18"/>
      <c r="D10" s="18"/>
      <c r="E10" s="18"/>
      <c r="F10" s="18"/>
      <c r="G10" s="18"/>
      <c r="H10" s="19"/>
      <c r="I10" s="19"/>
      <c r="J10" s="18"/>
      <c r="K10" s="19"/>
      <c r="L10" s="19"/>
    </row>
    <row r="11" spans="1:17" s="21" customFormat="1" ht="19.149999999999999" customHeight="1" x14ac:dyDescent="0.25">
      <c r="A11" s="25" t="s">
        <v>7</v>
      </c>
      <c r="B11" s="25"/>
      <c r="C11" s="64">
        <v>1700</v>
      </c>
      <c r="D11" s="64">
        <v>1984</v>
      </c>
      <c r="E11" s="64">
        <v>1954</v>
      </c>
      <c r="F11" s="64">
        <v>1862</v>
      </c>
      <c r="G11" s="64">
        <v>2152</v>
      </c>
      <c r="H11" s="65">
        <v>1973</v>
      </c>
      <c r="I11" s="38">
        <v>2070</v>
      </c>
      <c r="J11" s="66">
        <v>1861</v>
      </c>
      <c r="K11" s="66">
        <v>2055</v>
      </c>
      <c r="L11" s="65">
        <v>1940</v>
      </c>
      <c r="M11" s="39">
        <v>1826</v>
      </c>
      <c r="N11" s="39">
        <v>1774</v>
      </c>
      <c r="O11" s="21">
        <v>1936</v>
      </c>
      <c r="P11" s="21">
        <v>1894</v>
      </c>
      <c r="Q11" s="21">
        <v>2020</v>
      </c>
    </row>
    <row r="12" spans="1:17" s="4" customFormat="1" ht="17.100000000000001" customHeight="1" x14ac:dyDescent="0.25">
      <c r="A12" s="46" t="s">
        <v>88</v>
      </c>
      <c r="B12" s="46"/>
      <c r="C12" s="67"/>
      <c r="D12" s="67"/>
      <c r="E12" s="67"/>
      <c r="F12" s="67"/>
      <c r="G12" s="67"/>
      <c r="H12" s="65"/>
      <c r="I12" s="20"/>
      <c r="J12" s="66"/>
      <c r="K12" s="66"/>
      <c r="L12" s="65"/>
      <c r="M12" s="21"/>
      <c r="N12" s="21"/>
    </row>
    <row r="13" spans="1:17" s="4" customFormat="1" ht="16.149999999999999" customHeight="1" x14ac:dyDescent="0.25">
      <c r="A13" s="26" t="s">
        <v>2</v>
      </c>
      <c r="B13" s="26"/>
      <c r="C13" s="68">
        <v>458</v>
      </c>
      <c r="D13" s="68">
        <v>551</v>
      </c>
      <c r="E13" s="68">
        <v>563</v>
      </c>
      <c r="F13" s="68">
        <v>527</v>
      </c>
      <c r="G13" s="68">
        <v>658</v>
      </c>
      <c r="H13" s="68">
        <v>589</v>
      </c>
      <c r="I13" s="68">
        <v>602</v>
      </c>
      <c r="J13" s="68">
        <v>543</v>
      </c>
      <c r="K13" s="68">
        <v>598</v>
      </c>
      <c r="L13" s="68">
        <v>537</v>
      </c>
      <c r="M13" s="4">
        <v>510</v>
      </c>
      <c r="N13" s="4">
        <v>468</v>
      </c>
      <c r="O13" s="4">
        <v>503</v>
      </c>
      <c r="P13" s="4">
        <v>529</v>
      </c>
      <c r="Q13" s="4">
        <v>521</v>
      </c>
    </row>
    <row r="14" spans="1:17" s="4" customFormat="1" ht="12" customHeight="1" x14ac:dyDescent="0.25">
      <c r="A14" s="26" t="s">
        <v>5</v>
      </c>
      <c r="B14" s="26"/>
      <c r="C14" s="68">
        <v>1242</v>
      </c>
      <c r="D14" s="68">
        <v>1433</v>
      </c>
      <c r="E14" s="68">
        <v>1391</v>
      </c>
      <c r="F14" s="68">
        <v>1334</v>
      </c>
      <c r="G14" s="68">
        <v>1492</v>
      </c>
      <c r="H14" s="68">
        <v>1384</v>
      </c>
      <c r="I14" s="68">
        <v>1468</v>
      </c>
      <c r="J14" s="68">
        <v>1318</v>
      </c>
      <c r="K14" s="68">
        <v>1457</v>
      </c>
      <c r="L14" s="68">
        <v>1403</v>
      </c>
      <c r="M14" s="4">
        <v>1316</v>
      </c>
      <c r="N14" s="4">
        <v>1306</v>
      </c>
      <c r="O14" s="4">
        <v>1433</v>
      </c>
      <c r="P14" s="4">
        <v>1365</v>
      </c>
      <c r="Q14" s="4">
        <v>1499</v>
      </c>
    </row>
    <row r="15" spans="1:17" s="4" customFormat="1" ht="12" customHeight="1" x14ac:dyDescent="0.25">
      <c r="A15" s="26" t="s">
        <v>72</v>
      </c>
      <c r="B15" s="26"/>
      <c r="C15" s="53" t="s">
        <v>98</v>
      </c>
      <c r="D15" s="53" t="s">
        <v>98</v>
      </c>
      <c r="E15" s="53" t="s">
        <v>98</v>
      </c>
      <c r="F15" s="53">
        <v>1</v>
      </c>
      <c r="G15" s="53">
        <v>2</v>
      </c>
      <c r="H15" s="53" t="s">
        <v>98</v>
      </c>
      <c r="I15" s="53" t="s">
        <v>98</v>
      </c>
      <c r="J15" s="53" t="s">
        <v>98</v>
      </c>
      <c r="K15" s="53" t="s">
        <v>98</v>
      </c>
      <c r="L15" s="53" t="s">
        <v>98</v>
      </c>
      <c r="M15" s="53" t="s">
        <v>98</v>
      </c>
      <c r="N15" s="53" t="s">
        <v>98</v>
      </c>
      <c r="O15" s="68" t="s">
        <v>98</v>
      </c>
      <c r="P15" s="68" t="s">
        <v>98</v>
      </c>
      <c r="Q15" s="68" t="s">
        <v>98</v>
      </c>
    </row>
    <row r="16" spans="1:17" s="4" customFormat="1" ht="17.100000000000001" customHeight="1" x14ac:dyDescent="0.25">
      <c r="A16" s="46" t="s">
        <v>89</v>
      </c>
      <c r="B16" s="4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21"/>
      <c r="N16" s="21"/>
    </row>
    <row r="17" spans="1:17" s="4" customFormat="1" ht="16.149999999999999" customHeight="1" x14ac:dyDescent="0.25">
      <c r="A17" s="26" t="s">
        <v>3</v>
      </c>
      <c r="B17" s="26"/>
      <c r="C17" s="68">
        <v>122</v>
      </c>
      <c r="D17" s="68">
        <v>259</v>
      </c>
      <c r="E17" s="68">
        <v>218</v>
      </c>
      <c r="F17" s="68">
        <v>196</v>
      </c>
      <c r="G17" s="68">
        <v>352</v>
      </c>
      <c r="H17" s="68">
        <v>284</v>
      </c>
      <c r="I17" s="68">
        <v>246</v>
      </c>
      <c r="J17" s="68">
        <v>117</v>
      </c>
      <c r="K17" s="68">
        <v>179</v>
      </c>
      <c r="L17" s="68">
        <v>148</v>
      </c>
      <c r="M17" s="4">
        <v>196</v>
      </c>
      <c r="N17" s="4">
        <v>228</v>
      </c>
      <c r="O17" s="4">
        <v>216</v>
      </c>
      <c r="P17" s="4">
        <v>228</v>
      </c>
      <c r="Q17" s="4">
        <v>161</v>
      </c>
    </row>
    <row r="18" spans="1:17" s="4" customFormat="1" ht="12" customHeight="1" x14ac:dyDescent="0.25">
      <c r="A18" s="47" t="s">
        <v>10</v>
      </c>
      <c r="B18" s="47"/>
      <c r="C18" s="68">
        <v>32</v>
      </c>
      <c r="D18" s="68">
        <v>131</v>
      </c>
      <c r="E18" s="68">
        <v>107</v>
      </c>
      <c r="F18" s="68">
        <v>94</v>
      </c>
      <c r="G18" s="68">
        <v>212</v>
      </c>
      <c r="H18" s="68">
        <v>175</v>
      </c>
      <c r="I18" s="68">
        <v>142</v>
      </c>
      <c r="J18" s="68">
        <v>34</v>
      </c>
      <c r="K18" s="68">
        <v>42</v>
      </c>
      <c r="L18" s="68">
        <v>47</v>
      </c>
      <c r="M18" s="4">
        <v>71</v>
      </c>
      <c r="N18" s="4">
        <v>115</v>
      </c>
      <c r="O18" s="4">
        <v>98</v>
      </c>
      <c r="P18" s="4">
        <v>97</v>
      </c>
      <c r="Q18" s="4">
        <v>45</v>
      </c>
    </row>
    <row r="19" spans="1:17" s="4" customFormat="1" ht="12" customHeight="1" x14ac:dyDescent="0.25">
      <c r="A19" s="47" t="s">
        <v>11</v>
      </c>
      <c r="B19" s="47"/>
      <c r="C19" s="68">
        <v>90</v>
      </c>
      <c r="D19" s="68">
        <v>128</v>
      </c>
      <c r="E19" s="68">
        <v>111</v>
      </c>
      <c r="F19" s="68">
        <v>102</v>
      </c>
      <c r="G19" s="68">
        <v>140</v>
      </c>
      <c r="H19" s="68">
        <v>109</v>
      </c>
      <c r="I19" s="68">
        <v>104</v>
      </c>
      <c r="J19" s="68">
        <v>83</v>
      </c>
      <c r="K19" s="68">
        <v>137</v>
      </c>
      <c r="L19" s="68">
        <v>101</v>
      </c>
      <c r="M19" s="4">
        <v>125</v>
      </c>
      <c r="N19" s="4">
        <v>113</v>
      </c>
      <c r="O19" s="4">
        <v>118</v>
      </c>
      <c r="P19" s="4">
        <v>131</v>
      </c>
      <c r="Q19" s="4">
        <v>116</v>
      </c>
    </row>
    <row r="20" spans="1:17" s="4" customFormat="1" ht="16.149999999999999" customHeight="1" x14ac:dyDescent="0.25">
      <c r="A20" s="26" t="s">
        <v>4</v>
      </c>
      <c r="B20" s="26"/>
      <c r="C20" s="68">
        <v>1578</v>
      </c>
      <c r="D20" s="68">
        <v>1725</v>
      </c>
      <c r="E20" s="68">
        <v>1735</v>
      </c>
      <c r="F20" s="68">
        <v>1663</v>
      </c>
      <c r="G20" s="68">
        <v>1800</v>
      </c>
      <c r="H20" s="68">
        <v>1689</v>
      </c>
      <c r="I20" s="68">
        <v>1824</v>
      </c>
      <c r="J20" s="68">
        <v>1744</v>
      </c>
      <c r="K20" s="68">
        <v>1876</v>
      </c>
      <c r="L20" s="68">
        <v>1792</v>
      </c>
      <c r="M20" s="4">
        <v>1630</v>
      </c>
      <c r="N20" s="4">
        <v>1546</v>
      </c>
      <c r="O20" s="4">
        <v>1720</v>
      </c>
      <c r="P20" s="4">
        <v>1666</v>
      </c>
      <c r="Q20" s="4">
        <v>1859</v>
      </c>
    </row>
    <row r="21" spans="1:17" s="4" customFormat="1" ht="12" customHeight="1" x14ac:dyDescent="0.25">
      <c r="A21" s="47" t="s">
        <v>12</v>
      </c>
      <c r="B21" s="47"/>
      <c r="C21" s="68">
        <v>322</v>
      </c>
      <c r="D21" s="68">
        <v>391</v>
      </c>
      <c r="E21" s="68">
        <v>397</v>
      </c>
      <c r="F21" s="68">
        <v>378</v>
      </c>
      <c r="G21" s="68">
        <v>393</v>
      </c>
      <c r="H21" s="68">
        <v>351</v>
      </c>
      <c r="I21" s="68">
        <v>349</v>
      </c>
      <c r="J21" s="68">
        <v>370</v>
      </c>
      <c r="K21" s="68">
        <v>342</v>
      </c>
      <c r="L21" s="68">
        <v>381</v>
      </c>
      <c r="M21" s="4">
        <v>408</v>
      </c>
      <c r="N21" s="4">
        <v>416</v>
      </c>
      <c r="O21" s="4">
        <v>446</v>
      </c>
      <c r="P21" s="4">
        <v>415</v>
      </c>
      <c r="Q21" s="4">
        <v>510</v>
      </c>
    </row>
    <row r="22" spans="1:17" s="4" customFormat="1" ht="12" customHeight="1" x14ac:dyDescent="0.25">
      <c r="A22" s="47" t="s">
        <v>13</v>
      </c>
      <c r="B22" s="47"/>
      <c r="C22" s="68">
        <v>1187</v>
      </c>
      <c r="D22" s="68">
        <v>1267</v>
      </c>
      <c r="E22" s="68">
        <v>1264</v>
      </c>
      <c r="F22" s="68">
        <v>1217</v>
      </c>
      <c r="G22" s="68">
        <v>1318</v>
      </c>
      <c r="H22" s="68">
        <v>1229</v>
      </c>
      <c r="I22" s="68">
        <v>1355</v>
      </c>
      <c r="J22" s="68">
        <v>1249</v>
      </c>
      <c r="K22" s="68">
        <v>1393</v>
      </c>
      <c r="L22" s="68">
        <v>1320</v>
      </c>
      <c r="M22" s="4">
        <v>1142</v>
      </c>
      <c r="N22" s="4">
        <v>1072</v>
      </c>
      <c r="O22" s="4">
        <v>1205</v>
      </c>
      <c r="P22" s="4">
        <v>1194</v>
      </c>
      <c r="Q22" s="4">
        <v>1279</v>
      </c>
    </row>
    <row r="23" spans="1:17" s="4" customFormat="1" ht="12" customHeight="1" x14ac:dyDescent="0.25">
      <c r="A23" s="47" t="s">
        <v>14</v>
      </c>
      <c r="B23" s="47"/>
      <c r="C23" s="68">
        <v>69</v>
      </c>
      <c r="D23" s="68">
        <v>67</v>
      </c>
      <c r="E23" s="68">
        <v>74</v>
      </c>
      <c r="F23" s="68">
        <v>68</v>
      </c>
      <c r="G23" s="68">
        <v>89</v>
      </c>
      <c r="H23" s="68">
        <v>109</v>
      </c>
      <c r="I23" s="68">
        <v>120</v>
      </c>
      <c r="J23" s="68">
        <v>125</v>
      </c>
      <c r="K23" s="68">
        <v>141</v>
      </c>
      <c r="L23" s="68">
        <v>91</v>
      </c>
      <c r="M23" s="4">
        <v>80</v>
      </c>
      <c r="N23" s="4">
        <v>58</v>
      </c>
      <c r="O23" s="4">
        <v>69</v>
      </c>
      <c r="P23" s="4">
        <v>57</v>
      </c>
      <c r="Q23" s="4">
        <v>70</v>
      </c>
    </row>
    <row r="24" spans="1:17" s="4" customFormat="1" ht="12" customHeight="1" x14ac:dyDescent="0.25">
      <c r="A24" s="63" t="s">
        <v>72</v>
      </c>
      <c r="B24" s="47"/>
      <c r="C24" s="68" t="s">
        <v>98</v>
      </c>
      <c r="D24" s="68" t="s">
        <v>98</v>
      </c>
      <c r="E24" s="68">
        <v>1</v>
      </c>
      <c r="F24" s="68">
        <v>3</v>
      </c>
      <c r="G24" s="68" t="s">
        <v>98</v>
      </c>
      <c r="H24" s="68" t="s">
        <v>98</v>
      </c>
      <c r="I24" s="68" t="s">
        <v>98</v>
      </c>
      <c r="J24" s="68" t="s">
        <v>98</v>
      </c>
      <c r="K24" s="68" t="s">
        <v>98</v>
      </c>
      <c r="L24" s="68" t="s">
        <v>98</v>
      </c>
      <c r="M24" s="70" t="s">
        <v>98</v>
      </c>
      <c r="N24" s="70" t="s">
        <v>98</v>
      </c>
      <c r="O24" s="68" t="s">
        <v>98</v>
      </c>
      <c r="P24" s="68" t="s">
        <v>98</v>
      </c>
      <c r="Q24" s="68" t="s">
        <v>98</v>
      </c>
    </row>
    <row r="25" spans="1:17" s="4" customFormat="1" ht="17.100000000000001" customHeight="1" x14ac:dyDescent="0.25">
      <c r="A25" s="46" t="s">
        <v>90</v>
      </c>
      <c r="B25" s="4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21"/>
      <c r="N25" s="21"/>
    </row>
    <row r="26" spans="1:17" s="4" customFormat="1" ht="16.149999999999999" customHeight="1" x14ac:dyDescent="0.25">
      <c r="A26" s="26" t="s">
        <v>17</v>
      </c>
      <c r="B26" s="26"/>
      <c r="C26" s="68">
        <v>588</v>
      </c>
      <c r="D26" s="68">
        <v>699</v>
      </c>
      <c r="E26" s="68">
        <v>686</v>
      </c>
      <c r="F26" s="68">
        <v>647</v>
      </c>
      <c r="G26" s="68">
        <v>698</v>
      </c>
      <c r="H26" s="68">
        <v>665</v>
      </c>
      <c r="I26" s="68">
        <v>720</v>
      </c>
      <c r="J26" s="68">
        <v>709</v>
      </c>
      <c r="K26" s="68">
        <v>832</v>
      </c>
      <c r="L26" s="68">
        <v>751</v>
      </c>
      <c r="M26" s="4">
        <v>747</v>
      </c>
      <c r="N26" s="4">
        <v>666</v>
      </c>
      <c r="O26" s="4">
        <v>759</v>
      </c>
      <c r="P26" s="4">
        <v>711</v>
      </c>
      <c r="Q26" s="4">
        <v>740</v>
      </c>
    </row>
    <row r="27" spans="1:17" s="72" customFormat="1" ht="12" customHeight="1" x14ac:dyDescent="0.25">
      <c r="A27" s="71" t="s">
        <v>16</v>
      </c>
      <c r="B27" s="71"/>
      <c r="C27" s="68">
        <v>762</v>
      </c>
      <c r="D27" s="68">
        <v>952</v>
      </c>
      <c r="E27" s="68">
        <v>965</v>
      </c>
      <c r="F27" s="68">
        <v>883</v>
      </c>
      <c r="G27" s="68">
        <v>1127</v>
      </c>
      <c r="H27" s="68">
        <v>979</v>
      </c>
      <c r="I27" s="68">
        <v>965</v>
      </c>
      <c r="J27" s="68">
        <v>848</v>
      </c>
      <c r="K27" s="68">
        <v>794</v>
      </c>
      <c r="L27" s="68">
        <v>875</v>
      </c>
      <c r="M27" s="72">
        <v>846</v>
      </c>
      <c r="N27" s="72">
        <v>912</v>
      </c>
      <c r="O27" s="72">
        <v>968</v>
      </c>
      <c r="P27" s="72">
        <v>976</v>
      </c>
      <c r="Q27" s="72">
        <v>990</v>
      </c>
    </row>
    <row r="28" spans="1:17" s="4" customFormat="1" ht="12" customHeight="1" x14ac:dyDescent="0.25">
      <c r="A28" s="26" t="s">
        <v>101</v>
      </c>
      <c r="B28" s="26"/>
      <c r="C28" s="68">
        <v>350</v>
      </c>
      <c r="D28" s="68">
        <v>333</v>
      </c>
      <c r="E28" s="68">
        <v>303</v>
      </c>
      <c r="F28" s="68">
        <v>332</v>
      </c>
      <c r="G28" s="68">
        <v>327</v>
      </c>
      <c r="H28" s="68">
        <v>329</v>
      </c>
      <c r="I28" s="68">
        <v>385</v>
      </c>
      <c r="J28" s="68">
        <v>304</v>
      </c>
      <c r="K28" s="68">
        <v>429</v>
      </c>
      <c r="L28" s="68">
        <v>314</v>
      </c>
      <c r="M28" s="70">
        <v>233</v>
      </c>
      <c r="N28" s="70">
        <v>196</v>
      </c>
      <c r="O28" s="4">
        <v>209</v>
      </c>
      <c r="P28" s="4">
        <v>207</v>
      </c>
      <c r="Q28" s="4">
        <v>290</v>
      </c>
    </row>
    <row r="29" spans="1:17" s="4" customFormat="1" ht="17.100000000000001" customHeight="1" x14ac:dyDescent="0.25">
      <c r="A29" s="46" t="s">
        <v>32</v>
      </c>
      <c r="B29" s="46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21"/>
      <c r="N29" s="21"/>
    </row>
    <row r="30" spans="1:17" s="4" customFormat="1" ht="16.149999999999999" customHeight="1" x14ac:dyDescent="0.25">
      <c r="A30" s="26" t="s">
        <v>33</v>
      </c>
      <c r="B30" s="26"/>
      <c r="C30" s="68">
        <v>1640</v>
      </c>
      <c r="D30" s="68">
        <v>1775</v>
      </c>
      <c r="E30" s="68">
        <v>1789</v>
      </c>
      <c r="F30" s="68">
        <v>1756</v>
      </c>
      <c r="G30" s="68">
        <v>1872</v>
      </c>
      <c r="H30" s="68">
        <v>1795</v>
      </c>
      <c r="I30" s="68">
        <v>1865</v>
      </c>
      <c r="J30" s="68">
        <v>1678</v>
      </c>
      <c r="K30" s="68">
        <v>1823</v>
      </c>
      <c r="L30" s="68">
        <v>1810</v>
      </c>
      <c r="M30" s="4">
        <v>1636</v>
      </c>
      <c r="N30" s="4">
        <v>1604</v>
      </c>
      <c r="O30" s="4">
        <v>1721</v>
      </c>
      <c r="P30" s="4">
        <v>1677</v>
      </c>
      <c r="Q30" s="4">
        <v>1894</v>
      </c>
    </row>
    <row r="31" spans="1:17" s="4" customFormat="1" ht="12" customHeight="1" x14ac:dyDescent="0.25">
      <c r="A31" s="26" t="s">
        <v>34</v>
      </c>
      <c r="B31" s="26"/>
      <c r="C31" s="68">
        <v>26</v>
      </c>
      <c r="D31" s="68">
        <v>168</v>
      </c>
      <c r="E31" s="68">
        <v>136</v>
      </c>
      <c r="F31" s="68">
        <v>75</v>
      </c>
      <c r="G31" s="68">
        <v>229</v>
      </c>
      <c r="H31" s="68">
        <v>111</v>
      </c>
      <c r="I31" s="68">
        <v>157</v>
      </c>
      <c r="J31" s="68">
        <v>37</v>
      </c>
      <c r="K31" s="68">
        <v>22</v>
      </c>
      <c r="L31" s="68">
        <v>23</v>
      </c>
      <c r="M31" s="4">
        <v>97</v>
      </c>
      <c r="N31" s="4">
        <v>106</v>
      </c>
      <c r="O31" s="4">
        <v>136</v>
      </c>
      <c r="P31" s="4">
        <v>108</v>
      </c>
      <c r="Q31" s="4">
        <v>21</v>
      </c>
    </row>
    <row r="32" spans="1:17" s="4" customFormat="1" ht="12" customHeight="1" x14ac:dyDescent="0.25">
      <c r="A32" s="26" t="s">
        <v>91</v>
      </c>
      <c r="B32" s="26"/>
      <c r="C32" s="68">
        <v>7</v>
      </c>
      <c r="D32" s="68">
        <v>6</v>
      </c>
      <c r="E32" s="68">
        <v>12</v>
      </c>
      <c r="F32" s="68">
        <v>7</v>
      </c>
      <c r="G32" s="68">
        <v>9</v>
      </c>
      <c r="H32" s="68">
        <v>33</v>
      </c>
      <c r="I32" s="68">
        <v>10</v>
      </c>
      <c r="J32" s="68">
        <v>12</v>
      </c>
      <c r="K32" s="68">
        <v>25</v>
      </c>
      <c r="L32" s="68">
        <v>20</v>
      </c>
      <c r="M32" s="4">
        <v>23</v>
      </c>
      <c r="N32" s="4">
        <v>17</v>
      </c>
      <c r="O32" s="4">
        <v>34</v>
      </c>
      <c r="P32" s="4">
        <v>65</v>
      </c>
      <c r="Q32" s="4">
        <v>65</v>
      </c>
    </row>
    <row r="33" spans="1:17" s="4" customFormat="1" ht="12" customHeight="1" x14ac:dyDescent="0.25">
      <c r="A33" s="26" t="s">
        <v>92</v>
      </c>
      <c r="B33" s="26"/>
      <c r="C33" s="68" t="s">
        <v>98</v>
      </c>
      <c r="D33" s="68" t="s">
        <v>98</v>
      </c>
      <c r="E33" s="68" t="s">
        <v>98</v>
      </c>
      <c r="F33" s="68" t="s">
        <v>98</v>
      </c>
      <c r="G33" s="68" t="s">
        <v>98</v>
      </c>
      <c r="H33" s="68" t="s">
        <v>98</v>
      </c>
      <c r="I33" s="68" t="s">
        <v>98</v>
      </c>
      <c r="J33" s="68">
        <v>106</v>
      </c>
      <c r="K33" s="68">
        <v>157</v>
      </c>
      <c r="L33" s="68">
        <v>57</v>
      </c>
      <c r="M33" s="4">
        <v>42</v>
      </c>
      <c r="N33" s="4">
        <v>31</v>
      </c>
      <c r="O33" s="4">
        <v>19</v>
      </c>
      <c r="P33" s="4">
        <v>20</v>
      </c>
      <c r="Q33" s="4">
        <v>17</v>
      </c>
    </row>
    <row r="34" spans="1:17" s="4" customFormat="1" ht="12" customHeight="1" x14ac:dyDescent="0.25">
      <c r="A34" s="26" t="s">
        <v>72</v>
      </c>
      <c r="B34" s="26"/>
      <c r="C34" s="68">
        <v>27</v>
      </c>
      <c r="D34" s="68">
        <v>35</v>
      </c>
      <c r="E34" s="68">
        <v>17</v>
      </c>
      <c r="F34" s="68">
        <v>24</v>
      </c>
      <c r="G34" s="68">
        <v>42</v>
      </c>
      <c r="H34" s="68">
        <v>34</v>
      </c>
      <c r="I34" s="68">
        <v>38</v>
      </c>
      <c r="J34" s="68">
        <v>28</v>
      </c>
      <c r="K34" s="68">
        <v>28</v>
      </c>
      <c r="L34" s="68">
        <v>30</v>
      </c>
      <c r="M34" s="4">
        <v>28</v>
      </c>
      <c r="N34" s="4">
        <v>16</v>
      </c>
      <c r="O34" s="4">
        <v>26</v>
      </c>
      <c r="P34" s="4">
        <v>24</v>
      </c>
      <c r="Q34" s="4">
        <v>23</v>
      </c>
    </row>
    <row r="35" spans="1:17" s="4" customFormat="1" ht="17.100000000000001" customHeight="1" x14ac:dyDescent="0.25">
      <c r="A35" s="46" t="s">
        <v>93</v>
      </c>
      <c r="B35" s="4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21"/>
      <c r="N35" s="21"/>
    </row>
    <row r="36" spans="1:17" s="4" customFormat="1" ht="16.149999999999999" customHeight="1" x14ac:dyDescent="0.25">
      <c r="A36" s="26" t="s">
        <v>83</v>
      </c>
      <c r="B36" s="26"/>
      <c r="C36" s="68">
        <v>1248</v>
      </c>
      <c r="D36" s="68">
        <v>1453</v>
      </c>
      <c r="E36" s="68">
        <v>1431</v>
      </c>
      <c r="F36" s="68">
        <v>1356</v>
      </c>
      <c r="G36" s="68">
        <v>1581</v>
      </c>
      <c r="H36" s="68">
        <v>1526</v>
      </c>
      <c r="I36" s="68">
        <v>1591</v>
      </c>
      <c r="J36" s="68">
        <v>1375</v>
      </c>
      <c r="K36" s="68">
        <v>1467</v>
      </c>
      <c r="L36" s="68">
        <v>1433</v>
      </c>
      <c r="M36" s="4">
        <v>1351</v>
      </c>
      <c r="N36" s="4">
        <v>1365</v>
      </c>
      <c r="O36" s="4">
        <v>1520</v>
      </c>
      <c r="P36" s="4">
        <v>1477</v>
      </c>
      <c r="Q36" s="4">
        <v>1543</v>
      </c>
    </row>
    <row r="37" spans="1:17" s="4" customFormat="1" ht="12" customHeight="1" x14ac:dyDescent="0.25">
      <c r="A37" s="62" t="s">
        <v>79</v>
      </c>
      <c r="B37" s="62"/>
      <c r="C37" s="68">
        <v>145</v>
      </c>
      <c r="D37" s="68">
        <v>213</v>
      </c>
      <c r="E37" s="68">
        <v>230</v>
      </c>
      <c r="F37" s="68">
        <v>201</v>
      </c>
      <c r="G37" s="68">
        <v>274</v>
      </c>
      <c r="H37" s="68">
        <v>290</v>
      </c>
      <c r="I37" s="68">
        <v>296</v>
      </c>
      <c r="J37" s="68">
        <v>224</v>
      </c>
      <c r="K37" s="68">
        <v>256</v>
      </c>
      <c r="L37" s="68">
        <v>264</v>
      </c>
      <c r="M37" s="4">
        <v>266</v>
      </c>
      <c r="N37" s="4">
        <v>247</v>
      </c>
      <c r="O37" s="4">
        <v>255</v>
      </c>
      <c r="P37" s="4">
        <v>268</v>
      </c>
      <c r="Q37" s="4">
        <v>279</v>
      </c>
    </row>
    <row r="38" spans="1:17" s="4" customFormat="1" ht="12" customHeight="1" x14ac:dyDescent="0.25">
      <c r="A38" s="62" t="s">
        <v>80</v>
      </c>
      <c r="B38" s="62"/>
      <c r="C38" s="68">
        <v>500</v>
      </c>
      <c r="D38" s="68">
        <v>674</v>
      </c>
      <c r="E38" s="68">
        <v>628</v>
      </c>
      <c r="F38" s="68">
        <v>553</v>
      </c>
      <c r="G38" s="68">
        <v>690</v>
      </c>
      <c r="H38" s="68">
        <v>674</v>
      </c>
      <c r="I38" s="68">
        <v>611</v>
      </c>
      <c r="J38" s="68">
        <v>506</v>
      </c>
      <c r="K38" s="68">
        <v>527</v>
      </c>
      <c r="L38" s="68">
        <v>489</v>
      </c>
      <c r="M38" s="4">
        <v>482</v>
      </c>
      <c r="N38" s="4">
        <v>545</v>
      </c>
      <c r="O38" s="4">
        <v>574</v>
      </c>
      <c r="P38" s="4">
        <v>568</v>
      </c>
      <c r="Q38" s="4">
        <v>578</v>
      </c>
    </row>
    <row r="39" spans="1:17" s="4" customFormat="1" ht="12" customHeight="1" x14ac:dyDescent="0.25">
      <c r="A39" s="62" t="s">
        <v>86</v>
      </c>
      <c r="B39" s="62"/>
      <c r="C39" s="68">
        <v>87</v>
      </c>
      <c r="D39" s="68">
        <v>104</v>
      </c>
      <c r="E39" s="68">
        <v>103</v>
      </c>
      <c r="F39" s="68">
        <v>111</v>
      </c>
      <c r="G39" s="68">
        <v>100</v>
      </c>
      <c r="H39" s="68">
        <v>65</v>
      </c>
      <c r="I39" s="68">
        <v>118</v>
      </c>
      <c r="J39" s="68">
        <v>85</v>
      </c>
      <c r="K39" s="68">
        <v>86</v>
      </c>
      <c r="L39" s="68">
        <v>75</v>
      </c>
      <c r="M39" s="4">
        <v>90</v>
      </c>
      <c r="N39" s="4">
        <v>91</v>
      </c>
      <c r="O39" s="4">
        <v>109</v>
      </c>
      <c r="P39" s="4">
        <v>89</v>
      </c>
      <c r="Q39" s="4">
        <v>82</v>
      </c>
    </row>
    <row r="40" spans="1:17" s="4" customFormat="1" ht="12" customHeight="1" x14ac:dyDescent="0.25">
      <c r="A40" s="62" t="s">
        <v>81</v>
      </c>
      <c r="B40" s="62"/>
      <c r="C40" s="68">
        <v>84</v>
      </c>
      <c r="D40" s="68">
        <v>141</v>
      </c>
      <c r="E40" s="68">
        <v>125</v>
      </c>
      <c r="F40" s="68">
        <v>114</v>
      </c>
      <c r="G40" s="68">
        <v>130</v>
      </c>
      <c r="H40" s="68">
        <v>121</v>
      </c>
      <c r="I40" s="68">
        <v>153</v>
      </c>
      <c r="J40" s="68">
        <v>118</v>
      </c>
      <c r="K40" s="68">
        <v>103</v>
      </c>
      <c r="L40" s="68">
        <v>134</v>
      </c>
      <c r="M40" s="4">
        <v>118</v>
      </c>
      <c r="N40" s="4">
        <v>98</v>
      </c>
      <c r="O40" s="4">
        <v>123</v>
      </c>
      <c r="P40" s="4">
        <v>103</v>
      </c>
      <c r="Q40" s="4">
        <v>110</v>
      </c>
    </row>
    <row r="41" spans="1:17" s="4" customFormat="1" ht="12" customHeight="1" x14ac:dyDescent="0.25">
      <c r="A41" s="62" t="s">
        <v>82</v>
      </c>
      <c r="B41" s="62"/>
      <c r="C41" s="68">
        <v>40</v>
      </c>
      <c r="D41" s="68">
        <v>59</v>
      </c>
      <c r="E41" s="68">
        <v>50</v>
      </c>
      <c r="F41" s="68">
        <v>49</v>
      </c>
      <c r="G41" s="68">
        <v>65</v>
      </c>
      <c r="H41" s="68">
        <v>107</v>
      </c>
      <c r="I41" s="68">
        <v>115</v>
      </c>
      <c r="J41" s="68">
        <v>148</v>
      </c>
      <c r="K41" s="68">
        <v>221</v>
      </c>
      <c r="L41" s="68">
        <v>145</v>
      </c>
      <c r="M41" s="4">
        <v>95</v>
      </c>
      <c r="N41" s="4">
        <v>108</v>
      </c>
      <c r="O41" s="4">
        <v>100</v>
      </c>
      <c r="P41" s="4">
        <v>79</v>
      </c>
      <c r="Q41" s="4">
        <v>71</v>
      </c>
    </row>
    <row r="42" spans="1:17" s="4" customFormat="1" ht="12" customHeight="1" x14ac:dyDescent="0.25">
      <c r="A42" s="62" t="s">
        <v>78</v>
      </c>
      <c r="B42" s="62"/>
      <c r="C42" s="68">
        <v>409</v>
      </c>
      <c r="D42" s="68">
        <v>271</v>
      </c>
      <c r="E42" s="68">
        <v>825</v>
      </c>
      <c r="F42" s="68">
        <v>366</v>
      </c>
      <c r="G42" s="68">
        <v>362</v>
      </c>
      <c r="H42" s="68">
        <v>326</v>
      </c>
      <c r="I42" s="68">
        <v>337</v>
      </c>
      <c r="J42" s="68">
        <v>412</v>
      </c>
      <c r="K42" s="68">
        <v>422</v>
      </c>
      <c r="L42" s="68">
        <v>409</v>
      </c>
      <c r="M42" s="4">
        <v>383</v>
      </c>
      <c r="N42" s="4">
        <v>395</v>
      </c>
      <c r="O42" s="4">
        <v>499</v>
      </c>
      <c r="P42" s="4">
        <v>497</v>
      </c>
      <c r="Q42" s="4">
        <v>614</v>
      </c>
    </row>
    <row r="43" spans="1:17" s="4" customFormat="1" ht="12" customHeight="1" x14ac:dyDescent="0.25">
      <c r="A43" s="26" t="s">
        <v>84</v>
      </c>
      <c r="B43" s="26"/>
      <c r="C43" s="68">
        <v>409</v>
      </c>
      <c r="D43" s="68">
        <v>469</v>
      </c>
      <c r="E43" s="68">
        <v>472</v>
      </c>
      <c r="F43" s="68">
        <v>446</v>
      </c>
      <c r="G43" s="68">
        <v>486</v>
      </c>
      <c r="H43" s="68">
        <v>382</v>
      </c>
      <c r="I43" s="68">
        <v>399</v>
      </c>
      <c r="J43" s="68">
        <v>395</v>
      </c>
      <c r="K43" s="68">
        <v>429</v>
      </c>
      <c r="L43" s="68">
        <v>405</v>
      </c>
      <c r="M43" s="4">
        <v>391</v>
      </c>
      <c r="N43" s="4">
        <v>342</v>
      </c>
      <c r="O43" s="4">
        <v>344</v>
      </c>
      <c r="P43" s="4">
        <v>327</v>
      </c>
      <c r="Q43" s="4">
        <v>324</v>
      </c>
    </row>
    <row r="44" spans="1:17" s="4" customFormat="1" ht="12" customHeight="1" x14ac:dyDescent="0.25">
      <c r="A44" s="26" t="s">
        <v>101</v>
      </c>
      <c r="B44" s="26"/>
      <c r="C44" s="68">
        <v>43</v>
      </c>
      <c r="D44" s="68">
        <v>62</v>
      </c>
      <c r="E44" s="68">
        <v>60</v>
      </c>
      <c r="F44" s="68">
        <v>72</v>
      </c>
      <c r="G44" s="68">
        <v>94</v>
      </c>
      <c r="H44" s="68">
        <v>77</v>
      </c>
      <c r="I44" s="68">
        <v>91</v>
      </c>
      <c r="J44" s="68">
        <v>104</v>
      </c>
      <c r="K44" s="68">
        <v>173</v>
      </c>
      <c r="L44" s="68">
        <v>117</v>
      </c>
      <c r="M44" s="4">
        <v>101</v>
      </c>
      <c r="N44" s="4">
        <v>91</v>
      </c>
      <c r="O44" s="4">
        <v>91</v>
      </c>
      <c r="P44" s="4">
        <v>109</v>
      </c>
      <c r="Q44" s="4">
        <v>175</v>
      </c>
    </row>
    <row r="45" spans="1:17" s="4" customFormat="1" ht="20.100000000000001" customHeight="1" x14ac:dyDescent="0.25">
      <c r="A45" s="46" t="s">
        <v>94</v>
      </c>
      <c r="B45" s="46"/>
      <c r="C45" s="67"/>
      <c r="D45" s="67"/>
      <c r="E45" s="67"/>
      <c r="F45" s="67"/>
      <c r="G45" s="67"/>
      <c r="H45" s="65"/>
      <c r="I45" s="20"/>
      <c r="J45" s="66"/>
      <c r="K45" s="66"/>
      <c r="L45" s="65"/>
      <c r="M45" s="21"/>
      <c r="N45" s="21"/>
    </row>
    <row r="46" spans="1:17" s="4" customFormat="1" ht="16.149999999999999" customHeight="1" x14ac:dyDescent="0.25">
      <c r="A46" s="26" t="s">
        <v>51</v>
      </c>
      <c r="B46" s="26"/>
      <c r="C46" s="53"/>
      <c r="D46" s="53"/>
      <c r="E46" s="53"/>
      <c r="F46" s="53"/>
      <c r="G46" s="53"/>
      <c r="H46" s="68"/>
      <c r="I46" s="19"/>
      <c r="J46" s="69"/>
      <c r="K46" s="69"/>
      <c r="L46" s="68"/>
    </row>
    <row r="47" spans="1:17" s="4" customFormat="1" ht="16.149999999999999" customHeight="1" x14ac:dyDescent="0.25">
      <c r="A47" s="47" t="s">
        <v>19</v>
      </c>
      <c r="B47" s="23" t="s">
        <v>56</v>
      </c>
      <c r="C47" s="68">
        <v>48</v>
      </c>
      <c r="D47" s="68">
        <v>49</v>
      </c>
      <c r="E47" s="68">
        <v>71</v>
      </c>
      <c r="F47" s="68">
        <v>53</v>
      </c>
      <c r="G47" s="68">
        <v>73</v>
      </c>
      <c r="H47" s="68">
        <v>46</v>
      </c>
      <c r="I47" s="68">
        <v>54</v>
      </c>
      <c r="J47" s="68">
        <v>54</v>
      </c>
      <c r="K47" s="68">
        <v>56</v>
      </c>
      <c r="L47" s="68">
        <v>53</v>
      </c>
      <c r="M47" s="4">
        <v>63</v>
      </c>
      <c r="N47" s="4">
        <v>39</v>
      </c>
      <c r="O47" s="4">
        <v>51</v>
      </c>
      <c r="P47" s="4">
        <v>47</v>
      </c>
      <c r="Q47" s="4">
        <v>46</v>
      </c>
    </row>
    <row r="48" spans="1:17" s="15" customFormat="1" ht="12" customHeight="1" x14ac:dyDescent="0.25">
      <c r="A48" s="47" t="s">
        <v>85</v>
      </c>
      <c r="B48" s="23" t="s">
        <v>56</v>
      </c>
      <c r="C48" s="68">
        <v>32</v>
      </c>
      <c r="D48" s="68">
        <v>38</v>
      </c>
      <c r="E48" s="68">
        <v>52</v>
      </c>
      <c r="F48" s="68">
        <v>31</v>
      </c>
      <c r="G48" s="68">
        <v>46</v>
      </c>
      <c r="H48" s="68">
        <v>28</v>
      </c>
      <c r="I48" s="68">
        <v>38</v>
      </c>
      <c r="J48" s="68">
        <v>32</v>
      </c>
      <c r="K48" s="68">
        <v>50</v>
      </c>
      <c r="L48" s="68">
        <v>41</v>
      </c>
      <c r="M48" s="24">
        <v>39</v>
      </c>
      <c r="N48" s="24">
        <v>31</v>
      </c>
      <c r="O48" s="15">
        <v>36</v>
      </c>
      <c r="P48" s="15">
        <v>32</v>
      </c>
      <c r="Q48" s="15">
        <v>37</v>
      </c>
    </row>
    <row r="49" spans="1:17" s="4" customFormat="1" ht="12" customHeight="1" x14ac:dyDescent="0.25">
      <c r="A49" s="50" t="s">
        <v>20</v>
      </c>
      <c r="B49" s="23" t="s">
        <v>65</v>
      </c>
      <c r="C49" s="68">
        <v>1254</v>
      </c>
      <c r="D49" s="68">
        <v>1460</v>
      </c>
      <c r="E49" s="68">
        <v>1397</v>
      </c>
      <c r="F49" s="68">
        <v>1333</v>
      </c>
      <c r="G49" s="68">
        <v>1569</v>
      </c>
      <c r="H49" s="68">
        <v>1448</v>
      </c>
      <c r="I49" s="68">
        <v>1517</v>
      </c>
      <c r="J49" s="68">
        <v>1358</v>
      </c>
      <c r="K49" s="68">
        <v>1426</v>
      </c>
      <c r="L49" s="68">
        <v>1282</v>
      </c>
      <c r="M49" s="4">
        <v>1188</v>
      </c>
      <c r="N49" s="4">
        <v>1125</v>
      </c>
      <c r="O49" s="4">
        <v>1251</v>
      </c>
      <c r="P49" s="4">
        <v>1216</v>
      </c>
      <c r="Q49" s="4">
        <v>1224</v>
      </c>
    </row>
    <row r="50" spans="1:17" s="4" customFormat="1" ht="12" customHeight="1" x14ac:dyDescent="0.25">
      <c r="A50" s="50" t="s">
        <v>21</v>
      </c>
      <c r="B50" s="23" t="s">
        <v>52</v>
      </c>
      <c r="C50" s="68">
        <v>535</v>
      </c>
      <c r="D50" s="68">
        <v>653</v>
      </c>
      <c r="E50" s="68">
        <v>649</v>
      </c>
      <c r="F50" s="68">
        <v>590</v>
      </c>
      <c r="G50" s="68">
        <v>754</v>
      </c>
      <c r="H50" s="68">
        <v>712</v>
      </c>
      <c r="I50" s="68">
        <v>651</v>
      </c>
      <c r="J50" s="68">
        <v>516</v>
      </c>
      <c r="K50" s="68">
        <v>514</v>
      </c>
      <c r="L50" s="68">
        <v>539</v>
      </c>
      <c r="M50" s="4">
        <v>539</v>
      </c>
      <c r="N50" s="4">
        <v>507</v>
      </c>
      <c r="O50" s="4">
        <v>568</v>
      </c>
      <c r="P50" s="4">
        <v>550</v>
      </c>
      <c r="Q50" s="4">
        <v>590</v>
      </c>
    </row>
    <row r="51" spans="1:17" s="4" customFormat="1" ht="12" customHeight="1" x14ac:dyDescent="0.25">
      <c r="A51" s="51" t="s">
        <v>22</v>
      </c>
      <c r="B51" s="52" t="s">
        <v>53</v>
      </c>
      <c r="C51" s="68">
        <v>103</v>
      </c>
      <c r="D51" s="68">
        <v>106</v>
      </c>
      <c r="E51" s="68">
        <v>99</v>
      </c>
      <c r="F51" s="68">
        <v>102</v>
      </c>
      <c r="G51" s="68">
        <v>101</v>
      </c>
      <c r="H51" s="68">
        <v>68</v>
      </c>
      <c r="I51" s="68">
        <v>63</v>
      </c>
      <c r="J51" s="68">
        <v>53</v>
      </c>
      <c r="K51" s="68">
        <v>65</v>
      </c>
      <c r="L51" s="68">
        <v>63</v>
      </c>
      <c r="M51" s="4">
        <v>56</v>
      </c>
      <c r="N51" s="4">
        <v>38</v>
      </c>
      <c r="O51" s="4">
        <v>38</v>
      </c>
      <c r="P51" s="4">
        <v>38</v>
      </c>
      <c r="Q51" s="4">
        <v>46</v>
      </c>
    </row>
    <row r="52" spans="1:17" s="4" customFormat="1" ht="16.149999999999999" customHeight="1" x14ac:dyDescent="0.25">
      <c r="A52" s="47" t="s">
        <v>23</v>
      </c>
      <c r="B52" s="53" t="s">
        <v>57</v>
      </c>
      <c r="C52" s="68">
        <v>34</v>
      </c>
      <c r="D52" s="68">
        <v>25</v>
      </c>
      <c r="E52" s="68">
        <v>30</v>
      </c>
      <c r="F52" s="68">
        <v>31</v>
      </c>
      <c r="G52" s="68">
        <v>34</v>
      </c>
      <c r="H52" s="68">
        <v>25</v>
      </c>
      <c r="I52" s="68">
        <v>37</v>
      </c>
      <c r="J52" s="68">
        <v>36</v>
      </c>
      <c r="K52" s="68">
        <v>35</v>
      </c>
      <c r="L52" s="68">
        <v>38</v>
      </c>
      <c r="M52" s="4">
        <v>30</v>
      </c>
      <c r="N52" s="4">
        <v>34</v>
      </c>
      <c r="O52" s="4">
        <v>34</v>
      </c>
      <c r="P52" s="4">
        <v>32</v>
      </c>
      <c r="Q52" s="4">
        <v>34</v>
      </c>
    </row>
    <row r="53" spans="1:17" s="15" customFormat="1" ht="12" customHeight="1" x14ac:dyDescent="0.25">
      <c r="A53" s="27" t="s">
        <v>24</v>
      </c>
      <c r="B53" s="52" t="s">
        <v>58</v>
      </c>
      <c r="C53" s="68">
        <v>94</v>
      </c>
      <c r="D53" s="68">
        <v>109</v>
      </c>
      <c r="E53" s="68">
        <v>126</v>
      </c>
      <c r="F53" s="68">
        <v>121</v>
      </c>
      <c r="G53" s="68">
        <v>147</v>
      </c>
      <c r="H53" s="68">
        <v>144</v>
      </c>
      <c r="I53" s="68">
        <v>145</v>
      </c>
      <c r="J53" s="68">
        <v>138</v>
      </c>
      <c r="K53" s="68">
        <v>176</v>
      </c>
      <c r="L53" s="68">
        <v>175</v>
      </c>
      <c r="M53" s="24">
        <v>175</v>
      </c>
      <c r="N53" s="24">
        <v>166</v>
      </c>
      <c r="O53" s="15">
        <v>190</v>
      </c>
      <c r="P53" s="15">
        <v>190</v>
      </c>
      <c r="Q53" s="15">
        <v>210</v>
      </c>
    </row>
    <row r="54" spans="1:17" s="4" customFormat="1" ht="12" customHeight="1" x14ac:dyDescent="0.25">
      <c r="A54" s="50" t="s">
        <v>25</v>
      </c>
      <c r="B54" s="23" t="s">
        <v>68</v>
      </c>
      <c r="C54" s="68">
        <v>20</v>
      </c>
      <c r="D54" s="68">
        <v>25</v>
      </c>
      <c r="E54" s="68">
        <v>24</v>
      </c>
      <c r="F54" s="68">
        <v>25</v>
      </c>
      <c r="G54" s="68">
        <v>21</v>
      </c>
      <c r="H54" s="68">
        <v>21</v>
      </c>
      <c r="I54" s="68">
        <v>23</v>
      </c>
      <c r="J54" s="68">
        <v>15</v>
      </c>
      <c r="K54" s="68">
        <v>31</v>
      </c>
      <c r="L54" s="68">
        <v>44</v>
      </c>
      <c r="M54" s="4">
        <v>26</v>
      </c>
      <c r="N54" s="4">
        <v>26</v>
      </c>
      <c r="O54" s="4">
        <v>38</v>
      </c>
      <c r="P54" s="4">
        <v>47</v>
      </c>
      <c r="Q54" s="4">
        <v>61</v>
      </c>
    </row>
    <row r="55" spans="1:17" s="4" customFormat="1" ht="12" customHeight="1" x14ac:dyDescent="0.25">
      <c r="A55" s="50" t="s">
        <v>26</v>
      </c>
      <c r="B55" s="23" t="s">
        <v>59</v>
      </c>
      <c r="C55" s="68">
        <v>184</v>
      </c>
      <c r="D55" s="68">
        <v>231</v>
      </c>
      <c r="E55" s="68">
        <v>208</v>
      </c>
      <c r="F55" s="68">
        <v>229</v>
      </c>
      <c r="G55" s="68">
        <v>282</v>
      </c>
      <c r="H55" s="68">
        <v>243</v>
      </c>
      <c r="I55" s="68">
        <v>252</v>
      </c>
      <c r="J55" s="68">
        <v>256</v>
      </c>
      <c r="K55" s="68">
        <v>300</v>
      </c>
      <c r="L55" s="68">
        <v>311</v>
      </c>
      <c r="M55" s="4">
        <v>342</v>
      </c>
      <c r="N55" s="4">
        <v>379</v>
      </c>
      <c r="O55" s="4">
        <v>360</v>
      </c>
      <c r="P55" s="4">
        <v>376</v>
      </c>
      <c r="Q55" s="4">
        <v>393</v>
      </c>
    </row>
    <row r="56" spans="1:17" s="4" customFormat="1" ht="12" customHeight="1" x14ac:dyDescent="0.25">
      <c r="A56" s="51" t="s">
        <v>27</v>
      </c>
      <c r="B56" s="23" t="s">
        <v>60</v>
      </c>
      <c r="C56" s="68">
        <v>23</v>
      </c>
      <c r="D56" s="68">
        <v>22</v>
      </c>
      <c r="E56" s="68">
        <v>29</v>
      </c>
      <c r="F56" s="68">
        <v>20</v>
      </c>
      <c r="G56" s="68">
        <v>25</v>
      </c>
      <c r="H56" s="68">
        <v>14</v>
      </c>
      <c r="I56" s="68">
        <v>22</v>
      </c>
      <c r="J56" s="68">
        <v>23</v>
      </c>
      <c r="K56" s="68">
        <v>30</v>
      </c>
      <c r="L56" s="68">
        <v>29</v>
      </c>
      <c r="M56" s="4">
        <v>29</v>
      </c>
      <c r="N56" s="4">
        <v>19</v>
      </c>
      <c r="O56" s="4">
        <v>30</v>
      </c>
      <c r="P56" s="4">
        <v>21</v>
      </c>
      <c r="Q56" s="4">
        <v>41</v>
      </c>
    </row>
    <row r="57" spans="1:17" s="4" customFormat="1" ht="16.149999999999999" customHeight="1" x14ac:dyDescent="0.25">
      <c r="A57" s="47" t="s">
        <v>28</v>
      </c>
      <c r="B57" s="23" t="s">
        <v>61</v>
      </c>
      <c r="C57" s="68">
        <v>9</v>
      </c>
      <c r="D57" s="68">
        <v>9</v>
      </c>
      <c r="E57" s="68">
        <v>10</v>
      </c>
      <c r="F57" s="68">
        <v>10</v>
      </c>
      <c r="G57" s="68">
        <v>7</v>
      </c>
      <c r="H57" s="68">
        <v>4</v>
      </c>
      <c r="I57" s="68">
        <v>11</v>
      </c>
      <c r="J57" s="68">
        <v>10</v>
      </c>
      <c r="K57" s="68">
        <v>11</v>
      </c>
      <c r="L57" s="68">
        <v>6</v>
      </c>
      <c r="M57" s="4">
        <v>6</v>
      </c>
      <c r="N57" s="4">
        <v>2</v>
      </c>
      <c r="O57" s="4">
        <v>7</v>
      </c>
      <c r="P57" s="4">
        <v>13</v>
      </c>
      <c r="Q57" s="4">
        <v>4</v>
      </c>
    </row>
    <row r="58" spans="1:17" s="15" customFormat="1" ht="12" customHeight="1" x14ac:dyDescent="0.25">
      <c r="A58" s="27" t="s">
        <v>29</v>
      </c>
      <c r="B58" s="23" t="s">
        <v>62</v>
      </c>
      <c r="C58" s="68">
        <v>6</v>
      </c>
      <c r="D58" s="68">
        <v>7</v>
      </c>
      <c r="E58" s="68">
        <v>4</v>
      </c>
      <c r="F58" s="68">
        <v>2</v>
      </c>
      <c r="G58" s="68">
        <v>3</v>
      </c>
      <c r="H58" s="68">
        <v>2</v>
      </c>
      <c r="I58" s="68">
        <v>1</v>
      </c>
      <c r="J58" s="68">
        <v>3</v>
      </c>
      <c r="K58" s="68">
        <v>2</v>
      </c>
      <c r="L58" s="68">
        <v>3</v>
      </c>
      <c r="M58" s="24">
        <v>2</v>
      </c>
      <c r="N58" s="24">
        <v>2</v>
      </c>
      <c r="O58" s="15">
        <v>2</v>
      </c>
      <c r="P58" s="15">
        <v>4</v>
      </c>
      <c r="Q58" s="15">
        <v>2</v>
      </c>
    </row>
    <row r="59" spans="1:17" s="4" customFormat="1" ht="12" customHeight="1" x14ac:dyDescent="0.25">
      <c r="A59" s="50" t="s">
        <v>30</v>
      </c>
      <c r="B59" s="23" t="s">
        <v>63</v>
      </c>
      <c r="C59" s="68">
        <v>5</v>
      </c>
      <c r="D59" s="68">
        <v>7</v>
      </c>
      <c r="E59" s="68">
        <v>9</v>
      </c>
      <c r="F59" s="68">
        <v>6</v>
      </c>
      <c r="G59" s="68">
        <v>7</v>
      </c>
      <c r="H59" s="68">
        <v>3</v>
      </c>
      <c r="I59" s="68">
        <v>7</v>
      </c>
      <c r="J59" s="68">
        <v>9</v>
      </c>
      <c r="K59" s="68">
        <v>7</v>
      </c>
      <c r="L59" s="68">
        <v>9</v>
      </c>
      <c r="M59" s="4">
        <v>6</v>
      </c>
      <c r="N59" s="4">
        <v>10</v>
      </c>
      <c r="O59" s="4">
        <v>6</v>
      </c>
      <c r="P59" s="4">
        <v>11</v>
      </c>
      <c r="Q59" s="4">
        <v>9</v>
      </c>
    </row>
    <row r="60" spans="1:17" s="4" customFormat="1" ht="12" customHeight="1" x14ac:dyDescent="0.25">
      <c r="A60" s="50" t="s">
        <v>31</v>
      </c>
      <c r="B60" s="23" t="s">
        <v>64</v>
      </c>
      <c r="C60" s="68">
        <v>16</v>
      </c>
      <c r="D60" s="68">
        <v>14</v>
      </c>
      <c r="E60" s="68">
        <v>17</v>
      </c>
      <c r="F60" s="68">
        <v>21</v>
      </c>
      <c r="G60" s="68">
        <v>20</v>
      </c>
      <c r="H60" s="68">
        <v>15</v>
      </c>
      <c r="I60" s="68">
        <v>18</v>
      </c>
      <c r="J60" s="68">
        <v>22</v>
      </c>
      <c r="K60" s="68">
        <v>34</v>
      </c>
      <c r="L60" s="68">
        <v>30</v>
      </c>
      <c r="M60" s="4">
        <v>23</v>
      </c>
      <c r="N60" s="4">
        <v>48</v>
      </c>
      <c r="O60" s="4">
        <v>35</v>
      </c>
      <c r="P60" s="4">
        <v>42</v>
      </c>
      <c r="Q60" s="4">
        <v>50</v>
      </c>
    </row>
    <row r="61" spans="1:17" s="4" customFormat="1" ht="12" customHeight="1" x14ac:dyDescent="0.25">
      <c r="A61" s="51" t="s">
        <v>18</v>
      </c>
      <c r="B61" s="40"/>
      <c r="C61" s="70" t="s">
        <v>98</v>
      </c>
      <c r="D61" s="68">
        <v>5</v>
      </c>
      <c r="E61" s="68">
        <v>2</v>
      </c>
      <c r="F61" s="68">
        <v>4</v>
      </c>
      <c r="G61" s="68">
        <v>7</v>
      </c>
      <c r="H61" s="68">
        <v>4</v>
      </c>
      <c r="I61" s="68">
        <v>3</v>
      </c>
      <c r="J61" s="68">
        <v>1</v>
      </c>
      <c r="K61" s="68">
        <v>1</v>
      </c>
      <c r="L61" s="68">
        <v>5</v>
      </c>
      <c r="M61" s="4">
        <v>1</v>
      </c>
      <c r="N61" s="4">
        <v>2</v>
      </c>
      <c r="O61" s="4">
        <v>4</v>
      </c>
      <c r="P61" s="4">
        <v>13</v>
      </c>
      <c r="Q61" s="4">
        <v>11</v>
      </c>
    </row>
    <row r="62" spans="1:17" s="4" customFormat="1" ht="16.149999999999999" customHeight="1" x14ac:dyDescent="0.25">
      <c r="A62" s="26" t="s">
        <v>66</v>
      </c>
      <c r="B62" s="26"/>
      <c r="C62" s="53"/>
      <c r="D62" s="53"/>
      <c r="E62" s="53"/>
      <c r="F62" s="53"/>
      <c r="G62" s="53"/>
      <c r="H62" s="68"/>
      <c r="I62" s="19"/>
      <c r="J62" s="69"/>
      <c r="K62" s="69"/>
      <c r="L62" s="68"/>
    </row>
    <row r="63" spans="1:17" s="4" customFormat="1" ht="16.149999999999999" customHeight="1" x14ac:dyDescent="0.25">
      <c r="A63" s="47" t="s">
        <v>19</v>
      </c>
      <c r="B63" s="26"/>
      <c r="C63" s="68">
        <v>11</v>
      </c>
      <c r="D63" s="68">
        <v>9</v>
      </c>
      <c r="E63" s="68">
        <v>16</v>
      </c>
      <c r="F63" s="68">
        <v>14</v>
      </c>
      <c r="G63" s="68">
        <v>17</v>
      </c>
      <c r="H63" s="68">
        <v>9</v>
      </c>
      <c r="I63" s="68">
        <v>8</v>
      </c>
      <c r="J63" s="68">
        <v>12</v>
      </c>
      <c r="K63" s="68">
        <v>19</v>
      </c>
      <c r="L63" s="68">
        <v>13</v>
      </c>
      <c r="M63" s="4">
        <v>12</v>
      </c>
      <c r="N63" s="4">
        <v>7</v>
      </c>
      <c r="O63" s="4">
        <v>5</v>
      </c>
      <c r="P63" s="4">
        <v>6</v>
      </c>
      <c r="Q63" s="4">
        <v>4</v>
      </c>
    </row>
    <row r="64" spans="1:17" s="4" customFormat="1" ht="12" customHeight="1" x14ac:dyDescent="0.25">
      <c r="A64" s="47" t="s">
        <v>67</v>
      </c>
      <c r="B64" s="26"/>
      <c r="C64" s="68">
        <v>55</v>
      </c>
      <c r="D64" s="68">
        <v>67</v>
      </c>
      <c r="E64" s="68">
        <v>69</v>
      </c>
      <c r="F64" s="68">
        <v>75</v>
      </c>
      <c r="G64" s="68">
        <v>61</v>
      </c>
      <c r="H64" s="68">
        <v>63</v>
      </c>
      <c r="I64" s="68">
        <v>72</v>
      </c>
      <c r="J64" s="68">
        <v>63</v>
      </c>
      <c r="K64" s="68">
        <v>63</v>
      </c>
      <c r="L64" s="68">
        <v>81</v>
      </c>
      <c r="M64" s="24">
        <v>61</v>
      </c>
      <c r="N64" s="24">
        <v>51</v>
      </c>
      <c r="O64" s="4">
        <v>73</v>
      </c>
      <c r="P64" s="4">
        <v>75</v>
      </c>
      <c r="Q64" s="4">
        <v>54</v>
      </c>
    </row>
    <row r="65" spans="1:17" s="4" customFormat="1" ht="12" customHeight="1" x14ac:dyDescent="0.25">
      <c r="A65" s="22"/>
      <c r="B65" s="22"/>
      <c r="C65" s="22"/>
      <c r="D65" s="22"/>
      <c r="E65" s="22"/>
      <c r="F65" s="22"/>
      <c r="G65" s="22"/>
      <c r="H65" s="19"/>
      <c r="I65" s="19"/>
      <c r="J65" s="37"/>
      <c r="L65" s="19"/>
      <c r="M65" s="19"/>
      <c r="N65" s="19"/>
      <c r="O65" s="19"/>
      <c r="P65" s="19"/>
      <c r="Q65" s="19"/>
    </row>
    <row r="66" spans="1:17" s="4" customFormat="1" ht="12" customHeight="1" x14ac:dyDescent="0.25">
      <c r="A66" s="26" t="s">
        <v>99</v>
      </c>
      <c r="B66" s="26"/>
      <c r="C66" s="26"/>
      <c r="D66" s="26"/>
      <c r="E66" s="26"/>
      <c r="F66" s="26"/>
      <c r="G66" s="26"/>
      <c r="H66" s="19"/>
      <c r="I66" s="19"/>
      <c r="J66" s="18"/>
      <c r="K66" s="19"/>
      <c r="L66" s="19"/>
      <c r="M66" s="19"/>
      <c r="N66" s="19"/>
      <c r="O66" s="19"/>
      <c r="P66" s="19"/>
      <c r="Q66" s="19"/>
    </row>
    <row r="67" spans="1:17" s="4" customFormat="1" ht="12" customHeight="1" x14ac:dyDescent="0.25">
      <c r="A67" s="26" t="s">
        <v>100</v>
      </c>
      <c r="B67" s="26"/>
      <c r="C67" s="26"/>
      <c r="D67" s="26"/>
      <c r="E67" s="26"/>
      <c r="F67" s="26"/>
      <c r="G67" s="26"/>
      <c r="H67" s="19"/>
      <c r="I67" s="19"/>
      <c r="J67" s="18"/>
      <c r="K67" s="19"/>
      <c r="L67" s="19"/>
      <c r="M67" s="19"/>
      <c r="N67" s="19"/>
      <c r="O67" s="19"/>
      <c r="P67" s="19"/>
      <c r="Q67" s="19"/>
    </row>
    <row r="68" spans="1:17" s="4" customFormat="1" ht="12" customHeight="1" x14ac:dyDescent="0.25">
      <c r="A68" s="29" t="s">
        <v>102</v>
      </c>
      <c r="B68" s="29"/>
      <c r="C68" s="26"/>
      <c r="D68" s="26"/>
      <c r="E68" s="26"/>
      <c r="F68" s="26"/>
      <c r="G68" s="26"/>
      <c r="H68" s="19"/>
      <c r="I68" s="19"/>
      <c r="J68" s="18"/>
      <c r="K68" s="19"/>
      <c r="L68" s="19"/>
      <c r="M68" s="19"/>
      <c r="N68" s="19"/>
      <c r="O68" s="19"/>
      <c r="P68" s="19"/>
      <c r="Q68" s="19"/>
    </row>
    <row r="69" spans="1:17" s="4" customFormat="1" ht="12" customHeight="1" x14ac:dyDescent="0.25">
      <c r="A69" s="29" t="s">
        <v>95</v>
      </c>
      <c r="B69" s="29"/>
      <c r="C69" s="29"/>
      <c r="D69" s="29"/>
      <c r="E69" s="29"/>
      <c r="F69" s="29"/>
      <c r="G69" s="29"/>
      <c r="H69" s="19"/>
      <c r="I69" s="19"/>
      <c r="J69" s="18"/>
      <c r="K69" s="19"/>
      <c r="L69" s="19"/>
      <c r="M69" s="19"/>
      <c r="N69" s="19"/>
      <c r="O69" s="19"/>
      <c r="P69" s="19"/>
      <c r="Q69" s="19"/>
    </row>
    <row r="70" spans="1:17" s="4" customFormat="1" ht="12" customHeight="1" x14ac:dyDescent="0.25">
      <c r="A70" s="29" t="s">
        <v>103</v>
      </c>
      <c r="B70" s="29"/>
      <c r="C70" s="29"/>
      <c r="D70" s="29"/>
      <c r="E70" s="29"/>
      <c r="F70" s="29"/>
      <c r="G70" s="29"/>
      <c r="H70" s="19"/>
      <c r="I70" s="19"/>
      <c r="J70" s="18"/>
      <c r="K70" s="19"/>
      <c r="L70" s="19"/>
      <c r="M70" s="19"/>
      <c r="N70" s="19"/>
      <c r="O70" s="19"/>
      <c r="P70" s="19"/>
      <c r="Q70" s="19"/>
    </row>
    <row r="71" spans="1:17" s="4" customFormat="1" ht="12" customHeight="1" x14ac:dyDescent="0.25">
      <c r="A71" s="74" t="s">
        <v>104</v>
      </c>
      <c r="B71" s="29"/>
      <c r="C71" s="29"/>
      <c r="D71" s="29"/>
      <c r="E71" s="29"/>
      <c r="F71" s="29"/>
      <c r="G71" s="29"/>
      <c r="H71" s="19"/>
      <c r="I71" s="19"/>
      <c r="J71" s="18"/>
      <c r="K71" s="19"/>
      <c r="L71" s="19"/>
      <c r="M71" s="19"/>
      <c r="N71" s="19"/>
      <c r="O71" s="19"/>
      <c r="P71" s="19"/>
      <c r="Q71" s="19"/>
    </row>
    <row r="72" spans="1:17" s="4" customFormat="1" ht="16.149999999999999" customHeight="1" x14ac:dyDescent="0.25">
      <c r="A72" s="30" t="s">
        <v>105</v>
      </c>
      <c r="B72" s="30"/>
      <c r="C72" s="30"/>
      <c r="D72" s="30"/>
      <c r="E72" s="30"/>
      <c r="F72" s="30"/>
      <c r="G72" s="30"/>
      <c r="H72" s="31"/>
      <c r="I72" s="31"/>
      <c r="J72" s="44"/>
      <c r="K72" s="31"/>
      <c r="L72" s="31"/>
      <c r="M72" s="73"/>
      <c r="N72" s="73"/>
      <c r="O72" s="73"/>
      <c r="P72" s="75"/>
      <c r="Q72" s="75" t="s">
        <v>106</v>
      </c>
    </row>
    <row r="73" spans="1:17" s="4" customFormat="1" ht="4.1500000000000004" customHeight="1" x14ac:dyDescent="0.25">
      <c r="A73" s="32"/>
      <c r="B73" s="32"/>
      <c r="C73" s="32"/>
      <c r="D73" s="32"/>
      <c r="E73" s="32"/>
      <c r="F73" s="32"/>
      <c r="G73" s="32"/>
      <c r="H73" s="33"/>
      <c r="I73" s="33"/>
      <c r="J73" s="34"/>
      <c r="K73" s="34"/>
      <c r="L73" s="33"/>
      <c r="M73" s="32"/>
      <c r="N73" s="32"/>
      <c r="O73" s="32"/>
      <c r="P73" s="32"/>
      <c r="Q73" s="32"/>
    </row>
    <row r="74" spans="1:17" ht="4.1500000000000004" customHeight="1" x14ac:dyDescent="0.25"/>
  </sheetData>
  <pageMargins left="0.59055118110236227" right="0.59055118110236227" top="0.98425196850393704" bottom="0.39370078740157483" header="0.51181102362204722" footer="0.19685039370078741"/>
  <pageSetup paperSize="9" orientation="landscape" r:id="rId1"/>
  <headerFooter alignWithMargins="0">
    <oddFooter>&amp;C&amp;P</oddFooter>
  </headerFooter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7392-002F-4F39-B12D-7ECE3699FD03}">
  <dimension ref="A1:M67"/>
  <sheetViews>
    <sheetView zoomScaleNormal="100" workbookViewId="0">
      <selection activeCell="A42" sqref="A42"/>
    </sheetView>
  </sheetViews>
  <sheetFormatPr baseColWidth="10" defaultColWidth="16" defaultRowHeight="10.15" customHeight="1" x14ac:dyDescent="0.25"/>
  <cols>
    <col min="1" max="1" width="48.3984375" style="28" customWidth="1"/>
    <col min="2" max="2" width="20.3984375" style="28" customWidth="1"/>
    <col min="3" max="6" width="10" style="28" customWidth="1"/>
    <col min="7" max="7" width="10" style="42" customWidth="1"/>
    <col min="8" max="10" width="10" style="28" customWidth="1"/>
    <col min="11" max="11" width="4.19921875" style="28" customWidth="1"/>
    <col min="12" max="12" width="130" style="55" bestFit="1" customWidth="1"/>
    <col min="13" max="16384" width="16" style="28"/>
  </cols>
  <sheetData>
    <row r="1" spans="1:12" ht="34.5" customHeight="1" x14ac:dyDescent="0.25">
      <c r="A1" s="45" t="s">
        <v>6</v>
      </c>
      <c r="B1" s="45"/>
    </row>
    <row r="2" spans="1:12" s="1" customFormat="1" ht="5.0999999999999996" customHeight="1" thickBot="1" x14ac:dyDescent="0.3">
      <c r="A2" s="35"/>
      <c r="B2" s="35"/>
      <c r="C2" s="35"/>
      <c r="D2" s="35"/>
      <c r="E2" s="35"/>
      <c r="F2" s="35"/>
      <c r="G2" s="43"/>
      <c r="H2" s="35"/>
      <c r="I2" s="35"/>
      <c r="J2" s="35"/>
      <c r="L2" s="54"/>
    </row>
    <row r="3" spans="1:12" s="4" customFormat="1" ht="40.15" customHeight="1" x14ac:dyDescent="0.25">
      <c r="A3" s="2" t="s">
        <v>41</v>
      </c>
      <c r="B3" s="2"/>
      <c r="C3" s="3"/>
      <c r="D3" s="3"/>
      <c r="E3" s="3"/>
      <c r="F3" s="3"/>
      <c r="G3" s="3"/>
      <c r="H3" s="3"/>
      <c r="I3" s="3"/>
      <c r="J3" s="3"/>
      <c r="L3" s="56" t="s">
        <v>71</v>
      </c>
    </row>
    <row r="4" spans="1:12" s="7" customFormat="1" ht="15" customHeight="1" x14ac:dyDescent="0.25">
      <c r="A4" s="2" t="s">
        <v>49</v>
      </c>
      <c r="B4" s="2"/>
      <c r="C4" s="5"/>
      <c r="D4" s="5"/>
      <c r="E4" s="5"/>
      <c r="F4" s="5"/>
      <c r="G4" s="5"/>
      <c r="H4" s="5"/>
      <c r="I4" s="5"/>
      <c r="J4" s="6" t="s">
        <v>70</v>
      </c>
      <c r="L4" s="57"/>
    </row>
    <row r="5" spans="1:12" s="11" customFormat="1" ht="16.149999999999999" customHeight="1" x14ac:dyDescent="0.25">
      <c r="A5" s="8" t="s">
        <v>0</v>
      </c>
      <c r="B5" s="8"/>
      <c r="C5" s="9"/>
      <c r="D5" s="9"/>
      <c r="E5" s="9"/>
      <c r="F5" s="9"/>
      <c r="G5" s="9"/>
      <c r="H5" s="9"/>
      <c r="I5" s="10"/>
      <c r="J5" s="10" t="s">
        <v>1</v>
      </c>
      <c r="L5" s="56"/>
    </row>
    <row r="6" spans="1:12" s="4" customFormat="1" ht="4.1500000000000004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L6" s="56"/>
    </row>
    <row r="7" spans="1:12" s="4" customFormat="1" ht="4.1500000000000004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L7" s="56"/>
    </row>
    <row r="8" spans="1:12" s="15" customFormat="1" ht="12" customHeight="1" x14ac:dyDescent="0.25">
      <c r="A8" s="13"/>
      <c r="B8" s="13"/>
      <c r="C8" s="14">
        <v>2019</v>
      </c>
      <c r="D8" s="14">
        <v>2020</v>
      </c>
      <c r="E8" s="14">
        <v>2021</v>
      </c>
      <c r="F8" s="14">
        <v>2022</v>
      </c>
      <c r="G8" s="14">
        <v>2023</v>
      </c>
      <c r="H8" s="14">
        <v>2024</v>
      </c>
      <c r="I8" s="14">
        <v>2025</v>
      </c>
      <c r="J8" s="14">
        <v>2026</v>
      </c>
      <c r="L8" s="58"/>
    </row>
    <row r="9" spans="1:12" s="15" customFormat="1" ht="4.1500000000000004" customHeight="1" x14ac:dyDescent="0.25">
      <c r="A9" s="16"/>
      <c r="B9" s="16"/>
      <c r="C9" s="17"/>
      <c r="D9" s="17"/>
      <c r="E9" s="17"/>
      <c r="F9" s="17"/>
      <c r="G9" s="16"/>
      <c r="H9" s="17"/>
      <c r="I9" s="17"/>
      <c r="J9" s="17"/>
      <c r="L9" s="58"/>
    </row>
    <row r="10" spans="1:12" s="4" customFormat="1" ht="4.1500000000000004" customHeight="1" x14ac:dyDescent="0.25">
      <c r="A10" s="18"/>
      <c r="B10" s="18"/>
      <c r="C10" s="19"/>
      <c r="D10" s="19"/>
      <c r="E10" s="19"/>
      <c r="F10" s="19"/>
      <c r="G10" s="18"/>
      <c r="H10" s="19"/>
      <c r="I10" s="19"/>
      <c r="L10" s="56"/>
    </row>
    <row r="11" spans="1:12" s="21" customFormat="1" ht="20.100000000000001" customHeight="1" x14ac:dyDescent="0.25">
      <c r="A11" s="25" t="s">
        <v>7</v>
      </c>
      <c r="B11" s="25"/>
      <c r="C11" s="21">
        <v>1940</v>
      </c>
      <c r="D11" s="38"/>
      <c r="E11" s="38"/>
      <c r="F11" s="38"/>
      <c r="G11" s="36"/>
      <c r="H11" s="36"/>
      <c r="I11" s="39"/>
      <c r="J11" s="39"/>
      <c r="L11" s="57"/>
    </row>
    <row r="12" spans="1:12" s="4" customFormat="1" ht="20.100000000000001" customHeight="1" x14ac:dyDescent="0.25">
      <c r="A12" s="46" t="s">
        <v>8</v>
      </c>
      <c r="B12" s="46"/>
      <c r="C12" s="21"/>
      <c r="D12" s="20"/>
      <c r="E12" s="20"/>
      <c r="F12" s="20"/>
      <c r="G12" s="36"/>
      <c r="H12" s="36"/>
      <c r="I12" s="39"/>
      <c r="J12" s="21"/>
      <c r="L12" s="56"/>
    </row>
    <row r="13" spans="1:12" s="4" customFormat="1" ht="16.149999999999999" customHeight="1" x14ac:dyDescent="0.25">
      <c r="A13" s="26" t="s">
        <v>2</v>
      </c>
      <c r="B13" s="26"/>
      <c r="C13" s="4">
        <v>537</v>
      </c>
      <c r="D13" s="19"/>
      <c r="E13" s="19"/>
      <c r="F13" s="19"/>
      <c r="G13" s="37"/>
      <c r="H13" s="37"/>
      <c r="I13" s="39"/>
      <c r="L13" s="56"/>
    </row>
    <row r="14" spans="1:12" s="4" customFormat="1" ht="12" customHeight="1" x14ac:dyDescent="0.25">
      <c r="A14" s="26" t="s">
        <v>5</v>
      </c>
      <c r="B14" s="26"/>
      <c r="C14" s="4">
        <v>1403</v>
      </c>
      <c r="D14" s="19"/>
      <c r="E14" s="19"/>
      <c r="F14" s="19"/>
      <c r="G14" s="37"/>
      <c r="H14" s="37"/>
      <c r="I14" s="39"/>
      <c r="L14" s="56"/>
    </row>
    <row r="15" spans="1:12" s="4" customFormat="1" ht="20.100000000000001" customHeight="1" x14ac:dyDescent="0.25">
      <c r="A15" s="46" t="s">
        <v>9</v>
      </c>
      <c r="B15" s="46"/>
      <c r="C15" s="21"/>
      <c r="D15" s="20"/>
      <c r="E15" s="20"/>
      <c r="F15" s="20"/>
      <c r="G15" s="36"/>
      <c r="H15" s="36"/>
      <c r="I15" s="39"/>
      <c r="J15" s="21"/>
      <c r="L15" s="56"/>
    </row>
    <row r="16" spans="1:12" s="4" customFormat="1" ht="16.149999999999999" customHeight="1" x14ac:dyDescent="0.25">
      <c r="A16" s="26" t="s">
        <v>3</v>
      </c>
      <c r="B16" s="26"/>
      <c r="C16" s="4">
        <f>SUM(C17:C18)</f>
        <v>148</v>
      </c>
      <c r="D16" s="19"/>
      <c r="E16" s="19"/>
      <c r="F16" s="19"/>
      <c r="G16" s="37"/>
      <c r="H16" s="37"/>
      <c r="I16" s="39"/>
      <c r="L16" s="56"/>
    </row>
    <row r="17" spans="1:12" s="4" customFormat="1" ht="12" customHeight="1" x14ac:dyDescent="0.25">
      <c r="A17" s="47" t="s">
        <v>10</v>
      </c>
      <c r="B17" s="47"/>
      <c r="C17" s="4">
        <v>47</v>
      </c>
      <c r="D17" s="19"/>
      <c r="E17" s="19"/>
      <c r="F17" s="19"/>
      <c r="G17" s="37"/>
      <c r="H17" s="37"/>
      <c r="I17" s="39"/>
      <c r="L17" s="56"/>
    </row>
    <row r="18" spans="1:12" s="4" customFormat="1" ht="12" customHeight="1" x14ac:dyDescent="0.25">
      <c r="A18" s="47" t="s">
        <v>11</v>
      </c>
      <c r="B18" s="47"/>
      <c r="C18" s="4">
        <v>101</v>
      </c>
      <c r="D18" s="19"/>
      <c r="E18" s="19"/>
      <c r="F18" s="19"/>
      <c r="G18" s="37"/>
      <c r="H18" s="37"/>
      <c r="I18" s="39"/>
      <c r="L18" s="56"/>
    </row>
    <row r="19" spans="1:12" s="4" customFormat="1" ht="16.149999999999999" customHeight="1" x14ac:dyDescent="0.25">
      <c r="A19" s="26" t="s">
        <v>4</v>
      </c>
      <c r="B19" s="26"/>
      <c r="C19" s="4">
        <f>SUM(C20:C22)</f>
        <v>1792</v>
      </c>
      <c r="D19" s="19"/>
      <c r="E19" s="19"/>
      <c r="F19" s="19"/>
      <c r="G19" s="37"/>
      <c r="H19" s="37"/>
      <c r="I19" s="39"/>
      <c r="L19" s="56"/>
    </row>
    <row r="20" spans="1:12" s="4" customFormat="1" ht="12" customHeight="1" x14ac:dyDescent="0.25">
      <c r="A20" s="47" t="s">
        <v>12</v>
      </c>
      <c r="B20" s="47"/>
      <c r="C20" s="4">
        <v>381</v>
      </c>
      <c r="D20" s="19"/>
      <c r="E20" s="19"/>
      <c r="F20" s="19"/>
      <c r="G20" s="37"/>
      <c r="H20" s="37"/>
      <c r="I20" s="39"/>
      <c r="L20" s="56"/>
    </row>
    <row r="21" spans="1:12" s="4" customFormat="1" ht="12" customHeight="1" x14ac:dyDescent="0.25">
      <c r="A21" s="47" t="s">
        <v>13</v>
      </c>
      <c r="B21" s="47"/>
      <c r="C21" s="4">
        <v>1320</v>
      </c>
      <c r="D21" s="19"/>
      <c r="E21" s="19"/>
      <c r="F21" s="19"/>
      <c r="G21" s="37"/>
      <c r="H21" s="37"/>
      <c r="I21" s="39"/>
      <c r="L21" s="56"/>
    </row>
    <row r="22" spans="1:12" s="4" customFormat="1" ht="12" customHeight="1" x14ac:dyDescent="0.25">
      <c r="A22" s="47" t="s">
        <v>14</v>
      </c>
      <c r="B22" s="47"/>
      <c r="C22" s="4">
        <v>91</v>
      </c>
      <c r="D22" s="19"/>
      <c r="E22" s="19"/>
      <c r="F22" s="19"/>
      <c r="G22" s="37"/>
      <c r="H22" s="37"/>
      <c r="I22" s="39"/>
      <c r="L22" s="56"/>
    </row>
    <row r="23" spans="1:12" s="4" customFormat="1" ht="20.100000000000001" customHeight="1" x14ac:dyDescent="0.25">
      <c r="A23" s="46" t="s">
        <v>15</v>
      </c>
      <c r="B23" s="46"/>
      <c r="C23" s="21"/>
      <c r="D23" s="20"/>
      <c r="E23" s="20"/>
      <c r="F23" s="20"/>
      <c r="G23" s="36"/>
      <c r="H23" s="36"/>
      <c r="I23" s="39"/>
      <c r="J23" s="21"/>
      <c r="L23" s="56"/>
    </row>
    <row r="24" spans="1:12" s="4" customFormat="1" ht="16.149999999999999" customHeight="1" x14ac:dyDescent="0.25">
      <c r="A24" s="26" t="s">
        <v>17</v>
      </c>
      <c r="B24" s="26"/>
      <c r="C24" s="4">
        <v>751</v>
      </c>
      <c r="D24" s="19"/>
      <c r="E24" s="19"/>
      <c r="F24" s="19"/>
      <c r="G24" s="37"/>
      <c r="H24" s="37"/>
      <c r="I24" s="39"/>
      <c r="L24" s="56"/>
    </row>
    <row r="25" spans="1:12" s="4" customFormat="1" ht="12" customHeight="1" x14ac:dyDescent="0.25">
      <c r="A25" s="26" t="s">
        <v>16</v>
      </c>
      <c r="B25" s="26"/>
      <c r="C25" s="4">
        <f>437+438</f>
        <v>875</v>
      </c>
      <c r="D25" s="19"/>
      <c r="E25" s="19"/>
      <c r="F25" s="19"/>
      <c r="G25" s="37"/>
      <c r="H25" s="37"/>
      <c r="I25" s="39"/>
      <c r="L25" s="56"/>
    </row>
    <row r="26" spans="1:12" s="4" customFormat="1" ht="12" customHeight="1" x14ac:dyDescent="0.25">
      <c r="A26" s="26" t="s">
        <v>72</v>
      </c>
      <c r="B26" s="26"/>
      <c r="C26" s="4">
        <v>314</v>
      </c>
      <c r="D26" s="19"/>
      <c r="E26" s="19"/>
      <c r="F26" s="19"/>
      <c r="G26" s="37"/>
      <c r="H26" s="37"/>
      <c r="I26" s="39"/>
      <c r="L26" s="56"/>
    </row>
    <row r="27" spans="1:12" s="4" customFormat="1" ht="20.100000000000001" customHeight="1" x14ac:dyDescent="0.25">
      <c r="A27" s="46" t="s">
        <v>32</v>
      </c>
      <c r="B27" s="46"/>
      <c r="C27" s="21"/>
      <c r="D27" s="20"/>
      <c r="E27" s="20"/>
      <c r="F27" s="20"/>
      <c r="G27" s="36"/>
      <c r="H27" s="36"/>
      <c r="I27" s="39"/>
      <c r="J27" s="21"/>
      <c r="L27" s="56"/>
    </row>
    <row r="28" spans="1:12" s="4" customFormat="1" ht="16.149999999999999" customHeight="1" x14ac:dyDescent="0.25">
      <c r="A28" s="26" t="s">
        <v>33</v>
      </c>
      <c r="B28" s="26"/>
      <c r="C28" s="4">
        <v>1810</v>
      </c>
      <c r="D28" s="19"/>
      <c r="E28" s="61"/>
      <c r="F28" s="19"/>
      <c r="G28" s="37"/>
      <c r="H28" s="37"/>
      <c r="I28" s="39"/>
      <c r="L28" s="56"/>
    </row>
    <row r="29" spans="1:12" s="4" customFormat="1" ht="12" customHeight="1" x14ac:dyDescent="0.25">
      <c r="A29" s="26" t="s">
        <v>34</v>
      </c>
      <c r="B29" s="26"/>
      <c r="C29" s="4">
        <v>23</v>
      </c>
      <c r="D29" s="19"/>
      <c r="E29" s="61"/>
      <c r="F29" s="19"/>
      <c r="G29" s="37"/>
      <c r="H29" s="37"/>
      <c r="I29" s="39"/>
      <c r="L29" s="56"/>
    </row>
    <row r="30" spans="1:12" s="4" customFormat="1" ht="12" customHeight="1" x14ac:dyDescent="0.25">
      <c r="A30" s="26" t="s">
        <v>35</v>
      </c>
      <c r="B30" s="26"/>
      <c r="C30" s="4">
        <v>20</v>
      </c>
      <c r="D30" s="19"/>
      <c r="E30" s="61"/>
      <c r="F30" s="19"/>
      <c r="G30" s="37"/>
      <c r="H30" s="37"/>
      <c r="I30" s="39"/>
      <c r="L30" s="56"/>
    </row>
    <row r="31" spans="1:12" s="4" customFormat="1" ht="12" customHeight="1" x14ac:dyDescent="0.25">
      <c r="A31" s="26" t="s">
        <v>45</v>
      </c>
      <c r="B31" s="26"/>
      <c r="C31" s="4">
        <v>57</v>
      </c>
      <c r="D31" s="19"/>
      <c r="E31" s="61"/>
      <c r="F31" s="19"/>
      <c r="G31" s="37"/>
      <c r="H31" s="37"/>
      <c r="I31" s="39"/>
      <c r="L31" s="56"/>
    </row>
    <row r="32" spans="1:12" s="4" customFormat="1" ht="12" customHeight="1" x14ac:dyDescent="0.25">
      <c r="A32" s="26" t="s">
        <v>72</v>
      </c>
      <c r="B32" s="26"/>
      <c r="C32" s="4">
        <v>30</v>
      </c>
      <c r="D32" s="19"/>
      <c r="E32" s="61"/>
      <c r="F32" s="19"/>
      <c r="G32" s="37"/>
      <c r="H32" s="37"/>
      <c r="I32" s="39"/>
      <c r="L32" s="56"/>
    </row>
    <row r="33" spans="1:13" s="4" customFormat="1" ht="20.100000000000001" customHeight="1" x14ac:dyDescent="0.25">
      <c r="A33" s="46" t="s">
        <v>50</v>
      </c>
      <c r="B33" s="46"/>
      <c r="C33" s="21"/>
      <c r="D33" s="20"/>
      <c r="E33" s="20"/>
      <c r="F33" s="20"/>
      <c r="G33" s="36"/>
      <c r="H33" s="36"/>
      <c r="I33" s="39"/>
      <c r="J33" s="21"/>
      <c r="L33" s="56"/>
    </row>
    <row r="34" spans="1:13" s="4" customFormat="1" ht="16.149999999999999" customHeight="1" x14ac:dyDescent="0.25">
      <c r="A34" s="26" t="s">
        <v>36</v>
      </c>
      <c r="B34" s="26"/>
      <c r="C34" s="4">
        <v>1433</v>
      </c>
      <c r="D34" s="19"/>
      <c r="E34" s="19"/>
      <c r="F34" s="19"/>
      <c r="G34" s="37"/>
      <c r="H34" s="37"/>
      <c r="I34" s="39"/>
      <c r="L34" s="56"/>
    </row>
    <row r="35" spans="1:13" s="4" customFormat="1" ht="12" customHeight="1" x14ac:dyDescent="0.25">
      <c r="A35" s="26" t="s">
        <v>40</v>
      </c>
      <c r="B35" s="26"/>
      <c r="C35" s="4">
        <v>489</v>
      </c>
      <c r="D35" s="19"/>
      <c r="E35" s="19"/>
      <c r="F35" s="19"/>
      <c r="G35" s="37"/>
      <c r="H35" s="37"/>
      <c r="I35" s="39"/>
      <c r="L35" s="56" t="s">
        <v>74</v>
      </c>
      <c r="M35" s="59" t="s">
        <v>75</v>
      </c>
    </row>
    <row r="36" spans="1:13" s="4" customFormat="1" ht="12" customHeight="1" x14ac:dyDescent="0.25">
      <c r="A36" s="26" t="s">
        <v>37</v>
      </c>
      <c r="B36" s="26"/>
      <c r="C36" s="4">
        <v>264</v>
      </c>
      <c r="D36" s="19"/>
      <c r="E36" s="19"/>
      <c r="F36" s="19"/>
      <c r="G36" s="37"/>
      <c r="H36" s="37"/>
      <c r="I36" s="39"/>
      <c r="L36" s="56"/>
    </row>
    <row r="37" spans="1:13" s="4" customFormat="1" ht="12" customHeight="1" x14ac:dyDescent="0.25">
      <c r="A37" s="26" t="s">
        <v>38</v>
      </c>
      <c r="B37" s="26"/>
      <c r="C37" s="4">
        <v>134</v>
      </c>
      <c r="D37" s="19"/>
      <c r="E37" s="19"/>
      <c r="F37" s="19"/>
      <c r="G37" s="37"/>
      <c r="H37" s="37"/>
      <c r="I37" s="39"/>
      <c r="L37" s="56"/>
    </row>
    <row r="38" spans="1:13" s="4" customFormat="1" ht="12" customHeight="1" x14ac:dyDescent="0.25">
      <c r="A38" s="26" t="s">
        <v>39</v>
      </c>
      <c r="B38" s="26"/>
      <c r="C38" s="4">
        <v>405</v>
      </c>
      <c r="D38" s="19"/>
      <c r="E38" s="19"/>
      <c r="F38" s="19"/>
      <c r="G38" s="37"/>
      <c r="H38" s="37"/>
      <c r="I38" s="39"/>
      <c r="L38" s="56"/>
    </row>
    <row r="39" spans="1:13" s="4" customFormat="1" ht="12" customHeight="1" x14ac:dyDescent="0.25">
      <c r="A39" s="26" t="s">
        <v>72</v>
      </c>
      <c r="B39" s="26"/>
      <c r="C39" s="4">
        <v>117</v>
      </c>
      <c r="D39" s="19"/>
      <c r="E39" s="19"/>
      <c r="F39" s="19"/>
      <c r="G39" s="37"/>
      <c r="H39" s="37"/>
      <c r="I39" s="39"/>
      <c r="L39" s="56"/>
    </row>
    <row r="40" spans="1:13" s="4" customFormat="1" ht="20.100000000000001" customHeight="1" x14ac:dyDescent="0.25">
      <c r="A40" s="46" t="s">
        <v>43</v>
      </c>
      <c r="B40" s="46"/>
      <c r="C40" s="21"/>
      <c r="D40" s="20"/>
      <c r="E40" s="20"/>
      <c r="F40" s="20"/>
      <c r="G40" s="36"/>
      <c r="H40" s="36"/>
      <c r="I40" s="39"/>
      <c r="J40" s="21"/>
      <c r="L40" s="56" t="s">
        <v>73</v>
      </c>
      <c r="M40" s="59" t="s">
        <v>75</v>
      </c>
    </row>
    <row r="41" spans="1:13" s="4" customFormat="1" ht="16.149999999999999" customHeight="1" x14ac:dyDescent="0.25">
      <c r="A41" s="26" t="s">
        <v>51</v>
      </c>
      <c r="B41" s="26"/>
      <c r="D41" s="19"/>
      <c r="E41" s="19"/>
      <c r="F41" s="19"/>
      <c r="G41" s="37"/>
      <c r="H41" s="37"/>
      <c r="I41" s="39"/>
      <c r="L41" s="56"/>
    </row>
    <row r="42" spans="1:13" s="4" customFormat="1" ht="16.149999999999999" customHeight="1" x14ac:dyDescent="0.25">
      <c r="A42" s="47" t="s">
        <v>19</v>
      </c>
      <c r="B42" s="23" t="s">
        <v>56</v>
      </c>
      <c r="C42" s="4">
        <v>53</v>
      </c>
      <c r="D42" s="19"/>
      <c r="E42" s="19"/>
      <c r="F42" s="19"/>
      <c r="G42" s="37"/>
      <c r="H42" s="37"/>
      <c r="I42" s="39"/>
      <c r="L42" s="56"/>
    </row>
    <row r="43" spans="1:13" s="15" customFormat="1" ht="12" customHeight="1" x14ac:dyDescent="0.25">
      <c r="A43" s="47" t="s">
        <v>76</v>
      </c>
      <c r="B43" s="23" t="s">
        <v>56</v>
      </c>
      <c r="C43" s="24">
        <v>41</v>
      </c>
      <c r="D43" s="19"/>
      <c r="E43" s="48"/>
      <c r="F43" s="19"/>
      <c r="G43" s="37"/>
      <c r="H43" s="19"/>
      <c r="I43" s="39"/>
      <c r="J43" s="24"/>
      <c r="L43" s="56" t="s">
        <v>54</v>
      </c>
      <c r="M43" s="60" t="s">
        <v>75</v>
      </c>
    </row>
    <row r="44" spans="1:13" s="4" customFormat="1" ht="12" customHeight="1" x14ac:dyDescent="0.25">
      <c r="A44" s="50" t="s">
        <v>20</v>
      </c>
      <c r="B44" s="23" t="s">
        <v>65</v>
      </c>
      <c r="C44" s="4">
        <v>1282</v>
      </c>
      <c r="D44" s="19"/>
      <c r="E44" s="48"/>
      <c r="F44" s="19"/>
      <c r="G44" s="37"/>
      <c r="H44" s="19"/>
      <c r="I44" s="39"/>
      <c r="L44" s="56" t="s">
        <v>55</v>
      </c>
    </row>
    <row r="45" spans="1:13" s="4" customFormat="1" ht="12" customHeight="1" x14ac:dyDescent="0.25">
      <c r="A45" s="50" t="s">
        <v>21</v>
      </c>
      <c r="B45" s="23" t="s">
        <v>52</v>
      </c>
      <c r="C45" s="4">
        <v>539</v>
      </c>
      <c r="E45" s="49"/>
      <c r="G45" s="37"/>
      <c r="I45" s="39"/>
      <c r="L45" s="56"/>
    </row>
    <row r="46" spans="1:13" s="4" customFormat="1" ht="12" customHeight="1" x14ac:dyDescent="0.25">
      <c r="A46" s="51" t="s">
        <v>22</v>
      </c>
      <c r="B46" s="52" t="s">
        <v>53</v>
      </c>
      <c r="C46" s="4">
        <v>63</v>
      </c>
      <c r="D46" s="19"/>
      <c r="E46" s="48"/>
      <c r="F46" s="19"/>
      <c r="G46" s="37"/>
      <c r="H46" s="19"/>
      <c r="I46" s="39"/>
      <c r="L46" s="56"/>
    </row>
    <row r="47" spans="1:13" s="4" customFormat="1" ht="16.149999999999999" customHeight="1" x14ac:dyDescent="0.25">
      <c r="A47" s="47" t="s">
        <v>23</v>
      </c>
      <c r="B47" s="53" t="s">
        <v>57</v>
      </c>
      <c r="C47" s="4">
        <v>38</v>
      </c>
      <c r="D47" s="19"/>
      <c r="E47" s="19"/>
      <c r="F47" s="19"/>
      <c r="G47" s="37"/>
      <c r="H47" s="37"/>
      <c r="I47" s="39"/>
      <c r="L47" s="56"/>
    </row>
    <row r="48" spans="1:13" s="15" customFormat="1" ht="12" customHeight="1" x14ac:dyDescent="0.25">
      <c r="A48" s="27" t="s">
        <v>24</v>
      </c>
      <c r="B48" s="52" t="s">
        <v>58</v>
      </c>
      <c r="C48" s="24">
        <v>175</v>
      </c>
      <c r="D48" s="19"/>
      <c r="E48" s="48"/>
      <c r="F48" s="19"/>
      <c r="G48" s="37"/>
      <c r="H48" s="19"/>
      <c r="I48" s="39"/>
      <c r="J48" s="24"/>
      <c r="L48" s="58"/>
    </row>
    <row r="49" spans="1:12" s="4" customFormat="1" ht="12" customHeight="1" x14ac:dyDescent="0.25">
      <c r="A49" s="50" t="s">
        <v>25</v>
      </c>
      <c r="B49" s="23" t="s">
        <v>68</v>
      </c>
      <c r="C49" s="4">
        <v>44</v>
      </c>
      <c r="D49" s="19"/>
      <c r="E49" s="48"/>
      <c r="F49" s="19"/>
      <c r="G49" s="37"/>
      <c r="H49" s="19"/>
      <c r="I49" s="39"/>
      <c r="K49" s="24"/>
      <c r="L49" s="56"/>
    </row>
    <row r="50" spans="1:12" s="4" customFormat="1" ht="12" customHeight="1" x14ac:dyDescent="0.25">
      <c r="A50" s="50" t="s">
        <v>26</v>
      </c>
      <c r="B50" s="23" t="s">
        <v>59</v>
      </c>
      <c r="C50" s="4">
        <v>311</v>
      </c>
      <c r="E50" s="49"/>
      <c r="G50" s="37"/>
      <c r="I50" s="39"/>
      <c r="L50" s="56"/>
    </row>
    <row r="51" spans="1:12" s="4" customFormat="1" ht="12" customHeight="1" x14ac:dyDescent="0.25">
      <c r="A51" s="51" t="s">
        <v>27</v>
      </c>
      <c r="B51" s="23" t="s">
        <v>60</v>
      </c>
      <c r="C51" s="4">
        <v>29</v>
      </c>
      <c r="D51" s="19"/>
      <c r="E51" s="48"/>
      <c r="F51" s="19"/>
      <c r="G51" s="37"/>
      <c r="H51" s="19"/>
      <c r="I51" s="39"/>
      <c r="L51" s="56"/>
    </row>
    <row r="52" spans="1:12" s="4" customFormat="1" ht="16.149999999999999" customHeight="1" x14ac:dyDescent="0.25">
      <c r="A52" s="47" t="s">
        <v>28</v>
      </c>
      <c r="B52" s="23" t="s">
        <v>61</v>
      </c>
      <c r="C52" s="4">
        <v>6</v>
      </c>
      <c r="D52" s="19"/>
      <c r="E52" s="19"/>
      <c r="F52" s="19"/>
      <c r="G52" s="37"/>
      <c r="H52" s="37"/>
      <c r="I52" s="39"/>
      <c r="L52" s="56"/>
    </row>
    <row r="53" spans="1:12" s="15" customFormat="1" ht="12" customHeight="1" x14ac:dyDescent="0.25">
      <c r="A53" s="27" t="s">
        <v>29</v>
      </c>
      <c r="B53" s="23" t="s">
        <v>62</v>
      </c>
      <c r="C53" s="24">
        <v>3</v>
      </c>
      <c r="D53" s="19"/>
      <c r="E53" s="48"/>
      <c r="F53" s="19"/>
      <c r="G53" s="37"/>
      <c r="H53" s="19"/>
      <c r="I53" s="39"/>
      <c r="J53" s="24"/>
      <c r="L53" s="58"/>
    </row>
    <row r="54" spans="1:12" s="4" customFormat="1" ht="12" customHeight="1" x14ac:dyDescent="0.25">
      <c r="A54" s="50" t="s">
        <v>30</v>
      </c>
      <c r="B54" s="23" t="s">
        <v>63</v>
      </c>
      <c r="C54" s="4">
        <v>9</v>
      </c>
      <c r="D54" s="19"/>
      <c r="E54" s="48"/>
      <c r="F54" s="19"/>
      <c r="G54" s="37"/>
      <c r="H54" s="19"/>
      <c r="I54" s="39"/>
      <c r="L54" s="56"/>
    </row>
    <row r="55" spans="1:12" s="4" customFormat="1" ht="12" customHeight="1" x14ac:dyDescent="0.25">
      <c r="A55" s="50" t="s">
        <v>31</v>
      </c>
      <c r="B55" s="23" t="s">
        <v>64</v>
      </c>
      <c r="C55" s="4">
        <v>30</v>
      </c>
      <c r="E55" s="49"/>
      <c r="G55" s="37"/>
      <c r="I55" s="39"/>
      <c r="L55" s="56"/>
    </row>
    <row r="56" spans="1:12" s="4" customFormat="1" ht="12" customHeight="1" x14ac:dyDescent="0.25">
      <c r="A56" s="51" t="s">
        <v>18</v>
      </c>
      <c r="B56" s="40"/>
      <c r="C56" s="4">
        <v>5</v>
      </c>
      <c r="D56" s="19"/>
      <c r="E56" s="48"/>
      <c r="F56" s="19"/>
      <c r="G56" s="37"/>
      <c r="H56" s="19"/>
      <c r="I56" s="39"/>
      <c r="L56" s="56"/>
    </row>
    <row r="57" spans="1:12" s="4" customFormat="1" ht="16.149999999999999" customHeight="1" x14ac:dyDescent="0.25">
      <c r="A57" s="26" t="s">
        <v>66</v>
      </c>
      <c r="B57" s="26"/>
      <c r="D57" s="19"/>
      <c r="E57" s="19"/>
      <c r="F57" s="19"/>
      <c r="G57" s="37"/>
      <c r="H57" s="37"/>
      <c r="I57" s="39"/>
      <c r="L57" s="56"/>
    </row>
    <row r="58" spans="1:12" s="4" customFormat="1" ht="16.149999999999999" customHeight="1" x14ac:dyDescent="0.25">
      <c r="A58" s="47" t="s">
        <v>19</v>
      </c>
      <c r="B58" s="26"/>
      <c r="C58" s="4">
        <v>13</v>
      </c>
      <c r="D58" s="19"/>
      <c r="E58" s="19"/>
      <c r="F58" s="19"/>
      <c r="G58" s="37"/>
      <c r="H58" s="37"/>
      <c r="I58" s="39"/>
      <c r="L58" s="56"/>
    </row>
    <row r="59" spans="1:12" s="4" customFormat="1" ht="12" customHeight="1" x14ac:dyDescent="0.25">
      <c r="A59" s="47" t="s">
        <v>67</v>
      </c>
      <c r="B59" s="22"/>
      <c r="C59" s="24">
        <v>81</v>
      </c>
      <c r="E59" s="49"/>
      <c r="G59" s="37"/>
      <c r="I59" s="39"/>
      <c r="J59" s="24"/>
      <c r="L59" s="56"/>
    </row>
    <row r="60" spans="1:12" s="4" customFormat="1" ht="12" customHeight="1" x14ac:dyDescent="0.25">
      <c r="A60" s="47" t="s">
        <v>77</v>
      </c>
      <c r="B60" s="22"/>
      <c r="C60" s="24"/>
      <c r="E60" s="49"/>
      <c r="G60" s="37"/>
      <c r="I60" s="39"/>
      <c r="J60" s="24"/>
      <c r="L60" s="56"/>
    </row>
    <row r="61" spans="1:12" s="4" customFormat="1" ht="12" customHeight="1" x14ac:dyDescent="0.25">
      <c r="A61" s="22"/>
      <c r="B61" s="22"/>
      <c r="C61" s="19"/>
      <c r="D61" s="19"/>
      <c r="E61" s="19"/>
      <c r="F61" s="19"/>
      <c r="G61" s="37"/>
      <c r="J61" s="19"/>
      <c r="L61" s="56"/>
    </row>
    <row r="62" spans="1:12" s="4" customFormat="1" ht="16.149999999999999" customHeight="1" x14ac:dyDescent="0.25">
      <c r="A62" s="26" t="s">
        <v>44</v>
      </c>
      <c r="B62" s="26"/>
      <c r="C62" s="19"/>
      <c r="D62" s="19"/>
      <c r="E62" s="19"/>
      <c r="F62" s="19"/>
      <c r="G62" s="18"/>
      <c r="H62" s="19"/>
      <c r="I62" s="19"/>
      <c r="J62" s="19"/>
      <c r="L62" s="56" t="s">
        <v>69</v>
      </c>
    </row>
    <row r="63" spans="1:12" s="4" customFormat="1" ht="12" customHeight="1" x14ac:dyDescent="0.25">
      <c r="A63" s="26" t="s">
        <v>47</v>
      </c>
      <c r="B63" s="26"/>
      <c r="C63" s="19"/>
      <c r="D63" s="19"/>
      <c r="E63" s="19"/>
      <c r="F63" s="19"/>
      <c r="G63" s="18"/>
      <c r="H63" s="19"/>
      <c r="I63" s="19"/>
      <c r="J63" s="19"/>
      <c r="L63" s="56" t="s">
        <v>69</v>
      </c>
    </row>
    <row r="64" spans="1:12" s="4" customFormat="1" ht="12" customHeight="1" x14ac:dyDescent="0.25">
      <c r="A64" s="26" t="s">
        <v>48</v>
      </c>
      <c r="B64" s="26"/>
      <c r="C64" s="19"/>
      <c r="D64" s="19"/>
      <c r="E64" s="19"/>
      <c r="F64" s="19"/>
      <c r="G64" s="18"/>
      <c r="H64" s="19"/>
      <c r="I64" s="19"/>
      <c r="J64" s="19"/>
      <c r="L64" s="56" t="s">
        <v>69</v>
      </c>
    </row>
    <row r="65" spans="1:12" s="4" customFormat="1" ht="12" customHeight="1" x14ac:dyDescent="0.25">
      <c r="A65" s="29" t="s">
        <v>46</v>
      </c>
      <c r="B65" s="29"/>
      <c r="C65" s="19"/>
      <c r="D65" s="19"/>
      <c r="E65" s="19"/>
      <c r="F65" s="19"/>
      <c r="G65" s="18"/>
      <c r="H65" s="19"/>
      <c r="I65" s="19"/>
      <c r="J65" s="19"/>
      <c r="L65" s="56" t="s">
        <v>69</v>
      </c>
    </row>
    <row r="66" spans="1:12" s="4" customFormat="1" ht="16.149999999999999" customHeight="1" x14ac:dyDescent="0.25">
      <c r="A66" s="30" t="s">
        <v>42</v>
      </c>
      <c r="B66" s="30"/>
      <c r="C66" s="31"/>
      <c r="D66" s="31"/>
      <c r="E66" s="31"/>
      <c r="F66" s="31"/>
      <c r="G66" s="44"/>
      <c r="H66" s="31"/>
      <c r="I66" s="31"/>
      <c r="J66" s="41"/>
      <c r="L66" s="56"/>
    </row>
    <row r="67" spans="1:12" s="4" customFormat="1" ht="4.1500000000000004" customHeight="1" x14ac:dyDescent="0.25">
      <c r="A67" s="32"/>
      <c r="B67" s="32"/>
      <c r="C67" s="33"/>
      <c r="D67" s="33"/>
      <c r="E67" s="33"/>
      <c r="F67" s="33"/>
      <c r="G67" s="34"/>
      <c r="H67" s="34"/>
      <c r="I67" s="32"/>
      <c r="J67" s="32"/>
      <c r="L67" s="56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2010-</vt:lpstr>
      <vt:lpstr>2019-</vt:lpstr>
      <vt:lpstr>'2010-'!Impression_des_titres</vt:lpstr>
      <vt:lpstr>'2019-'!Zone_d_impression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2024-07-24T10:49:33Z</cp:lastPrinted>
  <dcterms:created xsi:type="dcterms:W3CDTF">2007-02-13T10:11:13Z</dcterms:created>
  <dcterms:modified xsi:type="dcterms:W3CDTF">2026-01-13T11:19:32Z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