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UO2402\13_INTERNET\Maj_tableaux_XLS_telechargement\D17\D17_03\Tableaux_chrono\"/>
    </mc:Choice>
  </mc:AlternateContent>
  <xr:revisionPtr revIDLastSave="0" documentId="13_ncr:1_{7576CB0A-38FC-4D7F-AADA-EF0AB4E8E62C}" xr6:coauthVersionLast="47" xr6:coauthVersionMax="47" xr10:uidLastSave="{00000000-0000-0000-0000-000000000000}"/>
  <bookViews>
    <workbookView xWindow="-108" yWindow="-108" windowWidth="23256" windowHeight="12456" tabRatio="741" xr2:uid="{6A2C5E86-A561-4659-861A-0A437EAA5273}"/>
  </bookViews>
  <sheets>
    <sheet name="2023-..." sheetId="21" r:id="rId1"/>
    <sheet name="2019-2022" sheetId="20" r:id="rId2"/>
    <sheet name="2018" sheetId="19" r:id="rId3"/>
    <sheet name="2016-2017" sheetId="18" r:id="rId4"/>
    <sheet name="2012-2014" sheetId="17" r:id="rId5"/>
    <sheet name="2009-2011" sheetId="16" r:id="rId6"/>
    <sheet name="2004-2008" sheetId="15" r:id="rId7"/>
    <sheet name="2000-2003" sheetId="14" r:id="rId8"/>
  </sheets>
  <definedNames>
    <definedName name="_xlnm.Print_Area" localSheetId="7">'2000-2003'!$A$1:$I$59</definedName>
    <definedName name="_xlnm.Print_Area" localSheetId="6">'2004-2008'!$A$1:$I$55</definedName>
    <definedName name="_xlnm.Print_Area" localSheetId="5">'2009-2011'!$A$1:$I$59</definedName>
    <definedName name="_xlnm.Print_Area" localSheetId="4">'2012-2014'!$A$1:$I$65</definedName>
    <definedName name="_xlnm.Print_Area" localSheetId="3">'2016-2017'!$A$1:$H$55</definedName>
    <definedName name="_xlnm.Print_Area" localSheetId="2">'2018'!$A$1:$H$68</definedName>
    <definedName name="_xlnm.Print_Area" localSheetId="1">'2019-2022'!$A$1:$H$69</definedName>
    <definedName name="_xlnm.Print_Area" localSheetId="0">'2023-...'!$A$1:$H$67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4" l="1"/>
  <c r="I50" i="14"/>
  <c r="I48" i="14"/>
  <c r="I45" i="14"/>
  <c r="I30" i="15"/>
  <c r="I26" i="15"/>
  <c r="I23" i="15"/>
  <c r="I20" i="15"/>
  <c r="I19" i="15"/>
  <c r="I17" i="15"/>
  <c r="I41" i="14"/>
  <c r="I38" i="14"/>
  <c r="I35" i="14"/>
  <c r="I31" i="14"/>
  <c r="I30" i="14"/>
  <c r="I28" i="14"/>
  <c r="I25" i="14"/>
  <c r="I21" i="14"/>
</calcChain>
</file>

<file path=xl/sharedStrings.xml><?xml version="1.0" encoding="utf-8"?>
<sst xmlns="http://schemas.openxmlformats.org/spreadsheetml/2006/main" count="511" uniqueCount="346">
  <si>
    <t xml:space="preserve"> </t>
  </si>
  <si>
    <t>Date et objet</t>
  </si>
  <si>
    <t>Résultats des votations communales, selon l'objet,</t>
  </si>
  <si>
    <t>4 mars 2001 - Commune de Confignon</t>
  </si>
  <si>
    <t>2 décembre 2001 - Ville de Genève</t>
  </si>
  <si>
    <t>23 septembre 2001 - Commune de Lancy</t>
  </si>
  <si>
    <t>Communes genevoises</t>
  </si>
  <si>
    <t>30 juin 2002 - Commune de Carouge</t>
  </si>
  <si>
    <t>27 octobre 2002 - Commune de Meinier</t>
  </si>
  <si>
    <t>Délibération du conseil municipal du 7 février 2002 fixant le taux des centimes additionnels</t>
  </si>
  <si>
    <t>Délibération du conseil municipal du 25 avril 2002 ouvrant un crédit de 8 180 000 F en complément</t>
  </si>
  <si>
    <t>des 250 000 déjà votés le 20.01.00 pour 3 terrains de football, 5 courts de tennis, la construction de</t>
  </si>
  <si>
    <r>
      <t>Source</t>
    </r>
    <r>
      <rPr>
        <i/>
        <sz val="8"/>
        <rFont val="Arial Narrow"/>
        <family val="2"/>
      </rPr>
      <t xml:space="preserve"> : Service des votations et élections / Office cantonal de la statistique</t>
    </r>
  </si>
  <si>
    <t>Initiative "Pour la sauvegarde de Cologny"</t>
  </si>
  <si>
    <t>l'exécution des travaux de réaménagement de l'auberge Le Floris</t>
  </si>
  <si>
    <t>12 mai 2002 - Commune de Cartigny</t>
  </si>
  <si>
    <t>à la transformation de la ferme Gallay</t>
  </si>
  <si>
    <t>Crédit de 4 330 000 F  pour l'entretien et la réhabilitation de l'immeuble Le Léman et pour</t>
  </si>
  <si>
    <t>Délibération du conseil municipal du 17 septembre 2001 ouvrant un crédit de 3 200 000 F destiné</t>
  </si>
  <si>
    <t>18 avril 2004 - Commune de Carouge</t>
  </si>
  <si>
    <t>13 juin 2004 - Commune de Meyrin</t>
  </si>
  <si>
    <t>26 septembre 2004 - Commune de Chêne-Bougeries</t>
  </si>
  <si>
    <t>24 octobre 2004 - Commune de Vandoeuvres</t>
  </si>
  <si>
    <t>d'aménagement du centre du village et annulation de la délibération du 12 janvier 2004"</t>
  </si>
  <si>
    <t>Acquisition du bâtiment «cinéma BIO», sis place du Marché - rue Saint-Joseph 47</t>
  </si>
  <si>
    <t>Plan localisé de quartier situé à l'angle de la route de Malagnou et du chemin de la Chevillarde</t>
  </si>
  <si>
    <t>(projet immobilier)</t>
  </si>
  <si>
    <t>24 avril 2005 - Commune de Genève</t>
  </si>
  <si>
    <t>pour la construction du stade de Genève</t>
  </si>
  <si>
    <t xml:space="preserve">administratif un crédit de 2 500 000 F destiné à participer au paiement des créances engagées </t>
  </si>
  <si>
    <t>Office cantonal de la statistique - OCSTAT</t>
  </si>
  <si>
    <t>Electeurs inscrits</t>
  </si>
  <si>
    <t>Résultats</t>
  </si>
  <si>
    <t>Taux de</t>
  </si>
  <si>
    <t>dont</t>
  </si>
  <si>
    <t>% de</t>
  </si>
  <si>
    <t>Total</t>
  </si>
  <si>
    <t>votants</t>
  </si>
  <si>
    <t>en % (1)</t>
  </si>
  <si>
    <t>OUI</t>
  </si>
  <si>
    <t>NON</t>
  </si>
  <si>
    <t>OUI (2)</t>
  </si>
  <si>
    <t>de 2000 à 2003</t>
  </si>
  <si>
    <t>25 juin 2000 - Commune de Versoix</t>
  </si>
  <si>
    <t xml:space="preserve">Délibération du conseil municipal de la commune de Versoix du </t>
  </si>
  <si>
    <t xml:space="preserve">13 mars 2000 donnant un préavis favorable à la modification des limites de </t>
  </si>
  <si>
    <t>zones sur le territoire de la commune de Versoix, selon plan N° 28955-54</t>
  </si>
  <si>
    <t>24 septembre 2000 - Commune de Carouge</t>
  </si>
  <si>
    <t>Initiative "Pour sauver les parcs de Carouge"</t>
  </si>
  <si>
    <t>26 novembre 2000 - Commune de Carouge</t>
  </si>
  <si>
    <t>Délibération du conseil municipal du 9 mai 2000 ouvrant au conseil</t>
  </si>
  <si>
    <t>complète de la place du Marché et l'amélioration des installations techniques</t>
  </si>
  <si>
    <t>Délibération du conseil municipal du 26 septembre 2000 ouvrant à l'exécutif communal un crédit</t>
  </si>
  <si>
    <t>brut de 5 400 000 F pour la rénovation et l'aménagement du centre communal</t>
  </si>
  <si>
    <t>annexes à la rue Charles-Sturm</t>
  </si>
  <si>
    <t>de 67 201 700 F destiné à la construction d'un musée d'ethnographie et des aménagements</t>
  </si>
  <si>
    <t>Délibération du conseil municipal du 21 février 2001 ouvrant au conseil administratif un crédit</t>
  </si>
  <si>
    <t>vestiaires et d'une buvette avec réfection de parkings dans un nouveau centre sportif à Rouelbeau</t>
  </si>
  <si>
    <t>pour 2002 à 40 centimes</t>
  </si>
  <si>
    <t xml:space="preserve">administratif un crédit de 1 814 000 F en vue de la remise en état </t>
  </si>
  <si>
    <r>
      <t>30 novembre 2003 - Commune de Cologny</t>
    </r>
    <r>
      <rPr>
        <sz val="8"/>
        <color indexed="12"/>
        <rFont val="Arial Narrow"/>
        <family val="2"/>
      </rPr>
      <t/>
    </r>
  </si>
  <si>
    <t>19 janvier 2003 - Commune d'Anières</t>
  </si>
  <si>
    <t>22 octobre 2006 - Commune de Chancy</t>
  </si>
  <si>
    <t>22 octobre 2006 - Commune de Lancy</t>
  </si>
  <si>
    <t>22 octobre 2006 - Ville de Genève</t>
  </si>
  <si>
    <t>d'un crédit de 4 300 000 F destiné à financer la construction de l’extension du groupe scolaire de Chancy</t>
  </si>
  <si>
    <t xml:space="preserve">sur la parcelle N° 3179 d’une contenance de 8 644 m2, flle 22, située route de Bellegarde, chemins </t>
  </si>
  <si>
    <t>de l'Ecole et de la Ruette sur la commune de Chancy</t>
  </si>
  <si>
    <t>d'étude de 2 700 000 F destiné à poursuivre l'examen du dossier du centre socio-culturel de Lancy-Sud</t>
  </si>
  <si>
    <t>et de déposer les requêtes en autorisation de construire et les appels d'offres auprès des entreprises</t>
  </si>
  <si>
    <t>pour déterminer les coûts de construction de l'ouvrage</t>
  </si>
  <si>
    <t>préavis favorable au projet de plan localisé de quartier No 29416</t>
  </si>
  <si>
    <t>préavis favorable au projet de plan localisé de quartier No 29451</t>
  </si>
  <si>
    <t>préavis favorable au projet de plan localisé de quartier N° 29452</t>
  </si>
  <si>
    <t>Délibération du conseil municipal du 10 février 2004 ouvrant un crédit destiné à la réalisation de travaux</t>
  </si>
  <si>
    <t xml:space="preserve">Délibération du conseil municipal de la ville de Genève du 21 juin 2004 (PA-47 I) ouvrant au conseil </t>
  </si>
  <si>
    <t>Délibération du conseil municipal de la commune de Chancy du 31 janvier 2006 relative à l'ouverture</t>
  </si>
  <si>
    <t>Délibération du conseil municipal de Lancy du 30 mars 2006 ouvrant au Conseil administratif un crédit</t>
  </si>
  <si>
    <t>T 17.03.2.01</t>
  </si>
  <si>
    <t>30 novembre 2008 - Commune d'Onex</t>
  </si>
  <si>
    <t>9 880 000 F pour la rénovation de la Maison Onésienne</t>
  </si>
  <si>
    <t>de 2004 à 2008</t>
  </si>
  <si>
    <t>17 mai 2009 - Commune de Lancy</t>
  </si>
  <si>
    <t>21 juin 2009 - Commune de Carouge</t>
  </si>
  <si>
    <t>la taxe professionnelle communale ainsi qu'à l'autorisation d'emprunter</t>
  </si>
  <si>
    <t>Initiative "Pour la sauvegarde de quartiers verdoyants à Lancy" (3)</t>
  </si>
  <si>
    <t>Initiative "Pour la réalisation du Lac des Vernes"</t>
  </si>
  <si>
    <t xml:space="preserve">Délibération du conseil municipal de la Ville de Genève du 17 janvier 2006 (PR-415 III) donnant un </t>
  </si>
  <si>
    <t>Délibération du conseil municipal de la Ville de Genève du 17 janvier 2006 (PR-415 IV) donnant un</t>
  </si>
  <si>
    <t>Délibération du conseil municipal de la Ville de Genève du 17 janvier 2006 (PR-415 V) donnant un</t>
  </si>
  <si>
    <t>Délibération du conseil municipal de la commune d'Onex du 11 mars 2008 ouvrant un crédit de</t>
  </si>
  <si>
    <t>Initiative "Créons au cœur de Versoix un lieu de Rencontre, d'Arts et de Cinéma"</t>
  </si>
  <si>
    <t>Versoix un lieu de rencontre, d'Arts et de Cinéma")</t>
  </si>
  <si>
    <t>27 septembre 2009 - Ville de Genève</t>
  </si>
  <si>
    <t>contemporain et Fonds municipal d'art contemporain)</t>
  </si>
  <si>
    <t>fondation de Saint-Gervais de 1 090 985 F transférée sur diverses lignes budgétaires (Centre d'art</t>
  </si>
  <si>
    <t>de protection générale des rives du lac N° 29691-228 concernant le Centre William-Rappard</t>
  </si>
  <si>
    <t>sis dans le quartier de Sécheron</t>
  </si>
  <si>
    <t>le projet de modification des limites de zones inconstructibles et de modification du périmètre</t>
  </si>
  <si>
    <t>26 septembre 2010 - Ville de Genève</t>
  </si>
  <si>
    <t>Musée d'ethnographie de Genève</t>
  </si>
  <si>
    <t>participation,</t>
  </si>
  <si>
    <t>28 novembre 2010 - Commune de Troinex</t>
  </si>
  <si>
    <t>un crédit d'engagement de 1 705 000 F destiné aux frais d'étude du projet définitif des 3 immeubles</t>
  </si>
  <si>
    <t>de logements au lieu-dit "Les Saussac"</t>
  </si>
  <si>
    <t>15 mai 2011 - Commune de Meyrin</t>
  </si>
  <si>
    <t>relative à l'approbation du taux des centimes additionnels fixé à 45 centimes</t>
  </si>
  <si>
    <t>27 novembre 2011 - Commune de Chêne-Bougeries</t>
  </si>
  <si>
    <t>23 septembre 2012 - Ville de Genève</t>
  </si>
  <si>
    <t>au Conseil administratif un crédit brut de 63 490 000 F, destiné à l'agrandissement et à la rénovation du</t>
  </si>
  <si>
    <t>Référendum communal contre la délibération du Conseil municipal de Meyrin du 16 novembre 2010</t>
  </si>
  <si>
    <t>Résolution du Conseil municipal de Versoix du 15 décembre 2008 relative à l'approbation du</t>
  </si>
  <si>
    <t>relative au budget de fonctionnement annuel 2009, au nombre des centimes additionnels, au taux d'imposition de</t>
  </si>
  <si>
    <t>Arrêté du Conseil municipal de la Ville de Genève du 16 décembre 2008 réduisant la subvention de la</t>
  </si>
  <si>
    <t>Arrêté du Conseil municipal de la Ville de Genève du 6 avril 2009 donnant un préavis favorable pour</t>
  </si>
  <si>
    <t>Référendum communal contre la délibération du Conseil municipal de la Ville de Genève, du 23 mars 2010 ouvrant</t>
  </si>
  <si>
    <t>Référendum communal contre la délibération du Conseil municipal de Troinex du 17 mai 2010 ouvrant</t>
  </si>
  <si>
    <t xml:space="preserve">Référendum communal contre la délibération du Conseil municipal de la commune de Chêne-Bougeries, </t>
  </si>
  <si>
    <t xml:space="preserve">du 13 avril 2011 donnant un préavis favorable au projet de plan localisé de quartier N° 29736-511 situé au chemin </t>
  </si>
  <si>
    <t>de Challendin sur le territoire de la commune de Chêne-Bougeries</t>
  </si>
  <si>
    <t>Référendum communal contre la délibération du Conseil municipal de la commune de Carouge du 26 novembre 2008</t>
  </si>
  <si>
    <t>(2) Nombre de OUI en % du nombre de bulletins valables (total des OUI et des NON).</t>
  </si>
  <si>
    <t>(1) Nombre de votants (bulletins rentrés) en % du nombre d'électeurs inscrits.</t>
  </si>
  <si>
    <t>(3) Conformément à l'article 94 de la loi sur l'exercice des droits politiques : "Dans le cas d'une votation où un contreprojet est opposé à une initiative, le projet qui a obtenu</t>
  </si>
  <si>
    <t xml:space="preserve">     le plus grand nombre de suffrages à la question subsidiaire est accepté". Dans le cas présent, c'est l'initiative qui est acceptée avec 32 suffrages de plus que le</t>
  </si>
  <si>
    <t>25 novembre 2012 - Commune de Troinex</t>
  </si>
  <si>
    <t>Référendum communal contre la délibération du Conseil municipal de la commune de Troinex,</t>
  </si>
  <si>
    <t xml:space="preserve">ouvrant un crédit de 140 000 F destiné à l'étude des projets définitifs d'amènagements des chemins </t>
  </si>
  <si>
    <t>de Saussac, de Drize et des Moulins-de-Drize, du 12 décembre 2011</t>
  </si>
  <si>
    <t>9 juin 2013 - Commune de Carouge</t>
  </si>
  <si>
    <t>Référendum communal contre la délibération du Conseil municipal de la commune de Carouge,</t>
  </si>
  <si>
    <t>du 13 novembre 2012, relative à l'approbation du budget de fonctionnement 2013, du taux des</t>
  </si>
  <si>
    <t>centimes additionnels fixé à 41 centimes ainsi qu'à l'autorisation d'emprunter</t>
  </si>
  <si>
    <t>17 mai 2009 - Commune de Versoix</t>
  </si>
  <si>
    <t>Date de mise à jour : 09.10.2012</t>
  </si>
  <si>
    <t>22 septembre 2013 - Commune de Bernex</t>
  </si>
  <si>
    <t>Référendum communal contre la délibération du Conseil municipal de la commune de Bernex,</t>
  </si>
  <si>
    <t>du 19 février 2013, donnant son accord à un indice d'utilisation du sol de 0.89 au sens du règlement</t>
  </si>
  <si>
    <t>de construction du village de Lully pour le projet de construction d'un quartier durable sis sur les parcelles</t>
  </si>
  <si>
    <t>Nos 4903 et 4904 fe 24 de la commune de Bernex au chemin de la Pesse et de déroger pour ce même</t>
  </si>
  <si>
    <t>projet à l'exigence d'un plan d'aménagement et un complément préalable apporté au plan directeur,</t>
  </si>
  <si>
    <t>telle qu'énoncée à l'art. 18 du règlement de construction du village de Lully</t>
  </si>
  <si>
    <t>24 novembre 2013 - Commune de Genève</t>
  </si>
  <si>
    <t>Initiative municipale "Sauvons nos parcs au bord du lac !" (IN-3), du 25 avril 2009</t>
  </si>
  <si>
    <t xml:space="preserve">Référendum contre la délibération du Conseil municipal de la commune de Cologny du 21 mars 2013 </t>
  </si>
  <si>
    <t>ouvrant un crédit d’engagement de 27 143 000 F destiné à financer la construction du Centre communal</t>
  </si>
  <si>
    <t>du Gerdil sur les parcelles N° 78, 79 et 1039, feuille 12 de la commune de Cologny</t>
  </si>
  <si>
    <t>9 février 2014 - Commune de Genève</t>
  </si>
  <si>
    <t xml:space="preserve">Référendum contre la délibération du Conseil municipal de la Ville de Genève, du 25 juin 2013, </t>
  </si>
  <si>
    <t>transférant les 2300 actions de 022 Télégenève SA figurant au bilan de la Ville de Genève du patrimoine</t>
  </si>
  <si>
    <t xml:space="preserve">administratif au patrimoine financier et autorisant leur vente à UPC Cablecom sàrl </t>
  </si>
  <si>
    <t>9 février 2014 - Commune de Versoix</t>
  </si>
  <si>
    <t>approuvant le plan localisé de quartier No. 29'369-541, version du 18 septembre 2012 sis sur la</t>
  </si>
  <si>
    <t>commune de Versoix entre l'avenue Adrien-Lachenal et le chemin Louis-Dégallier</t>
  </si>
  <si>
    <t>24 novembre 2013 - Commune de Cologny</t>
  </si>
  <si>
    <t>contre-projet "Espace culturel à Versoix" (contreprojet à l'initiative "Créons au cœur de</t>
  </si>
  <si>
    <t>Contre-projet à l'initiative du Lac des Vernes</t>
  </si>
  <si>
    <t>Contre-projet à l'initiative "Pour la sauvegarde de quartiers verdoyants à Lancy" (3)</t>
  </si>
  <si>
    <t xml:space="preserve">     contre-projet (respectivement 1 716 et 1 684 suffrages).</t>
  </si>
  <si>
    <t>28 février 2016 - Commune de Genève</t>
  </si>
  <si>
    <t xml:space="preserve">Référendum contre les délibérations I-IV (PR 1073) du Conseil municipal de la Ville de Genève, du 20 mai 2015, </t>
  </si>
  <si>
    <t>autorisant l'ouverture de crédits pour un montant total brut de 131 421 500 F destinés à la restauration et à</t>
  </si>
  <si>
    <t>l'agrandissement du Musée d'art et d'histoire (dont à déduire un montant total de 67 500 000 F composé d'une</t>
  </si>
  <si>
    <t xml:space="preserve">subvention et d'apports de tiers, soit un montant net de 63 621 500 F) </t>
  </si>
  <si>
    <t>de 2009 à 2011</t>
  </si>
  <si>
    <t>Référendum communal contre la délibération du Conseil municipal de la Ville de Genève du 30 janvier 2012</t>
  </si>
  <si>
    <t>ouvrant un crédit de 5 136 000 F destiné à la réalisation des mesures à l'essai, durant une année, de la première</t>
  </si>
  <si>
    <t>mobilités douces"</t>
  </si>
  <si>
    <t>tranche de l'initiative populaire IN-2 (166) "200 rues sont à vous - pour des rues ouvertes à la vie et aux</t>
  </si>
  <si>
    <t>5 juin 2016 - Commune de Genève</t>
  </si>
  <si>
    <t>Référendum contre les délibérations I-IV (PR 1073) du Conseil municipal de la Ville de Genève, du 15 décembre</t>
  </si>
  <si>
    <t>2015, approuvant le budget 2016, en tant qu'elle prévoit la diminution de 4 362 374 F des dépenses du groupe</t>
  </si>
  <si>
    <r>
      <t>de comptes 31 (biens, services et marchandises) par rapport à l'exercice précédent</t>
    </r>
    <r>
      <rPr>
        <i/>
        <sz val="8"/>
        <rFont val="Arial Narrow"/>
        <family val="2"/>
      </rPr>
      <t xml:space="preserve"> </t>
    </r>
  </si>
  <si>
    <t>2015, approuvant le budget 2016, en tant qu'elle prévoit la diminution de 3 195 714 F des dépenses du groupe</t>
  </si>
  <si>
    <r>
      <t>de comptes 36 (subventions accordées) par rapport à l'exercice précédent</t>
    </r>
    <r>
      <rPr>
        <i/>
        <sz val="8"/>
        <rFont val="Arial Narrow"/>
        <family val="2"/>
      </rPr>
      <t xml:space="preserve"> </t>
    </r>
  </si>
  <si>
    <t>Initiative "Pour un contrôle du prix des restaurants scolaires de Meyrin-Cointrin"</t>
  </si>
  <si>
    <t xml:space="preserve">Référendum contre la délibération du Conseil municipal de la commune de Versoix, du 24 juin 2013, </t>
  </si>
  <si>
    <t xml:space="preserve">Référendum contre la délibération du Conseil municipal de la commune de Vandoeuvres, du 29 février 2016, </t>
  </si>
  <si>
    <t>relative à l'ouverture d'un crédit destiné à la construction de trois bâtiments locatifs, d'aménagements extérieurs,</t>
  </si>
  <si>
    <t>d'un éco-point et d'un garage souterrain à la route de Meinier 26, 26A, 28, 28A 30, 30A</t>
  </si>
  <si>
    <t>Date de mise à jour : 10.10.2016</t>
  </si>
  <si>
    <t>de 2012 à 2014</t>
  </si>
  <si>
    <t>27 novembre 2016 - Commune de Genève</t>
  </si>
  <si>
    <t>25 septembre 2016 - Commune de Vandoeuvres</t>
  </si>
  <si>
    <t xml:space="preserve">25 septembre 2016 - Commune de Meyrin </t>
  </si>
  <si>
    <t xml:space="preserve">Référendum contre la délibération du Conseil municipal de la Ville de Genève (PR-994), du 29 février 2016, </t>
  </si>
  <si>
    <t>ouvrant un crédit de 8 071 635 francs destiné à la requalification complète de l’allée périphérique de la plaine de</t>
  </si>
  <si>
    <t>Plainpalais côté avenue Henri-Dunant, la finalisation de l’aménagement côté avenue du Mail, comprenant au total</t>
  </si>
  <si>
    <t xml:space="preserve">la plantation de 87 arbres, la transplantation de 54 arbres, la mise en place des réseaux en sous-sol et </t>
  </si>
  <si>
    <t>d'équipements pour les marchés ainsi que le renforcement de l’éclairage afin de faciliter la déambulation et</t>
  </si>
  <si>
    <t>améliorer la sécurité, étant entendu qu'en aucun cas il ne sera procédé à l'abattage d'arbres en bonne santé</t>
  </si>
  <si>
    <t>21 mai 2017 - Commune d'Onex</t>
  </si>
  <si>
    <t xml:space="preserve">Référendum contre la délibération du Conseil municipal de la commune d'Onex, du 6 septembre 2016, </t>
  </si>
  <si>
    <t>ouvrant un crédit de 758 000.- F pour transformer la pataugeoire extérieure de la piscine d'Onex-Parc en surface</t>
  </si>
  <si>
    <t>de jeux aqua-ludique</t>
  </si>
  <si>
    <t>24 septembre 2017 - Commune de Carouge</t>
  </si>
  <si>
    <t xml:space="preserve">Référendum contre la délibération du Conseil municipal de la commune de Carouge, du 21 février 2017, </t>
  </si>
  <si>
    <t xml:space="preserve">relative à l'ouverture d'un crédit de construction de 53 995 000 F, dont 24 000 000 F uniquement seront </t>
  </si>
  <si>
    <t xml:space="preserve">à la charge de la commune, destiné à la reconstruction du Théâtre de Carouge/Atelier de Genève, sis </t>
  </si>
  <si>
    <t>rue Joseph-Girard 13</t>
  </si>
  <si>
    <t>Date de mise à jour : 16.10.2017</t>
  </si>
  <si>
    <t>en 2016</t>
  </si>
  <si>
    <t>en 2018</t>
  </si>
  <si>
    <t>4 mars 2018 - Commune de Genève</t>
  </si>
  <si>
    <r>
      <t>Source</t>
    </r>
    <r>
      <rPr>
        <i/>
        <sz val="8"/>
        <rFont val="Arial Narrow"/>
        <family val="2"/>
      </rPr>
      <t xml:space="preserve"> : Office cantonal de la statistique / Chancellerie d'Etat</t>
    </r>
  </si>
  <si>
    <t xml:space="preserve">Référendum contre la délibération du Conseil municipal de la Ville de Genève du 28 avril 2017 approuvant </t>
  </si>
  <si>
    <t>le budget 2017, en tant qu'elle prévoit la diminution de 1 000 000 F des dépenses générales des départements</t>
  </si>
  <si>
    <t>finances et logement, construction et aménagement, culture et sports, espaces urbains et sécurité, cohésion</t>
  </si>
  <si>
    <t>le budget 2017, en tant qu'elle prévoit la diminution de 340 000 F des dépenses pour la solidarité</t>
  </si>
  <si>
    <t>internationale par rapport à l'exercice précédent</t>
  </si>
  <si>
    <t>le budget 2017, en tant qu'elle prévoit la diminution de 963 160 F des dépenses dans l'encouragement à la</t>
  </si>
  <si>
    <t>culture du Département de la culture et des sports dans les groupes de comptes 313 (achats de fournitures</t>
  </si>
  <si>
    <t>par rapport à l'exercice précédent</t>
  </si>
  <si>
    <t>et autres marchandises), 315 (entretien de matériel par des tiers), et 318 (honoraires et prestations de service)</t>
  </si>
  <si>
    <t>sociale et solidarité par rapport à l'exercice précédent</t>
  </si>
  <si>
    <t>le budget 2017, en tant qu'elle prévoit la diminution de 150 000 F des dépenses pour les allocations de rentrée</t>
  </si>
  <si>
    <t>scolaire par rapport à l'exercice précédent</t>
  </si>
  <si>
    <t>Initiative communale IN-5 "Pour des Fêtes de Genève plus courtes et plus conviviales"</t>
  </si>
  <si>
    <t>Contreprojet à l'initiative communale IN-5 "Pour des Fêtes de Genève plus courtes et plus conviviales"</t>
  </si>
  <si>
    <t>Question subsidiaire : Si l'initiative communale IN-5 "Pour des Fêtes de Genève plus courtes et plus conviviales"</t>
  </si>
  <si>
    <t>et le contreprojet sont acceptés, lequel des deux va-t-il votre préférence ?</t>
  </si>
  <si>
    <t>Référendum contre la délibération du Conseil municipal de la Ville de Genève du 17 mai 2017 (PR-1219)</t>
  </si>
  <si>
    <r>
      <t>approuvant un projet de modification des limites des zones (MZ) N</t>
    </r>
    <r>
      <rPr>
        <vertAlign val="superscript"/>
        <sz val="8"/>
        <rFont val="Arial Narrow"/>
        <family val="2"/>
      </rPr>
      <t>o</t>
    </r>
    <r>
      <rPr>
        <sz val="8"/>
        <rFont val="Arial Narrow"/>
        <family val="2"/>
      </rPr>
      <t xml:space="preserve"> 29 958-303, permettant la création d'une</t>
    </r>
  </si>
  <si>
    <t>zone de développement 3, située entre le chemin Moïse-Duboule, le chemin de la Tourelle, le chemin des Crêts</t>
  </si>
  <si>
    <t>et la Place du Petit-Saconnex, feuilles cadastrales 67 et 69, section Genève Petit Saconnex</t>
  </si>
  <si>
    <t>4 mars 2018 - Commune de Bernex</t>
  </si>
  <si>
    <t>Référendum contre la délibération du Conseil municipal de la commune de Bernex, du 13 juin 2017,</t>
  </si>
  <si>
    <r>
      <t>préavisant favorablement le projet de plan localisé de quartier N</t>
    </r>
    <r>
      <rPr>
        <vertAlign val="superscript"/>
        <sz val="8"/>
        <rFont val="Arial Narrow"/>
        <family val="2"/>
      </rPr>
      <t>o</t>
    </r>
    <r>
      <rPr>
        <sz val="8"/>
        <rFont val="Arial Narrow"/>
        <family val="2"/>
      </rPr>
      <t xml:space="preserve"> 30 020 "Saint-Mathieu" relatif aux parcelles</t>
    </r>
  </si>
  <si>
    <r>
      <t>N</t>
    </r>
    <r>
      <rPr>
        <vertAlign val="superscript"/>
        <sz val="8"/>
        <rFont val="Arial Narrow"/>
        <family val="2"/>
      </rPr>
      <t>os</t>
    </r>
    <r>
      <rPr>
        <sz val="8"/>
        <rFont val="Arial Narrow"/>
        <family val="2"/>
      </rPr>
      <t xml:space="preserve"> 2274, 2275, 2277, 8103 et 7284 de la commune de Bernex, sous les réserves et conditions exprimées </t>
    </r>
  </si>
  <si>
    <t>4 mars 2018 - Commune de Chêne-Bougeries</t>
  </si>
  <si>
    <t>Référendum contre la délibération du Conseil municipal de la commune de Chêne-Bougeries, du 6 avril 2017,</t>
  </si>
  <si>
    <r>
      <t>préavisant favorablement le projet de modification de limites de zones (MZ), plan N</t>
    </r>
    <r>
      <rPr>
        <vertAlign val="superscript"/>
        <sz val="8"/>
        <rFont val="Arial Narrow"/>
        <family val="2"/>
      </rPr>
      <t>o</t>
    </r>
    <r>
      <rPr>
        <sz val="8"/>
        <rFont val="Arial Narrow"/>
        <family val="2"/>
      </rPr>
      <t xml:space="preserve"> 29851-511 sur le territoire</t>
    </r>
  </si>
  <si>
    <t>de la commune de Chêne-Bougeries (création d'une zone de développement 4A et d'une zone des bois et forêts)</t>
  </si>
  <si>
    <t>Date, commune et objet</t>
  </si>
  <si>
    <t>à la route Jean-Jacques Rigaud</t>
  </si>
  <si>
    <t>préavisant favorablement le projet de plan localisé de quartier No 29845-511 (Chêne-Bougeries / route</t>
  </si>
  <si>
    <t>Jean-Jacques Rigaud)</t>
  </si>
  <si>
    <t>IN</t>
  </si>
  <si>
    <t>CP</t>
  </si>
  <si>
    <t>///</t>
  </si>
  <si>
    <t>(1) Nombre de votants (cartes de vote reçues) en % du nombre d'électeurs inscrits.</t>
  </si>
  <si>
    <t>14 octobre 2018 - Commune d'Aire-la-Ville</t>
  </si>
  <si>
    <t>Référendum contre la délibération du Conseil municipal de la commune d'Aire-la-Ville du 26 février 2018</t>
  </si>
  <si>
    <t xml:space="preserve">ouvrant un crédit de 4 150 000 F destiné aux travaux de construction d'un espace de vie enfantine à </t>
  </si>
  <si>
    <t>Aire-la-Ville et un crédit de 150 000 F destiné à l'acquisition du mobilier pour ledit espace</t>
  </si>
  <si>
    <t>14 octobre 2018 - Commune d'Anières</t>
  </si>
  <si>
    <t>Date de mise à jour : 01.11.2018</t>
  </si>
  <si>
    <t>Référendum contre la délibération du Conseil municipal de la commune d'Anières du 20 février 2018, relative</t>
  </si>
  <si>
    <t>à l'ouverture d'un crédit budgétaire supplémentaire de 285 000 F pour l'ouverture d'une ligne de transport lacustre</t>
  </si>
  <si>
    <t>entre Anières et Versoix-Bourg pour une durée de deux années</t>
  </si>
  <si>
    <t>7 avril 2019 - Commune de Dardagny</t>
  </si>
  <si>
    <t>Référendum contre la délibération du Conseil municipal de la commune de Dardagny, du 11 octobre 2018,</t>
  </si>
  <si>
    <t>ouvrant un crédit de 1 450 000 F destiné à l'acquisition de l'ancienne boulangerie "Bocquet", située au 523,</t>
  </si>
  <si>
    <r>
      <t>route du Mandement, sise sur la parcelle N</t>
    </r>
    <r>
      <rPr>
        <vertAlign val="superscript"/>
        <sz val="8"/>
        <rFont val="Arial Narrow"/>
        <family val="2"/>
      </rPr>
      <t>o</t>
    </r>
    <r>
      <rPr>
        <sz val="8"/>
        <rFont val="Arial Narrow"/>
        <family val="2"/>
      </rPr>
      <t xml:space="preserve"> 341 de 522 m</t>
    </r>
    <r>
      <rPr>
        <vertAlign val="superscript"/>
        <sz val="8"/>
        <rFont val="Arial Narrow"/>
        <family val="2"/>
      </rPr>
      <t>2</t>
    </r>
    <r>
      <rPr>
        <sz val="8"/>
        <rFont val="Arial Narrow"/>
        <family val="2"/>
      </rPr>
      <t>, incluant le bâtiment N</t>
    </r>
    <r>
      <rPr>
        <vertAlign val="superscript"/>
        <sz val="8"/>
        <rFont val="Arial Narrow"/>
        <family val="2"/>
      </rPr>
      <t>o</t>
    </r>
    <r>
      <rPr>
        <sz val="8"/>
        <rFont val="Arial Narrow"/>
        <family val="2"/>
      </rPr>
      <t xml:space="preserve"> 132</t>
    </r>
  </si>
  <si>
    <t>24 novembre 2019 - Commune de Genthod</t>
  </si>
  <si>
    <t>Référendum contre la délibération du Conseil municipal de la commune de Genthod, du 26 février 2019,</t>
  </si>
  <si>
    <t xml:space="preserve">ouvrant un crédit d'investissement de 3 540 000 F destiné à l'acquisition des bâtiments, sis sur la parcelle </t>
  </si>
  <si>
    <r>
      <t>N</t>
    </r>
    <r>
      <rPr>
        <vertAlign val="superscript"/>
        <sz val="8"/>
        <rFont val="Arial Narrow"/>
        <family val="2"/>
      </rPr>
      <t>o</t>
    </r>
    <r>
      <rPr>
        <sz val="8"/>
        <rFont val="Arial Narrow"/>
        <family val="2"/>
      </rPr>
      <t xml:space="preserve"> 884, située route du Creux-de-Genthod N</t>
    </r>
    <r>
      <rPr>
        <vertAlign val="superscript"/>
        <sz val="8"/>
        <rFont val="Arial Narrow"/>
        <family val="2"/>
      </rPr>
      <t>o</t>
    </r>
    <r>
      <rPr>
        <sz val="8"/>
        <rFont val="Arial Narrow"/>
        <family val="2"/>
      </rPr>
      <t xml:space="preserve"> 21, 23, 25, 27, 31, 35 et 39</t>
    </r>
  </si>
  <si>
    <t>27 septembre 2020 - Commune de Bernex</t>
  </si>
  <si>
    <t>Référendum contre la délibération du Conseil municipal de la commune de Bernex, du 10 décembre 2019,</t>
  </si>
  <si>
    <t>ouvrant un crédit de 1 960 000 F pour l'aménagement des arrêts dans la zone du tram TCOB, du teminus</t>
  </si>
  <si>
    <t>temporaire jusqu'à Vailly</t>
  </si>
  <si>
    <t>29 novembre 2020 - Commune de Meyrin</t>
  </si>
  <si>
    <t>Référendum contre la délibération du Conseil municipal de la commune de Meyrin, du 4 février 2020 relative</t>
  </si>
  <si>
    <t>à l'ouverture d'un crédit d'étude de 3 235 000 francsen vue de la mise à niveau du bâtiment Forum Meyrin</t>
  </si>
  <si>
    <t>et de la relocalisation des activités pendant la durée des travaux</t>
  </si>
  <si>
    <t>7 mars 2021 - Commune de Genève</t>
  </si>
  <si>
    <t>Référendum contre les délibérations I à III (PR-1305) du Conseil municipal de la Ville de Genève, du 13 novembre</t>
  </si>
  <si>
    <t>2019 ouvrant trois crédits d'un montant total brut de 34 130 500 francs destinés à l'aménagement piéton des rues</t>
  </si>
  <si>
    <t>Pierre-Fatio, Aoste, Ami-Lullin, cours et rond-point de Rive, à la réaffectation en zone piétonne des rues du Port,</t>
  </si>
  <si>
    <t>du Prince, Tour-Maîtresse, Robert-Estienne, Ardutius De Faucigny, Petit-Senn et Louis Duchosal et aux travaux</t>
  </si>
  <si>
    <t>d'assainissement, ainsi que moyennant contrepartie, d'un achat d'actions de la société Parking Clé de Rive SA et</t>
  </si>
  <si>
    <t>l'octroi d'un droit de superficie en faveur de celle-ci pour la construction d'un parking.</t>
  </si>
  <si>
    <t>13 juin 2021 - Commune de Genève</t>
  </si>
  <si>
    <t>Référendum contre la délibération du Conseil municipal de la Ville de Genève (PR 1395 I et II) du 7 octobre</t>
  </si>
  <si>
    <t>2020 approuvant le projet de plan localisé de quartier (PLQ 30134) "Cité de la musique", le projet de modification</t>
  </si>
  <si>
    <t>de limites de zone (MZ 30159) situé au petit-Saconnex et la constitution de servitudes de passage.</t>
  </si>
  <si>
    <t>28 novembre 2021 - Commune de Bardonnex</t>
  </si>
  <si>
    <t>Référendum contre la délibération du Conseil municipal de la commune de Bardonnex, du 8 décembre 2020,</t>
  </si>
  <si>
    <t>ouvrant un crédit d'investissement de 184 000 francs destiné aux travaux d'installation d'une déchetterie</t>
  </si>
  <si>
    <t>enterrée à la place De-Brunes</t>
  </si>
  <si>
    <t>28 novembre 2021 - Commune d'Onex</t>
  </si>
  <si>
    <t>Référendum contre la délibération du Conseil municipal de la commune d'Onex, du 15 décembre 2020,</t>
  </si>
  <si>
    <t>annulant la délibération votée le 10 novembre 2020 relative au nouveau règlement du Conseil municipal</t>
  </si>
  <si>
    <t>et approuvant la révision du règlement du Conseil municipal</t>
  </si>
  <si>
    <t>28 novembre 2021 - Commune de Veyrier</t>
  </si>
  <si>
    <t>Référendum contre la délibération du Conseil municipal de la commune de Veyrier, du 13 avril 2021,</t>
  </si>
  <si>
    <t xml:space="preserve">concernant le préavis favorable au projet de plan localisé de quartier No 30082-542, secteur Cirses, aux </t>
  </si>
  <si>
    <t>Grands-Esserts, sous conditions</t>
  </si>
  <si>
    <t>de 2019 à 2022</t>
  </si>
  <si>
    <t>25 septembre 2022 - Commune de Troinex</t>
  </si>
  <si>
    <t>Référendum contre la délibération du Conseil municipal de la commune de Troinex, du 7 février 2022, (D239)</t>
  </si>
  <si>
    <t>ouvrant un crédit d'engagement de 1 150 000 francs destiné à financer les travaux d'aménagement des chemins</t>
  </si>
  <si>
    <t>de Drize, de Saussac, des Moulins-de-Drize et du Claiset, en vue du passage d'une nouvelle ligne de bus</t>
  </si>
  <si>
    <t>27 novembre 2022 - Commune du Grand-Saconnex</t>
  </si>
  <si>
    <t>Nation-Grand-Saconnex.</t>
  </si>
  <si>
    <t>Date de mise à jour : 19.12.2022</t>
  </si>
  <si>
    <t xml:space="preserve">Référendum contre la délibération du Conseil municipal de la commune du Grand-Saconnex, du 15 novembre  </t>
  </si>
  <si>
    <t>2021 relative à la constitution, au profit de l'Etat de Genève, d'emprises provisoires de chantier et d'emprises</t>
  </si>
  <si>
    <t xml:space="preserve">définitives sur des parcelles du domaine communal, privé et public, nécessitées par la réalisation du tram </t>
  </si>
  <si>
    <t>depuis 2023</t>
  </si>
  <si>
    <t xml:space="preserve">Référendum contre la délibération du Conseil municipal de la commune de Confignon, du 14 juin 2022, ouvrant un crédit de 1 500 000 F destiné à doter la Fondation d'intérêt public communal pour le logement à Confignon d'un capital complémentaire et la cession, à titre de dotation, de la parcelle No. 11346, feuille 3 de Confignon, de 1 878 m2 à la Fondation d'intérêt public communal pour le logment à Confignon, pour un montant de 1 500 000 francs. </t>
  </si>
  <si>
    <t>Référendum contre la délibération (PR-1498) du Conseil municipal de la Ville de Genève, du 8 mars 2022 en vue de l’adoption du règlement relatif à la mise en œuvre de l’initiative populaire municipale IN-6 «Genève zéro pub– libérons nos rues de la publicité commerciale! »</t>
  </si>
  <si>
    <t>Référendum contre la délibération (PR-1503) du Conseil municipal de la Ville de Genève, du 30 mars 2022, sur demande du Département du territoire, en vue de l’approbation du projet de plan localisé de quartier «Bourgogne», situé entre la rue de Bourgogne, la route des Franchises, l’avenue Soret et la rue du Dauphiné, feuille cadastrale 33, section Genève-Petit-Saconnex.</t>
  </si>
  <si>
    <t>Référendum contre la délibération du Conseil municipal de la commune de Russin, du 22 mars 2022, ouvrant un crédit de 390’000 francs destiné aux travaux de construction de la place de jeux à la route des Molards.</t>
  </si>
  <si>
    <t>12 mars 2023 - Commune de Confignon</t>
  </si>
  <si>
    <t>12 mars 2023 - Commune de Genève</t>
  </si>
  <si>
    <t>12 mars 2023 - Commune de Russin</t>
  </si>
  <si>
    <t>18 juin 2023 - Commune de Genève</t>
  </si>
  <si>
    <t>Référendum contre la délibération du Conseil municipal de la Ville de Genève, du 4 octobre 2022, donnant un préavis favorable au plan localisé de quartier N° 30 052 «Acacias 1» situé dans le périmètre Praille-Acacias-Vernets (PAV) et délimité au sud-est par la route des Acacias, à l’ouest par la route des Jeunes, à l’est par la rue François-Dussaud et au nord par les rues Viguet, Eugène-Marziano et Adrien-Wyss</t>
  </si>
  <si>
    <t>12 novembre 2023 - Commune de Bernex</t>
  </si>
  <si>
    <t>12 novembre 2023 - Commune de Céligny</t>
  </si>
  <si>
    <t>18 juin 2023 - Commune de Hermance</t>
  </si>
  <si>
    <t>Référendum contre la délibération du Conseil municipal de la commune de Bernex, du 21 mars 2023, donnant un préavis favorable au projet de Plan Directeur de Zone de développement Industriel et Artisanal (PDZIA) des Rouettes n°30097-507</t>
  </si>
  <si>
    <t>Référendum contrela délibération du Conseil municipal de la commune de Céligny, du 7 mars 2023, ouvrant un crédit d'étude de 700 000 francs destiné à l'avant-projet de la construction de la phase 2 des Grands-Chênes</t>
  </si>
  <si>
    <t>Référendum contre la délibération du Conseil municipal de la commune d'Hermance, du 28 février 2023, ouvrant un crédit d'étude de 3 200 000 francs destiné aux phases 31 à 41 du projet de construction, sis sur la parcelle N° 1943, plan 11, feuille 28 d'Hermance</t>
  </si>
  <si>
    <t>3 mars 2024 - Commune de Satigny</t>
  </si>
  <si>
    <t>Référendum contre la délibération du Conseil municipal de la commune de Satigny, du 20 juin 2023, ouvrant un crédit de 2 100 000 francs destiné à l'acquisition des lots de PPE Nos 1.03 de 148 m2, 1.04 de 146 m2, 1.07 de 65 m2 et 1.08 de 20 m2, de Satigny, de deux places de stationnement intérieures ainsi qu'à l'aménagement des arcades commerciales, sis à la route du Mandement, situés dans le bâtiment N° 3 du projet immobilier des Celliers</t>
  </si>
  <si>
    <t>9 juin 2024 - Commune de Bernex</t>
  </si>
  <si>
    <t>9 juin 2024 - Commune de Carouge</t>
  </si>
  <si>
    <t>9 juin 2024 - Commune de Veyrier</t>
  </si>
  <si>
    <t>Référendum contre la délibération du Conseil municipal de la commune de Bernex, du 21 novembre 2023, donnant un préavis favorable au projet de plan localisé de quartier N° 30'022, à Bernex</t>
  </si>
  <si>
    <t>Référendum contre la délibération du Conseil municipal de la commune de Carouge, du 21 novembre 2023, ouvrant un crédit de 74 539 000 francs destiné à la réalisation d'un centre aquatique, sis route de Veyrier 53, sur la parcelle N° 3507 de Carouge (DA 128A-2023 R)</t>
  </si>
  <si>
    <t>Référendum contre la délibération du Conseil municipal de la commune de Veyrier, du 10 octobre 2023, ouvrant un crédit de 396 000 francs destiné à la création d'une nouvelle ligne de bus 49</t>
  </si>
  <si>
    <t>24 novembre 2024 - Commune d'Anières</t>
  </si>
  <si>
    <t>24 novembre 2024 - Commune de Collex-Bossy</t>
  </si>
  <si>
    <t>24 novembre 2024 - Commune de Genève</t>
  </si>
  <si>
    <t>24 novembre 2024 - Commune de Lancy</t>
  </si>
  <si>
    <t>24 novembre 2024 - Commune de Meyrin</t>
  </si>
  <si>
    <t>24 novembre 2024 - Commune de Troinex</t>
  </si>
  <si>
    <t>Référendum contre la délibération du Conseil municipal de la commune d'Anières, du 23 avril 2024, ouvrant un crédit de 10 600 000 francs destiné à l'acquisition de la parcelle N° 6329, fe 39 d'Anières, sise route de Chevrens 100, propriété de la Fondation de la commune d'Anières et au projet de construction d'appartements adaptés aux besoins des seniors et personnes à mobilité réduite</t>
  </si>
  <si>
    <t>Référendum contre la délibération du Conseil municipal de la commune de Collex-Bossy, du 14 mai 2024, ouvrant un crédit de 630 000 francs destiné aux travaux de réalisation d'une zone de rencontre à la route d'Ornex</t>
  </si>
  <si>
    <t>Référendum contre la délibération du Conseil municipal de la commune de Lancy, du 18 avril 2024, approuvant le règlement du Conseil municipal relatif à l'interdiction de la publicité à des fins commerciales</t>
  </si>
  <si>
    <t>Référendum contre la délibération du Conseil municipal de la Ville de Genève, du 7 février 2024, ouvrant un crédit de 54 602 000 francs destiné aux travaux de réalisation de la passerelle piétonne du Mont-Blanc, sise dans la petite rade, en amont du pont du Mont-Blanc</t>
  </si>
  <si>
    <t>Initiative populaire communale « Pour le maintien d’un manège équestre sur la commune de Meyrin »</t>
  </si>
  <si>
    <t>Référendum contre la délibération du Conseil municipal de la commune de Troinex, du 11 mars 2024, donnant un préavis favorable au projet de plan localisé de quartier N°30088-538 « Lullin »</t>
  </si>
  <si>
    <t>Référendum contre la délibération du Conseil municipal de la commune de Troinex, du 13 mai 2024, constituant une servitude de passage pour tous piétons et véhicules, au profit des parcelles Nos 10175 et 10176, et à la charge des parcelles Nos 10176, 10695 et du dp10817, sises chemin Lullin 13, 15 et 17, sous condition d'un versement d'une indemnité de 285 000 francs, selon le projet d'acte notarié de Me Lorena BRECHBUHL</t>
  </si>
  <si>
    <t>18 mai 2025 - Commune de Troinex</t>
  </si>
  <si>
    <t>Référendum contre la délibération du Conseil municipal de la commune de Troinex, du 17 juin 2024, ouvrant un crédit de 2 458 000 francs destiné aux travaux de réalisation d'une passerelle de mobilité douce sur la Drize au Vidollet-la-Forge</t>
  </si>
  <si>
    <t>28 septembre 2025 - Commune d'Hermance</t>
  </si>
  <si>
    <t>Référendum contre la délibération du Conseil municipal de la commune d’Hermance, du 10 décembre 2024, ouvrant un crédit de 20 140 000 francs destiné aux travaux de construction de deux bâtiments d’habitation, comprenant 32 appartements, à la réalisation des aménagements extérieurs et au financement des places dévolues auxdits logements du parking public souterrain à la charge de la Fondation des Parkings, sis sur la parcelle 1943, propriété de la Commune d'Hermance</t>
  </si>
  <si>
    <t>30 novembre 2025 - Commune d'Anières</t>
  </si>
  <si>
    <t xml:space="preserve">30 novembre 2025 - Commune de Genève </t>
  </si>
  <si>
    <t>Référendum contre la délibération D124 du Conseil municipal de la commune d’Anières du 17 décembre 2024 ouvrant un crédit de 19 500 000 francs destiné aux travaux de construction d’un réseau de chauffage à distance comprenant le raccordement et les équipements de 39 sous-stations</t>
  </si>
  <si>
    <t>Référendum contre la délibération du Conseil municipal de la Ville de Genève du 27 novembre 2024, ouvrant un crédit de 22 050 000 francs en vue de l’acquisition de la parcelle N° 5304 Genève-Petit-Saconnex d’une surface de 34 907 m2, avec le bâtiment s’y trouvant sis avenue d’Aïre 87: «Acquisition d’une maison de maître et d’un terrain en vue de la préservation de l’environnement urbain de notre ville»</t>
  </si>
  <si>
    <t>Date de mise à jour : 18.12.2025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</si>
</sst>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8"/>
      <name val="Arial Narrow"/>
    </font>
    <font>
      <sz val="8"/>
      <name val="Arial Narrow"/>
    </font>
    <font>
      <b/>
      <sz val="10"/>
      <name val="Arial Narrow"/>
      <family val="2"/>
    </font>
    <font>
      <sz val="10"/>
      <name val="Arial Narrow"/>
      <family val="2"/>
    </font>
    <font>
      <sz val="9"/>
      <name val="Arial Narrow"/>
      <family val="2"/>
    </font>
    <font>
      <b/>
      <sz val="8"/>
      <name val="Arial Narrow"/>
      <family val="2"/>
    </font>
    <font>
      <sz val="8"/>
      <name val="Arial Narrow"/>
      <family val="2"/>
    </font>
    <font>
      <i/>
      <sz val="8"/>
      <name val="Arial Narrow"/>
      <family val="2"/>
    </font>
    <font>
      <b/>
      <i/>
      <sz val="8"/>
      <name val="Arial Narrow"/>
      <family val="2"/>
    </font>
    <font>
      <b/>
      <sz val="10"/>
      <color indexed="48"/>
      <name val="Arial Narrow"/>
      <family val="2"/>
    </font>
    <font>
      <b/>
      <sz val="8.5"/>
      <name val="Arial"/>
      <family val="2"/>
    </font>
    <font>
      <b/>
      <i/>
      <sz val="8"/>
      <color indexed="12"/>
      <name val="Arial Narrow"/>
      <family val="2"/>
    </font>
    <font>
      <sz val="8"/>
      <color indexed="12"/>
      <name val="Arial Narrow"/>
      <family val="2"/>
    </font>
    <font>
      <vertAlign val="superscript"/>
      <sz val="8"/>
      <name val="Arial Narrow"/>
      <family val="2"/>
    </font>
  </fonts>
  <fills count="2">
    <fill>
      <patternFill patternType="none"/>
    </fill>
    <fill>
      <patternFill patternType="gray125"/>
    </fill>
  </fills>
  <borders count="4">
    <border>
      <left/>
      <right/>
      <top/>
      <bottom/>
      <diagonal/>
    </border>
    <border>
      <left/>
      <right/>
      <top/>
      <bottom style="thin">
        <color indexed="8"/>
      </bottom>
      <diagonal/>
    </border>
    <border>
      <left/>
      <right/>
      <top/>
      <bottom style="medium">
        <color indexed="48"/>
      </bottom>
      <diagonal/>
    </border>
    <border>
      <left/>
      <right/>
      <top/>
      <bottom style="thin">
        <color indexed="64"/>
      </bottom>
      <diagonal/>
    </border>
  </borders>
  <cellStyleXfs count="1">
    <xf numFmtId="0" fontId="0" fillId="0" borderId="0"/>
  </cellStyleXfs>
  <cellXfs count="113">
    <xf numFmtId="0" fontId="0" fillId="0" borderId="0" xfId="0"/>
    <xf numFmtId="3" fontId="1" fillId="0" borderId="0" xfId="0" applyNumberFormat="1" applyFont="1" applyBorder="1"/>
    <xf numFmtId="3" fontId="1" fillId="0" borderId="0" xfId="0" applyNumberFormat="1" applyFont="1"/>
    <xf numFmtId="3" fontId="2" fillId="0" borderId="0" xfId="0" applyNumberFormat="1" applyFont="1" applyBorder="1"/>
    <xf numFmtId="3" fontId="4" fillId="0" borderId="0" xfId="0" applyNumberFormat="1" applyFont="1" applyBorder="1"/>
    <xf numFmtId="3" fontId="1" fillId="0" borderId="1" xfId="0" applyNumberFormat="1" applyFont="1" applyBorder="1" applyAlignment="1">
      <alignment horizontal="right"/>
    </xf>
    <xf numFmtId="3" fontId="1" fillId="0" borderId="0" xfId="0" applyNumberFormat="1" applyFont="1" applyAlignment="1">
      <alignment horizontal="right"/>
    </xf>
    <xf numFmtId="3" fontId="1" fillId="0" borderId="0" xfId="0" applyNumberFormat="1" applyFont="1" applyBorder="1" applyAlignment="1">
      <alignment horizontal="right"/>
    </xf>
    <xf numFmtId="3" fontId="1" fillId="0" borderId="0" xfId="0" applyNumberFormat="1" applyFont="1" applyAlignment="1"/>
    <xf numFmtId="164" fontId="1" fillId="0" borderId="0" xfId="0" applyNumberFormat="1" applyFont="1" applyBorder="1" applyAlignment="1">
      <alignment horizontal="right"/>
    </xf>
    <xf numFmtId="1" fontId="1" fillId="0" borderId="0" xfId="0" applyNumberFormat="1" applyFont="1" applyBorder="1" applyAlignment="1">
      <alignment horizontal="left"/>
    </xf>
    <xf numFmtId="3" fontId="1" fillId="0" borderId="0" xfId="0" applyNumberFormat="1" applyFont="1" applyBorder="1" applyAlignment="1"/>
    <xf numFmtId="164" fontId="1" fillId="0" borderId="0" xfId="0" applyNumberFormat="1" applyFont="1" applyAlignment="1"/>
    <xf numFmtId="3" fontId="5" fillId="0" borderId="0" xfId="0" applyNumberFormat="1" applyFont="1"/>
    <xf numFmtId="3" fontId="2" fillId="0" borderId="0" xfId="0" applyNumberFormat="1" applyFont="1" applyFill="1" applyBorder="1" applyAlignment="1">
      <alignment horizontal="left"/>
    </xf>
    <xf numFmtId="3" fontId="3" fillId="0" borderId="0" xfId="0" applyNumberFormat="1" applyFont="1" applyFill="1" applyBorder="1" applyAlignment="1">
      <alignment horizontal="left"/>
    </xf>
    <xf numFmtId="3" fontId="1" fillId="0" borderId="0" xfId="0" applyNumberFormat="1" applyFont="1" applyFill="1" applyBorder="1"/>
    <xf numFmtId="3" fontId="2" fillId="0" borderId="0" xfId="0" applyNumberFormat="1" applyFont="1" applyFill="1" applyBorder="1"/>
    <xf numFmtId="3" fontId="4" fillId="0" borderId="0" xfId="0" applyNumberFormat="1" applyFont="1" applyFill="1" applyBorder="1" applyAlignment="1">
      <alignment horizontal="left"/>
    </xf>
    <xf numFmtId="3" fontId="4" fillId="0" borderId="0" xfId="0" applyNumberFormat="1" applyFont="1" applyFill="1" applyBorder="1"/>
    <xf numFmtId="3" fontId="4" fillId="0" borderId="0" xfId="0" applyNumberFormat="1" applyFont="1" applyFill="1" applyBorder="1" applyAlignment="1">
      <alignment horizontal="right"/>
    </xf>
    <xf numFmtId="3" fontId="4" fillId="0" borderId="1" xfId="0" applyNumberFormat="1" applyFont="1" applyFill="1" applyBorder="1"/>
    <xf numFmtId="3" fontId="1" fillId="0" borderId="0" xfId="0" quotePrefix="1" applyNumberFormat="1" applyFont="1" applyBorder="1" applyAlignment="1">
      <alignment horizontal="right"/>
    </xf>
    <xf numFmtId="3" fontId="6" fillId="0" borderId="0" xfId="0" applyNumberFormat="1" applyFont="1" applyBorder="1" applyAlignment="1"/>
    <xf numFmtId="164" fontId="1" fillId="0" borderId="0" xfId="0" applyNumberFormat="1" applyFont="1" applyFill="1" applyBorder="1" applyAlignment="1">
      <alignment horizontal="right"/>
    </xf>
    <xf numFmtId="164" fontId="1" fillId="0" borderId="0" xfId="0" applyNumberFormat="1" applyFont="1" applyFill="1" applyBorder="1" applyAlignment="1"/>
    <xf numFmtId="3" fontId="1" fillId="0" borderId="0" xfId="0" applyNumberFormat="1" applyFont="1" applyBorder="1" applyAlignment="1">
      <alignment horizontal="left"/>
    </xf>
    <xf numFmtId="164" fontId="1" fillId="0" borderId="0" xfId="0" applyNumberFormat="1" applyFont="1"/>
    <xf numFmtId="3" fontId="8" fillId="0" borderId="0" xfId="0" applyNumberFormat="1" applyFont="1" applyAlignment="1"/>
    <xf numFmtId="3" fontId="7" fillId="0" borderId="0" xfId="0" applyNumberFormat="1" applyFont="1" applyAlignment="1"/>
    <xf numFmtId="3" fontId="6" fillId="0" borderId="0" xfId="0" applyNumberFormat="1" applyFont="1" applyAlignment="1" applyProtection="1">
      <alignment horizontal="left"/>
      <protection locked="0"/>
    </xf>
    <xf numFmtId="3" fontId="1" fillId="0" borderId="0" xfId="0" applyNumberFormat="1" applyFont="1" applyProtection="1"/>
    <xf numFmtId="0" fontId="6" fillId="0" borderId="0" xfId="0" applyFont="1" applyAlignment="1">
      <alignment horizontal="right"/>
    </xf>
    <xf numFmtId="1" fontId="7" fillId="0" borderId="0" xfId="0" applyNumberFormat="1" applyFont="1" applyBorder="1" applyAlignment="1">
      <alignment horizontal="left"/>
    </xf>
    <xf numFmtId="3" fontId="7" fillId="0" borderId="0" xfId="0" applyNumberFormat="1" applyFont="1" applyBorder="1" applyAlignment="1"/>
    <xf numFmtId="164" fontId="7" fillId="0" borderId="0" xfId="0" applyNumberFormat="1" applyFont="1" applyFill="1" applyBorder="1" applyAlignment="1">
      <alignment horizontal="right"/>
    </xf>
    <xf numFmtId="0" fontId="6" fillId="0" borderId="0" xfId="0" applyFont="1"/>
    <xf numFmtId="3" fontId="6" fillId="0" borderId="0" xfId="0" applyNumberFormat="1" applyFont="1" applyAlignment="1"/>
    <xf numFmtId="1" fontId="6" fillId="0" borderId="0" xfId="0" applyNumberFormat="1" applyFont="1" applyBorder="1" applyAlignment="1">
      <alignment horizontal="left"/>
    </xf>
    <xf numFmtId="164" fontId="6" fillId="0" borderId="0" xfId="0" applyNumberFormat="1" applyFont="1" applyFill="1" applyBorder="1" applyAlignment="1"/>
    <xf numFmtId="0" fontId="6" fillId="0" borderId="0" xfId="0" applyFont="1" applyAlignment="1">
      <alignment horizontal="left"/>
    </xf>
    <xf numFmtId="0" fontId="8" fillId="0" borderId="0" xfId="0" applyFont="1" applyAlignment="1">
      <alignment horizontal="left"/>
    </xf>
    <xf numFmtId="15" fontId="6" fillId="0" borderId="0" xfId="0" applyNumberFormat="1" applyFont="1" applyAlignment="1">
      <alignment horizontal="left"/>
    </xf>
    <xf numFmtId="3" fontId="6" fillId="0" borderId="0" xfId="0" applyNumberFormat="1" applyFont="1"/>
    <xf numFmtId="3" fontId="6" fillId="0" borderId="0" xfId="0" applyNumberFormat="1" applyFont="1" applyAlignment="1">
      <alignment horizontal="right"/>
    </xf>
    <xf numFmtId="164" fontId="6" fillId="0" borderId="0" xfId="0" applyNumberFormat="1" applyFont="1" applyAlignment="1">
      <alignment horizontal="right"/>
    </xf>
    <xf numFmtId="15" fontId="8" fillId="0" borderId="0" xfId="0" quotePrefix="1" applyNumberFormat="1" applyFont="1" applyAlignment="1">
      <alignment horizontal="left"/>
    </xf>
    <xf numFmtId="0" fontId="6" fillId="0" borderId="0" xfId="0" applyFont="1" applyAlignment="1">
      <alignment horizontal="center"/>
    </xf>
    <xf numFmtId="0" fontId="9" fillId="0" borderId="0" xfId="0" applyFont="1"/>
    <xf numFmtId="0" fontId="10" fillId="0" borderId="0" xfId="0" applyFont="1"/>
    <xf numFmtId="0" fontId="1" fillId="0" borderId="0" xfId="0" applyFont="1"/>
    <xf numFmtId="0" fontId="0" fillId="0" borderId="2" xfId="0" applyBorder="1"/>
    <xf numFmtId="3" fontId="4" fillId="0" borderId="3" xfId="0" applyNumberFormat="1" applyFont="1" applyFill="1" applyBorder="1" applyAlignment="1">
      <alignment horizontal="right"/>
    </xf>
    <xf numFmtId="3" fontId="7" fillId="0" borderId="0" xfId="0" applyNumberFormat="1" applyFont="1" applyBorder="1" applyAlignment="1">
      <alignment horizontal="right"/>
    </xf>
    <xf numFmtId="164" fontId="1" fillId="0" borderId="3" xfId="0" applyNumberFormat="1" applyFont="1" applyFill="1" applyBorder="1" applyAlignment="1">
      <alignment horizontal="right"/>
    </xf>
    <xf numFmtId="3" fontId="1" fillId="0" borderId="3" xfId="0" applyNumberFormat="1" applyFont="1" applyBorder="1"/>
    <xf numFmtId="3" fontId="4" fillId="0" borderId="3" xfId="0" applyNumberFormat="1" applyFont="1" applyFill="1" applyBorder="1"/>
    <xf numFmtId="3" fontId="1" fillId="0" borderId="3" xfId="0" applyNumberFormat="1" applyFont="1" applyBorder="1" applyAlignment="1">
      <alignment horizontal="center"/>
    </xf>
    <xf numFmtId="164" fontId="1" fillId="0" borderId="3" xfId="0" applyNumberFormat="1" applyFont="1" applyBorder="1"/>
    <xf numFmtId="3" fontId="5" fillId="0" borderId="3" xfId="0" applyNumberFormat="1" applyFont="1" applyBorder="1"/>
    <xf numFmtId="15" fontId="11" fillId="0" borderId="0" xfId="0" quotePrefix="1" applyNumberFormat="1" applyFont="1" applyAlignment="1">
      <alignment horizontal="left"/>
    </xf>
    <xf numFmtId="0" fontId="11" fillId="0" borderId="0" xfId="0" quotePrefix="1" applyFont="1" applyAlignment="1">
      <alignment horizontal="left"/>
    </xf>
    <xf numFmtId="1" fontId="11" fillId="0" borderId="0" xfId="0" quotePrefix="1" applyNumberFormat="1" applyFont="1" applyBorder="1" applyAlignment="1">
      <alignment horizontal="left"/>
    </xf>
    <xf numFmtId="1" fontId="11" fillId="0" borderId="0" xfId="0" applyNumberFormat="1" applyFont="1" applyBorder="1" applyAlignment="1">
      <alignment horizontal="left"/>
    </xf>
    <xf numFmtId="3" fontId="6" fillId="0" borderId="0" xfId="0" applyNumberFormat="1" applyFont="1" applyFill="1" applyAlignment="1" applyProtection="1">
      <alignment horizontal="left"/>
      <protection locked="0"/>
    </xf>
    <xf numFmtId="3" fontId="6" fillId="0" borderId="0" xfId="0" applyNumberFormat="1" applyFont="1" applyAlignment="1">
      <alignment horizontal="center"/>
    </xf>
    <xf numFmtId="3" fontId="2" fillId="0" borderId="0" xfId="0" applyNumberFormat="1" applyFont="1" applyFill="1" applyBorder="1" applyAlignment="1">
      <alignment horizontal="right"/>
    </xf>
    <xf numFmtId="3" fontId="1" fillId="0" borderId="0" xfId="0" applyNumberFormat="1" applyFont="1" applyFill="1" applyBorder="1" applyAlignment="1"/>
    <xf numFmtId="165" fontId="1" fillId="0" borderId="0" xfId="0" applyNumberFormat="1" applyFont="1" applyAlignment="1"/>
    <xf numFmtId="1" fontId="1" fillId="0" borderId="0" xfId="0" applyNumberFormat="1" applyFont="1" applyFill="1" applyBorder="1" applyAlignment="1">
      <alignment horizontal="left"/>
    </xf>
    <xf numFmtId="3" fontId="1" fillId="0" borderId="0" xfId="0" applyNumberFormat="1" applyFont="1" applyFill="1" applyAlignment="1"/>
    <xf numFmtId="0" fontId="11" fillId="0" borderId="0" xfId="0" applyFont="1" applyAlignment="1">
      <alignment horizontal="left"/>
    </xf>
    <xf numFmtId="0" fontId="6" fillId="0" borderId="0" xfId="0" applyFont="1" applyAlignment="1">
      <alignment horizontal="left" indent="1"/>
    </xf>
    <xf numFmtId="3" fontId="6" fillId="0" borderId="0" xfId="0" applyNumberFormat="1" applyFont="1" applyBorder="1" applyAlignment="1">
      <alignment horizontal="left" indent="1"/>
    </xf>
    <xf numFmtId="164" fontId="6" fillId="0" borderId="0" xfId="0" applyNumberFormat="1" applyFont="1" applyFill="1" applyBorder="1" applyAlignment="1">
      <alignment horizontal="left" indent="1"/>
    </xf>
    <xf numFmtId="3" fontId="6" fillId="0" borderId="0" xfId="0" applyNumberFormat="1" applyFont="1" applyAlignment="1">
      <alignment horizontal="left" indent="1"/>
    </xf>
    <xf numFmtId="0" fontId="0" fillId="0" borderId="0" xfId="0" applyAlignment="1"/>
    <xf numFmtId="0" fontId="0" fillId="0" borderId="2" xfId="0" applyBorder="1" applyAlignment="1"/>
    <xf numFmtId="3" fontId="2" fillId="0" borderId="0" xfId="0" applyNumberFormat="1" applyFont="1" applyFill="1" applyBorder="1" applyAlignment="1"/>
    <xf numFmtId="3" fontId="4" fillId="0" borderId="0" xfId="0" applyNumberFormat="1" applyFont="1" applyFill="1" applyBorder="1" applyAlignment="1"/>
    <xf numFmtId="3" fontId="1" fillId="0" borderId="3" xfId="0" applyNumberFormat="1" applyFont="1" applyBorder="1" applyAlignment="1"/>
    <xf numFmtId="3" fontId="4" fillId="0" borderId="3" xfId="0" applyNumberFormat="1" applyFont="1" applyFill="1" applyBorder="1" applyAlignment="1"/>
    <xf numFmtId="164" fontId="1" fillId="0" borderId="0" xfId="0" applyNumberFormat="1" applyFont="1" applyBorder="1" applyAlignment="1"/>
    <xf numFmtId="164" fontId="6" fillId="0" borderId="0" xfId="0" applyNumberFormat="1" applyFont="1" applyAlignment="1"/>
    <xf numFmtId="3" fontId="5" fillId="0" borderId="3" xfId="0" applyNumberFormat="1" applyFont="1" applyBorder="1" applyAlignment="1"/>
    <xf numFmtId="164" fontId="0" fillId="0" borderId="0" xfId="0" applyNumberFormat="1" applyAlignment="1"/>
    <xf numFmtId="164" fontId="0" fillId="0" borderId="2" xfId="0" applyNumberFormat="1" applyBorder="1" applyAlignment="1"/>
    <xf numFmtId="164" fontId="4" fillId="0" borderId="0" xfId="0" applyNumberFormat="1" applyFont="1" applyFill="1" applyBorder="1" applyAlignment="1"/>
    <xf numFmtId="164" fontId="1" fillId="0" borderId="3" xfId="0" applyNumberFormat="1" applyFont="1" applyBorder="1" applyAlignment="1"/>
    <xf numFmtId="164" fontId="4" fillId="0" borderId="3" xfId="0" applyNumberFormat="1" applyFont="1" applyFill="1" applyBorder="1" applyAlignment="1"/>
    <xf numFmtId="164" fontId="5" fillId="0" borderId="3" xfId="0" applyNumberFormat="1" applyFont="1" applyBorder="1" applyAlignment="1"/>
    <xf numFmtId="164" fontId="2"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3" fontId="3" fillId="0" borderId="0" xfId="0" applyNumberFormat="1" applyFont="1" applyFill="1" applyBorder="1" applyAlignment="1"/>
    <xf numFmtId="3" fontId="2" fillId="0" borderId="0" xfId="0" applyNumberFormat="1" applyFont="1" applyBorder="1" applyAlignment="1"/>
    <xf numFmtId="3" fontId="4" fillId="0" borderId="1" xfId="0" applyNumberFormat="1" applyFont="1" applyFill="1" applyBorder="1" applyAlignment="1"/>
    <xf numFmtId="3" fontId="1" fillId="0" borderId="1" xfId="0" applyNumberFormat="1" applyFont="1" applyBorder="1" applyAlignment="1"/>
    <xf numFmtId="164" fontId="1" fillId="0" borderId="3" xfId="0" applyNumberFormat="1" applyFont="1" applyFill="1" applyBorder="1" applyAlignment="1"/>
    <xf numFmtId="164" fontId="7" fillId="0" borderId="0" xfId="0" applyNumberFormat="1" applyFont="1" applyFill="1" applyBorder="1" applyAlignment="1"/>
    <xf numFmtId="164" fontId="6" fillId="0" borderId="0" xfId="0" applyNumberFormat="1" applyFont="1" applyAlignment="1">
      <alignment horizontal="left" indent="1"/>
    </xf>
    <xf numFmtId="3" fontId="6" fillId="0" borderId="0" xfId="0" applyNumberFormat="1" applyFont="1" applyFill="1" applyBorder="1" applyAlignment="1">
      <alignment horizontal="right"/>
    </xf>
    <xf numFmtId="1" fontId="0" fillId="0" borderId="0" xfId="0" applyNumberFormat="1" applyFont="1" applyBorder="1" applyAlignment="1">
      <alignment horizontal="left"/>
    </xf>
    <xf numFmtId="3" fontId="6" fillId="0" borderId="0" xfId="0" applyNumberFormat="1" applyFont="1" applyFill="1" applyBorder="1" applyAlignment="1"/>
    <xf numFmtId="164" fontId="6" fillId="0" borderId="0" xfId="0" applyNumberFormat="1" applyFont="1" applyFill="1" applyBorder="1" applyAlignment="1">
      <alignment horizontal="right"/>
    </xf>
    <xf numFmtId="3" fontId="6" fillId="0" borderId="0" xfId="0" applyNumberFormat="1" applyFont="1" applyBorder="1" applyAlignment="1">
      <alignment horizontal="left"/>
    </xf>
    <xf numFmtId="3" fontId="5" fillId="0" borderId="0" xfId="0" applyNumberFormat="1" applyFont="1" applyBorder="1" applyAlignment="1">
      <alignment horizontal="right"/>
    </xf>
    <xf numFmtId="164" fontId="6" fillId="0" borderId="0" xfId="0" quotePrefix="1" applyNumberFormat="1" applyFont="1" applyAlignment="1">
      <alignment horizontal="right"/>
    </xf>
    <xf numFmtId="3" fontId="0" fillId="0" borderId="0" xfId="0" applyNumberFormat="1" applyFont="1" applyAlignment="1"/>
    <xf numFmtId="0" fontId="6" fillId="0" borderId="0" xfId="0" applyFont="1" applyAlignment="1">
      <alignment wrapText="1"/>
    </xf>
    <xf numFmtId="164" fontId="1" fillId="0" borderId="0" xfId="0" applyNumberFormat="1" applyFont="1" applyFill="1" applyAlignment="1"/>
    <xf numFmtId="0" fontId="6" fillId="0" borderId="0" xfId="0" applyFont="1" applyAlignment="1">
      <alignment vertical="top" wrapText="1"/>
    </xf>
    <xf numFmtId="0" fontId="6" fillId="0" borderId="0" xfId="0" applyFont="1" applyFill="1" applyAlignment="1">
      <alignment wrapText="1"/>
    </xf>
    <xf numFmtId="0" fontId="6" fillId="0" borderId="0" xfId="0" applyFont="1" applyFill="1" applyAlignment="1">
      <alignment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3A75C4"/>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5E5E5"/>
      <rgbColor rgb="00CFCECE"/>
      <rgbColor rgb="00B2B2B2"/>
      <rgbColor rgb="00999999"/>
      <rgbColor rgb="007F7F7F"/>
      <rgbColor rgb="00666666"/>
      <rgbColor rgb="004C4C4C"/>
      <rgbColor rgb="00B2B2B2"/>
      <rgbColor rgb="003A75C4"/>
      <rgbColor rgb="00FF00FF"/>
      <rgbColor rgb="00FFFF00"/>
      <rgbColor rgb="0000FFFF"/>
      <rgbColor rgb="00800080"/>
      <rgbColor rgb="00800000"/>
      <rgbColor rgb="00FF0000"/>
      <rgbColor rgb="001F61A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257175</xdr:colOff>
      <xdr:row>0</xdr:row>
      <xdr:rowOff>0</xdr:rowOff>
    </xdr:from>
    <xdr:to>
      <xdr:col>7</xdr:col>
      <xdr:colOff>371475</xdr:colOff>
      <xdr:row>1</xdr:row>
      <xdr:rowOff>38100</xdr:rowOff>
    </xdr:to>
    <xdr:pic>
      <xdr:nvPicPr>
        <xdr:cNvPr id="28703" name="Picture 2" descr="logo stat-ge">
          <a:extLst>
            <a:ext uri="{FF2B5EF4-FFF2-40B4-BE49-F238E27FC236}">
              <a16:creationId xmlns:a16="http://schemas.microsoft.com/office/drawing/2014/main" id="{DA461B50-A727-F42E-284F-1AD959F84A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7925" y="0"/>
          <a:ext cx="828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0</xdr:row>
      <xdr:rowOff>0</xdr:rowOff>
    </xdr:from>
    <xdr:to>
      <xdr:col>7</xdr:col>
      <xdr:colOff>371475</xdr:colOff>
      <xdr:row>1</xdr:row>
      <xdr:rowOff>38100</xdr:rowOff>
    </xdr:to>
    <xdr:pic>
      <xdr:nvPicPr>
        <xdr:cNvPr id="27714" name="Picture 2" descr="logo stat-ge">
          <a:extLst>
            <a:ext uri="{FF2B5EF4-FFF2-40B4-BE49-F238E27FC236}">
              <a16:creationId xmlns:a16="http://schemas.microsoft.com/office/drawing/2014/main" id="{0ACFA855-79E4-C79B-140A-B345CF429D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7925" y="0"/>
          <a:ext cx="828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257175</xdr:colOff>
      <xdr:row>0</xdr:row>
      <xdr:rowOff>0</xdr:rowOff>
    </xdr:from>
    <xdr:to>
      <xdr:col>7</xdr:col>
      <xdr:colOff>371475</xdr:colOff>
      <xdr:row>1</xdr:row>
      <xdr:rowOff>38100</xdr:rowOff>
    </xdr:to>
    <xdr:pic>
      <xdr:nvPicPr>
        <xdr:cNvPr id="26723" name="Picture 2" descr="logo stat-ge">
          <a:extLst>
            <a:ext uri="{FF2B5EF4-FFF2-40B4-BE49-F238E27FC236}">
              <a16:creationId xmlns:a16="http://schemas.microsoft.com/office/drawing/2014/main" id="{8D752B11-9316-DD2C-79A6-0D7B27EAF2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7925" y="0"/>
          <a:ext cx="828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247650</xdr:colOff>
      <xdr:row>0</xdr:row>
      <xdr:rowOff>0</xdr:rowOff>
    </xdr:from>
    <xdr:to>
      <xdr:col>7</xdr:col>
      <xdr:colOff>361950</xdr:colOff>
      <xdr:row>1</xdr:row>
      <xdr:rowOff>38100</xdr:rowOff>
    </xdr:to>
    <xdr:pic>
      <xdr:nvPicPr>
        <xdr:cNvPr id="25723" name="Picture 2" descr="logo stat-ge">
          <a:extLst>
            <a:ext uri="{FF2B5EF4-FFF2-40B4-BE49-F238E27FC236}">
              <a16:creationId xmlns:a16="http://schemas.microsoft.com/office/drawing/2014/main" id="{38B2B606-E5BE-0153-17FE-0A0EB30DCE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0"/>
          <a:ext cx="828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9</xdr:col>
      <xdr:colOff>0</xdr:colOff>
      <xdr:row>1</xdr:row>
      <xdr:rowOff>38100</xdr:rowOff>
    </xdr:to>
    <xdr:pic>
      <xdr:nvPicPr>
        <xdr:cNvPr id="24742" name="Picture 2" descr="logo stat-ge">
          <a:extLst>
            <a:ext uri="{FF2B5EF4-FFF2-40B4-BE49-F238E27FC236}">
              <a16:creationId xmlns:a16="http://schemas.microsoft.com/office/drawing/2014/main" id="{E8C87F5B-C0B8-2A6A-D695-D685333157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5550" y="0"/>
          <a:ext cx="828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9</xdr:col>
      <xdr:colOff>0</xdr:colOff>
      <xdr:row>1</xdr:row>
      <xdr:rowOff>38100</xdr:rowOff>
    </xdr:to>
    <xdr:pic>
      <xdr:nvPicPr>
        <xdr:cNvPr id="23734" name="Picture 2" descr="logo stat-ge">
          <a:extLst>
            <a:ext uri="{FF2B5EF4-FFF2-40B4-BE49-F238E27FC236}">
              <a16:creationId xmlns:a16="http://schemas.microsoft.com/office/drawing/2014/main" id="{9009962B-C13C-932F-4F9A-403C0AA6E0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5075" y="0"/>
          <a:ext cx="828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9</xdr:col>
      <xdr:colOff>0</xdr:colOff>
      <xdr:row>1</xdr:row>
      <xdr:rowOff>38100</xdr:rowOff>
    </xdr:to>
    <xdr:pic>
      <xdr:nvPicPr>
        <xdr:cNvPr id="22710" name="Picture 2" descr="logo stat-ge">
          <a:extLst>
            <a:ext uri="{FF2B5EF4-FFF2-40B4-BE49-F238E27FC236}">
              <a16:creationId xmlns:a16="http://schemas.microsoft.com/office/drawing/2014/main" id="{5671E497-863D-3321-F813-7DCF77D708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5075" y="0"/>
          <a:ext cx="828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9</xdr:col>
      <xdr:colOff>0</xdr:colOff>
      <xdr:row>1</xdr:row>
      <xdr:rowOff>38100</xdr:rowOff>
    </xdr:to>
    <xdr:pic>
      <xdr:nvPicPr>
        <xdr:cNvPr id="5302" name="Picture 2" descr="logo stat-ge">
          <a:extLst>
            <a:ext uri="{FF2B5EF4-FFF2-40B4-BE49-F238E27FC236}">
              <a16:creationId xmlns:a16="http://schemas.microsoft.com/office/drawing/2014/main" id="{29536A4D-9FCE-2299-F167-20AAEAC194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5075" y="0"/>
          <a:ext cx="828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6F171-C0B4-4DFD-81AE-F69BEAECBACF}">
  <dimension ref="A1:I67"/>
  <sheetViews>
    <sheetView tabSelected="1" zoomScaleNormal="100" workbookViewId="0">
      <selection activeCell="I1" sqref="I1"/>
    </sheetView>
  </sheetViews>
  <sheetFormatPr baseColWidth="10" defaultColWidth="16" defaultRowHeight="9.9499999999999993" customHeight="1" x14ac:dyDescent="0.25"/>
  <cols>
    <col min="1" max="1" width="94" style="2" customWidth="1"/>
    <col min="2" max="3" width="9" style="8" customWidth="1"/>
    <col min="4" max="4" width="11" style="12" customWidth="1"/>
    <col min="5" max="5" width="3" style="8" customWidth="1"/>
    <col min="6" max="6" width="7" style="8" customWidth="1"/>
    <col min="7" max="7" width="8" style="8" customWidth="1"/>
    <col min="8" max="8" width="8" style="12" customWidth="1"/>
    <col min="9" max="16384" width="16" style="2"/>
  </cols>
  <sheetData>
    <row r="1" spans="1:8" s="50" customFormat="1" ht="34.5" customHeight="1" x14ac:dyDescent="0.25">
      <c r="A1" s="48" t="s">
        <v>30</v>
      </c>
      <c r="B1" s="76"/>
      <c r="C1" s="76"/>
      <c r="D1" s="76"/>
      <c r="E1" s="76"/>
      <c r="F1" s="76"/>
      <c r="G1" s="76"/>
      <c r="H1" s="85"/>
    </row>
    <row r="2" spans="1:8" s="50" customFormat="1" ht="5.0999999999999996" customHeight="1" thickBot="1" x14ac:dyDescent="0.3">
      <c r="A2" s="51"/>
      <c r="B2" s="77"/>
      <c r="C2" s="77"/>
      <c r="D2" s="77"/>
      <c r="E2" s="77"/>
      <c r="F2" s="77"/>
      <c r="G2" s="77"/>
      <c r="H2" s="86"/>
    </row>
    <row r="3" spans="1:8" s="1" customFormat="1" ht="33.950000000000003" customHeight="1" x14ac:dyDescent="0.25">
      <c r="A3" s="14" t="s">
        <v>2</v>
      </c>
      <c r="B3" s="93"/>
      <c r="C3" s="93"/>
      <c r="D3" s="93"/>
      <c r="E3" s="67"/>
      <c r="F3" s="67"/>
      <c r="G3" s="67"/>
      <c r="H3" s="82"/>
    </row>
    <row r="4" spans="1:8" s="3" customFormat="1" ht="14.1" customHeight="1" x14ac:dyDescent="0.2">
      <c r="A4" s="14" t="s">
        <v>300</v>
      </c>
      <c r="B4" s="78"/>
      <c r="C4" s="78"/>
      <c r="D4" s="78"/>
      <c r="E4" s="78"/>
      <c r="F4" s="78"/>
      <c r="G4" s="94"/>
      <c r="H4" s="91" t="s">
        <v>78</v>
      </c>
    </row>
    <row r="5" spans="1:8" s="4" customFormat="1" ht="15" customHeight="1" x14ac:dyDescent="0.25">
      <c r="A5" s="18" t="s">
        <v>0</v>
      </c>
      <c r="B5" s="79"/>
      <c r="C5" s="79"/>
      <c r="D5" s="79"/>
      <c r="E5" s="79"/>
      <c r="F5" s="79"/>
      <c r="G5" s="79"/>
      <c r="H5" s="92" t="s">
        <v>6</v>
      </c>
    </row>
    <row r="6" spans="1:8" s="1" customFormat="1" ht="3.95" customHeight="1" x14ac:dyDescent="0.25">
      <c r="A6" s="21"/>
      <c r="B6" s="95"/>
      <c r="C6" s="95"/>
      <c r="D6" s="95"/>
      <c r="E6" s="95"/>
      <c r="F6" s="81"/>
      <c r="G6" s="80"/>
      <c r="H6" s="88"/>
    </row>
    <row r="7" spans="1:8" s="1" customFormat="1" ht="3.95" customHeight="1" x14ac:dyDescent="0.25">
      <c r="A7" s="19"/>
      <c r="B7" s="79"/>
      <c r="C7" s="79"/>
      <c r="D7" s="79"/>
      <c r="E7" s="79"/>
      <c r="F7" s="79"/>
      <c r="G7" s="11"/>
      <c r="H7" s="82"/>
    </row>
    <row r="8" spans="1:8" s="1" customFormat="1" ht="12" customHeight="1" x14ac:dyDescent="0.25">
      <c r="A8" s="19"/>
      <c r="B8" s="79"/>
      <c r="C8" s="79"/>
      <c r="D8" s="100" t="s">
        <v>31</v>
      </c>
      <c r="E8" s="102"/>
      <c r="F8" s="102"/>
      <c r="G8" s="102"/>
      <c r="H8" s="103" t="s">
        <v>32</v>
      </c>
    </row>
    <row r="9" spans="1:8" s="1" customFormat="1" ht="3.95" customHeight="1" x14ac:dyDescent="0.25">
      <c r="A9" s="19"/>
      <c r="B9" s="81"/>
      <c r="C9" s="81"/>
      <c r="D9" s="81"/>
      <c r="E9" s="79"/>
      <c r="F9" s="81"/>
      <c r="G9" s="81"/>
      <c r="H9" s="89"/>
    </row>
    <row r="10" spans="1:8" s="1" customFormat="1" ht="3.95" customHeight="1" x14ac:dyDescent="0.25">
      <c r="A10" s="19"/>
      <c r="B10" s="79"/>
      <c r="C10" s="79"/>
      <c r="D10" s="79"/>
      <c r="E10" s="79"/>
      <c r="F10" s="79"/>
      <c r="G10" s="79"/>
      <c r="H10" s="87"/>
    </row>
    <row r="11" spans="1:8" s="1" customFormat="1" ht="12" customHeight="1" x14ac:dyDescent="0.25">
      <c r="A11" s="19"/>
      <c r="B11" s="20"/>
      <c r="C11" s="20"/>
      <c r="D11" s="100" t="s">
        <v>33</v>
      </c>
      <c r="E11" s="20"/>
      <c r="F11" s="20"/>
      <c r="G11" s="20"/>
      <c r="H11" s="92"/>
    </row>
    <row r="12" spans="1:8" ht="12" customHeight="1" x14ac:dyDescent="0.25">
      <c r="A12" s="1"/>
      <c r="B12" s="7"/>
      <c r="C12" s="53" t="s">
        <v>34</v>
      </c>
      <c r="D12" s="9" t="s">
        <v>101</v>
      </c>
      <c r="E12" s="7"/>
      <c r="F12" s="22"/>
      <c r="G12" s="7"/>
      <c r="H12" s="9" t="s">
        <v>35</v>
      </c>
    </row>
    <row r="13" spans="1:8" ht="12" customHeight="1" x14ac:dyDescent="0.25">
      <c r="A13" s="104" t="s">
        <v>233</v>
      </c>
      <c r="B13" s="7" t="s">
        <v>36</v>
      </c>
      <c r="C13" s="7" t="s">
        <v>37</v>
      </c>
      <c r="D13" s="9" t="s">
        <v>38</v>
      </c>
      <c r="E13" s="7"/>
      <c r="F13" s="7" t="s">
        <v>39</v>
      </c>
      <c r="G13" s="7" t="s">
        <v>40</v>
      </c>
      <c r="H13" s="9" t="s">
        <v>41</v>
      </c>
    </row>
    <row r="14" spans="1:8" ht="3.95" customHeight="1" x14ac:dyDescent="0.25">
      <c r="A14" s="5"/>
      <c r="B14" s="96"/>
      <c r="C14" s="96"/>
      <c r="D14" s="96"/>
      <c r="E14" s="96"/>
      <c r="F14" s="97"/>
      <c r="G14" s="80"/>
      <c r="H14" s="88"/>
    </row>
    <row r="15" spans="1:8" ht="3.95" customHeight="1" x14ac:dyDescent="0.25">
      <c r="A15" s="7"/>
      <c r="B15" s="11"/>
      <c r="C15" s="11"/>
      <c r="D15" s="8"/>
      <c r="F15" s="25"/>
    </row>
    <row r="16" spans="1:8" s="8" customFormat="1" ht="20.100000000000001" customHeight="1" x14ac:dyDescent="0.25">
      <c r="A16" s="71" t="s">
        <v>305</v>
      </c>
      <c r="B16" s="11"/>
      <c r="C16" s="11"/>
      <c r="D16" s="25"/>
      <c r="E16" s="11"/>
      <c r="F16" s="11"/>
      <c r="G16" s="11"/>
      <c r="H16" s="12"/>
    </row>
    <row r="17" spans="1:8" s="8" customFormat="1" ht="63.75" x14ac:dyDescent="0.25">
      <c r="A17" s="108" t="s">
        <v>301</v>
      </c>
      <c r="B17" s="11">
        <v>3434</v>
      </c>
      <c r="C17" s="11">
        <v>1702</v>
      </c>
      <c r="D17" s="25">
        <v>49.6</v>
      </c>
      <c r="E17" s="11"/>
      <c r="F17" s="11">
        <v>744</v>
      </c>
      <c r="G17" s="11">
        <v>916</v>
      </c>
      <c r="H17" s="12">
        <v>44.8</v>
      </c>
    </row>
    <row r="18" spans="1:8" s="8" customFormat="1" ht="20.100000000000001" customHeight="1" x14ac:dyDescent="0.25">
      <c r="A18" s="71" t="s">
        <v>306</v>
      </c>
      <c r="B18" s="11"/>
      <c r="C18" s="11"/>
      <c r="D18" s="25"/>
      <c r="E18" s="11"/>
      <c r="F18" s="11"/>
      <c r="G18" s="11"/>
      <c r="H18" s="12"/>
    </row>
    <row r="19" spans="1:8" s="8" customFormat="1" ht="38.25" x14ac:dyDescent="0.25">
      <c r="A19" s="108" t="s">
        <v>302</v>
      </c>
      <c r="B19" s="11">
        <v>126892</v>
      </c>
      <c r="C19" s="11">
        <v>44000</v>
      </c>
      <c r="D19" s="25">
        <v>34.700000000000003</v>
      </c>
      <c r="E19" s="11"/>
      <c r="F19" s="11">
        <v>20733</v>
      </c>
      <c r="G19" s="11">
        <v>22399</v>
      </c>
      <c r="H19" s="12">
        <v>48.1</v>
      </c>
    </row>
    <row r="20" spans="1:8" s="8" customFormat="1" ht="20.100000000000001" customHeight="1" x14ac:dyDescent="0.25">
      <c r="A20" s="71" t="s">
        <v>306</v>
      </c>
      <c r="B20" s="11"/>
      <c r="C20" s="11"/>
      <c r="D20" s="25"/>
      <c r="E20" s="11"/>
      <c r="F20" s="11"/>
      <c r="G20" s="11"/>
      <c r="H20" s="12"/>
    </row>
    <row r="21" spans="1:8" s="8" customFormat="1" ht="51" x14ac:dyDescent="0.25">
      <c r="A21" s="108" t="s">
        <v>303</v>
      </c>
      <c r="B21" s="11">
        <v>126892</v>
      </c>
      <c r="C21" s="11">
        <v>44000</v>
      </c>
      <c r="D21" s="25">
        <v>34.700000000000003</v>
      </c>
      <c r="E21" s="11"/>
      <c r="F21" s="11">
        <v>23463</v>
      </c>
      <c r="G21" s="11">
        <v>18487</v>
      </c>
      <c r="H21" s="12">
        <v>55.9</v>
      </c>
    </row>
    <row r="22" spans="1:8" s="8" customFormat="1" ht="20.100000000000001" customHeight="1" x14ac:dyDescent="0.25">
      <c r="A22" s="71" t="s">
        <v>307</v>
      </c>
      <c r="B22" s="11"/>
      <c r="C22" s="11"/>
      <c r="D22" s="25"/>
      <c r="E22" s="11"/>
      <c r="F22" s="11"/>
      <c r="G22" s="11"/>
      <c r="H22" s="12"/>
    </row>
    <row r="23" spans="1:8" s="8" customFormat="1" ht="26.25" customHeight="1" x14ac:dyDescent="0.25">
      <c r="A23" s="108" t="s">
        <v>304</v>
      </c>
      <c r="B23" s="11">
        <v>394</v>
      </c>
      <c r="C23" s="11">
        <v>253</v>
      </c>
      <c r="D23" s="25">
        <v>64.2</v>
      </c>
      <c r="E23" s="11"/>
      <c r="F23" s="11">
        <v>113</v>
      </c>
      <c r="G23" s="11">
        <v>136</v>
      </c>
      <c r="H23" s="12">
        <v>45.4</v>
      </c>
    </row>
    <row r="24" spans="1:8" s="8" customFormat="1" ht="20.100000000000001" customHeight="1" x14ac:dyDescent="0.25">
      <c r="A24" s="71" t="s">
        <v>308</v>
      </c>
      <c r="B24" s="11"/>
      <c r="C24" s="11"/>
      <c r="D24" s="25"/>
      <c r="E24" s="11"/>
      <c r="F24" s="11"/>
      <c r="G24" s="11"/>
      <c r="H24" s="12"/>
    </row>
    <row r="25" spans="1:8" s="8" customFormat="1" ht="51" x14ac:dyDescent="0.25">
      <c r="A25" s="108" t="s">
        <v>309</v>
      </c>
      <c r="B25" s="11">
        <v>127109</v>
      </c>
      <c r="C25" s="11">
        <v>44097</v>
      </c>
      <c r="D25" s="25">
        <v>34.700000000000003</v>
      </c>
      <c r="E25" s="11"/>
      <c r="F25" s="11">
        <v>25442</v>
      </c>
      <c r="G25" s="11">
        <v>15524</v>
      </c>
      <c r="H25" s="12">
        <v>62.1</v>
      </c>
    </row>
    <row r="26" spans="1:8" s="8" customFormat="1" ht="20.100000000000001" customHeight="1" x14ac:dyDescent="0.25">
      <c r="A26" s="71" t="s">
        <v>310</v>
      </c>
      <c r="B26" s="11"/>
      <c r="C26" s="11"/>
      <c r="D26" s="25"/>
      <c r="E26" s="11"/>
      <c r="F26" s="11"/>
      <c r="G26" s="11"/>
      <c r="H26" s="12"/>
    </row>
    <row r="27" spans="1:8" s="8" customFormat="1" ht="38.25" x14ac:dyDescent="0.25">
      <c r="A27" s="108" t="s">
        <v>313</v>
      </c>
      <c r="B27" s="67">
        <v>7766</v>
      </c>
      <c r="C27" s="67">
        <v>3867</v>
      </c>
      <c r="D27" s="25">
        <v>49.8</v>
      </c>
      <c r="E27" s="67"/>
      <c r="F27" s="67">
        <v>2446</v>
      </c>
      <c r="G27" s="67">
        <v>1390</v>
      </c>
      <c r="H27" s="109">
        <v>63.8</v>
      </c>
    </row>
    <row r="28" spans="1:8" s="8" customFormat="1" ht="20.100000000000001" customHeight="1" x14ac:dyDescent="0.25">
      <c r="A28" s="71" t="s">
        <v>311</v>
      </c>
      <c r="B28" s="11"/>
      <c r="C28" s="11"/>
      <c r="D28" s="25"/>
      <c r="E28" s="11"/>
      <c r="F28" s="11"/>
      <c r="G28" s="11"/>
      <c r="H28" s="12"/>
    </row>
    <row r="29" spans="1:8" s="8" customFormat="1" ht="26.25" customHeight="1" x14ac:dyDescent="0.25">
      <c r="A29" s="110" t="s">
        <v>314</v>
      </c>
      <c r="B29" s="67">
        <v>572</v>
      </c>
      <c r="C29" s="67">
        <v>341</v>
      </c>
      <c r="D29" s="25">
        <v>59.6</v>
      </c>
      <c r="E29" s="67"/>
      <c r="F29" s="67">
        <v>130</v>
      </c>
      <c r="G29" s="67">
        <v>207</v>
      </c>
      <c r="H29" s="109">
        <v>38.6</v>
      </c>
    </row>
    <row r="30" spans="1:8" s="8" customFormat="1" ht="20.100000000000001" customHeight="1" x14ac:dyDescent="0.25">
      <c r="A30" s="71" t="s">
        <v>312</v>
      </c>
      <c r="B30" s="11"/>
      <c r="C30" s="11"/>
      <c r="D30" s="25"/>
      <c r="E30" s="11"/>
      <c r="F30" s="11"/>
      <c r="G30" s="11"/>
      <c r="H30" s="12"/>
    </row>
    <row r="31" spans="1:8" s="8" customFormat="1" ht="38.25" x14ac:dyDescent="0.25">
      <c r="A31" s="108" t="s">
        <v>315</v>
      </c>
      <c r="B31" s="67">
        <v>894</v>
      </c>
      <c r="C31" s="67">
        <v>500</v>
      </c>
      <c r="D31" s="25">
        <v>55.9</v>
      </c>
      <c r="E31" s="67"/>
      <c r="F31" s="67">
        <v>251</v>
      </c>
      <c r="G31" s="67">
        <v>244</v>
      </c>
      <c r="H31" s="109">
        <v>50.7</v>
      </c>
    </row>
    <row r="32" spans="1:8" s="8" customFormat="1" ht="20.100000000000001" customHeight="1" x14ac:dyDescent="0.25">
      <c r="A32" s="71" t="s">
        <v>316</v>
      </c>
      <c r="B32" s="11"/>
      <c r="C32" s="11"/>
      <c r="D32" s="25"/>
      <c r="E32" s="11"/>
      <c r="F32" s="11"/>
      <c r="G32" s="11"/>
      <c r="H32" s="12"/>
    </row>
    <row r="33" spans="1:8" s="8" customFormat="1" ht="63.75" x14ac:dyDescent="0.25">
      <c r="A33" s="108" t="s">
        <v>317</v>
      </c>
      <c r="B33" s="67">
        <v>3109</v>
      </c>
      <c r="C33" s="67">
        <v>1771</v>
      </c>
      <c r="D33" s="25">
        <v>57</v>
      </c>
      <c r="E33" s="67"/>
      <c r="F33" s="67">
        <v>609</v>
      </c>
      <c r="G33" s="67">
        <v>1074</v>
      </c>
      <c r="H33" s="109">
        <v>36.200000000000003</v>
      </c>
    </row>
    <row r="34" spans="1:8" s="8" customFormat="1" ht="20.100000000000001" customHeight="1" x14ac:dyDescent="0.25">
      <c r="A34" s="71" t="s">
        <v>318</v>
      </c>
      <c r="B34" s="11"/>
      <c r="C34" s="11"/>
      <c r="D34" s="25"/>
      <c r="E34" s="11"/>
      <c r="F34" s="11"/>
      <c r="G34" s="11"/>
      <c r="H34" s="12"/>
    </row>
    <row r="35" spans="1:8" s="8" customFormat="1" ht="25.5" x14ac:dyDescent="0.25">
      <c r="A35" s="111" t="s">
        <v>321</v>
      </c>
      <c r="B35" s="67">
        <v>8067</v>
      </c>
      <c r="C35" s="67">
        <v>4291</v>
      </c>
      <c r="D35" s="25">
        <v>53.2</v>
      </c>
      <c r="E35" s="67"/>
      <c r="F35" s="67">
        <v>2386</v>
      </c>
      <c r="G35" s="67">
        <v>1698</v>
      </c>
      <c r="H35" s="109">
        <v>58.4</v>
      </c>
    </row>
    <row r="36" spans="1:8" s="8" customFormat="1" ht="20.100000000000001" customHeight="1" x14ac:dyDescent="0.25">
      <c r="A36" s="71" t="s">
        <v>319</v>
      </c>
      <c r="B36" s="11"/>
      <c r="C36" s="11"/>
      <c r="D36" s="25"/>
      <c r="E36" s="11"/>
      <c r="F36" s="11"/>
      <c r="G36" s="11"/>
      <c r="H36" s="12"/>
    </row>
    <row r="37" spans="1:8" s="8" customFormat="1" ht="38.25" x14ac:dyDescent="0.25">
      <c r="A37" s="111" t="s">
        <v>322</v>
      </c>
      <c r="B37" s="67">
        <v>15576</v>
      </c>
      <c r="C37" s="67">
        <v>7025</v>
      </c>
      <c r="D37" s="25">
        <v>45.1</v>
      </c>
      <c r="E37" s="67"/>
      <c r="F37" s="67">
        <v>3979</v>
      </c>
      <c r="G37" s="67">
        <v>2797</v>
      </c>
      <c r="H37" s="109">
        <v>58.7</v>
      </c>
    </row>
    <row r="38" spans="1:8" s="8" customFormat="1" ht="20.100000000000001" customHeight="1" x14ac:dyDescent="0.25">
      <c r="A38" s="71" t="s">
        <v>320</v>
      </c>
      <c r="B38" s="11"/>
      <c r="C38" s="11"/>
      <c r="D38" s="25"/>
      <c r="E38" s="11"/>
      <c r="F38" s="11"/>
      <c r="G38" s="11"/>
      <c r="H38" s="12"/>
    </row>
    <row r="39" spans="1:8" s="8" customFormat="1" ht="25.5" x14ac:dyDescent="0.25">
      <c r="A39" s="111" t="s">
        <v>323</v>
      </c>
      <c r="B39" s="67">
        <v>8402</v>
      </c>
      <c r="C39" s="67">
        <v>4553</v>
      </c>
      <c r="D39" s="25">
        <v>54.2</v>
      </c>
      <c r="E39" s="67"/>
      <c r="F39" s="67">
        <v>2247</v>
      </c>
      <c r="G39" s="67">
        <v>2162</v>
      </c>
      <c r="H39" s="109">
        <v>51</v>
      </c>
    </row>
    <row r="40" spans="1:8" s="8" customFormat="1" ht="20.100000000000001" customHeight="1" x14ac:dyDescent="0.25">
      <c r="A40" s="71" t="s">
        <v>324</v>
      </c>
      <c r="B40" s="11"/>
      <c r="C40" s="11"/>
      <c r="D40" s="25"/>
      <c r="E40" s="11"/>
      <c r="F40" s="11"/>
      <c r="G40" s="11"/>
      <c r="H40" s="12"/>
    </row>
    <row r="41" spans="1:8" s="8" customFormat="1" ht="51" x14ac:dyDescent="0.25">
      <c r="A41" s="111" t="s">
        <v>330</v>
      </c>
      <c r="B41" s="67">
        <v>1692</v>
      </c>
      <c r="C41" s="67">
        <v>1013</v>
      </c>
      <c r="D41" s="25">
        <v>59.9</v>
      </c>
      <c r="E41" s="67"/>
      <c r="F41" s="67">
        <v>390</v>
      </c>
      <c r="G41" s="67">
        <v>588</v>
      </c>
      <c r="H41" s="109">
        <v>39.9</v>
      </c>
    </row>
    <row r="42" spans="1:8" s="8" customFormat="1" ht="20.100000000000001" customHeight="1" x14ac:dyDescent="0.25">
      <c r="A42" s="71" t="s">
        <v>325</v>
      </c>
      <c r="B42" s="11"/>
      <c r="C42" s="11"/>
      <c r="D42" s="25"/>
      <c r="E42" s="11"/>
      <c r="F42" s="11"/>
      <c r="G42" s="11"/>
      <c r="H42" s="12"/>
    </row>
    <row r="43" spans="1:8" s="8" customFormat="1" ht="38.25" x14ac:dyDescent="0.25">
      <c r="A43" s="111" t="s">
        <v>331</v>
      </c>
      <c r="B43" s="67">
        <v>1111</v>
      </c>
      <c r="C43" s="67">
        <v>636</v>
      </c>
      <c r="D43" s="25">
        <v>57.2</v>
      </c>
      <c r="E43" s="67"/>
      <c r="F43" s="67">
        <v>186</v>
      </c>
      <c r="G43" s="67">
        <v>430</v>
      </c>
      <c r="H43" s="109">
        <v>30.2</v>
      </c>
    </row>
    <row r="44" spans="1:8" s="8" customFormat="1" ht="20.100000000000001" customHeight="1" x14ac:dyDescent="0.25">
      <c r="A44" s="71" t="s">
        <v>326</v>
      </c>
      <c r="B44" s="11"/>
      <c r="C44" s="11"/>
      <c r="D44" s="25"/>
      <c r="E44" s="11"/>
      <c r="F44" s="11"/>
      <c r="G44" s="11"/>
      <c r="H44" s="12"/>
    </row>
    <row r="45" spans="1:8" s="8" customFormat="1" ht="38.25" x14ac:dyDescent="0.25">
      <c r="A45" s="111" t="s">
        <v>333</v>
      </c>
      <c r="B45" s="67">
        <v>128756</v>
      </c>
      <c r="C45" s="67">
        <v>53763</v>
      </c>
      <c r="D45" s="25">
        <v>41.8</v>
      </c>
      <c r="E45" s="67"/>
      <c r="F45" s="67">
        <v>23869</v>
      </c>
      <c r="G45" s="67">
        <v>27925</v>
      </c>
      <c r="H45" s="109">
        <v>46.1</v>
      </c>
    </row>
    <row r="46" spans="1:8" s="8" customFormat="1" ht="20.100000000000001" customHeight="1" x14ac:dyDescent="0.25">
      <c r="A46" s="71" t="s">
        <v>327</v>
      </c>
      <c r="B46" s="11"/>
      <c r="C46" s="11"/>
      <c r="D46" s="25"/>
      <c r="E46" s="11"/>
      <c r="F46" s="11"/>
      <c r="G46" s="11"/>
      <c r="H46" s="12"/>
    </row>
    <row r="47" spans="1:8" s="8" customFormat="1" ht="25.5" x14ac:dyDescent="0.25">
      <c r="A47" s="111" t="s">
        <v>332</v>
      </c>
      <c r="B47" s="67">
        <v>25690</v>
      </c>
      <c r="C47" s="67">
        <v>9878</v>
      </c>
      <c r="D47" s="25">
        <v>38.5</v>
      </c>
      <c r="E47" s="67"/>
      <c r="F47" s="67">
        <v>4767</v>
      </c>
      <c r="G47" s="67">
        <v>4524</v>
      </c>
      <c r="H47" s="109">
        <v>51.3</v>
      </c>
    </row>
    <row r="48" spans="1:8" s="8" customFormat="1" ht="20.100000000000001" customHeight="1" x14ac:dyDescent="0.25">
      <c r="A48" s="71" t="s">
        <v>328</v>
      </c>
      <c r="B48" s="11"/>
      <c r="C48" s="11"/>
      <c r="D48" s="25"/>
      <c r="E48" s="11"/>
      <c r="F48" s="11"/>
      <c r="G48" s="11"/>
      <c r="H48" s="12"/>
    </row>
    <row r="49" spans="1:9" s="8" customFormat="1" ht="12.75" x14ac:dyDescent="0.25">
      <c r="A49" s="111" t="s">
        <v>334</v>
      </c>
      <c r="B49" s="67">
        <v>17216</v>
      </c>
      <c r="C49" s="67">
        <v>6338</v>
      </c>
      <c r="D49" s="25">
        <v>36.799999999999997</v>
      </c>
      <c r="E49" s="67"/>
      <c r="F49" s="67">
        <v>3634</v>
      </c>
      <c r="G49" s="67">
        <v>2425</v>
      </c>
      <c r="H49" s="109">
        <v>60</v>
      </c>
    </row>
    <row r="50" spans="1:9" s="8" customFormat="1" ht="20.100000000000001" customHeight="1" x14ac:dyDescent="0.25">
      <c r="A50" s="71" t="s">
        <v>329</v>
      </c>
      <c r="B50" s="11"/>
      <c r="C50" s="11"/>
      <c r="D50" s="25"/>
      <c r="E50" s="11"/>
      <c r="F50" s="11"/>
      <c r="G50" s="11"/>
      <c r="H50" s="12"/>
    </row>
    <row r="51" spans="1:9" s="8" customFormat="1" ht="25.5" x14ac:dyDescent="0.25">
      <c r="A51" s="111" t="s">
        <v>335</v>
      </c>
      <c r="B51" s="67">
        <v>2196</v>
      </c>
      <c r="C51" s="67">
        <v>1357</v>
      </c>
      <c r="D51" s="25">
        <v>61.8</v>
      </c>
      <c r="E51" s="67"/>
      <c r="F51" s="67">
        <v>581</v>
      </c>
      <c r="G51" s="67">
        <v>727</v>
      </c>
      <c r="H51" s="109">
        <v>44.4</v>
      </c>
    </row>
    <row r="52" spans="1:9" s="8" customFormat="1" ht="20.100000000000001" customHeight="1" x14ac:dyDescent="0.25">
      <c r="A52" s="71" t="s">
        <v>329</v>
      </c>
      <c r="B52" s="11"/>
      <c r="C52" s="11"/>
      <c r="D52" s="25"/>
      <c r="E52" s="11"/>
      <c r="F52" s="11"/>
      <c r="G52" s="11"/>
      <c r="H52" s="12"/>
    </row>
    <row r="53" spans="1:9" s="8" customFormat="1" ht="51.75" customHeight="1" x14ac:dyDescent="0.25">
      <c r="A53" s="112" t="s">
        <v>336</v>
      </c>
      <c r="B53" s="67">
        <v>2196</v>
      </c>
      <c r="C53" s="67">
        <v>1357</v>
      </c>
      <c r="D53" s="25">
        <v>61.8</v>
      </c>
      <c r="E53" s="67"/>
      <c r="F53" s="67">
        <v>519</v>
      </c>
      <c r="G53" s="67">
        <v>778</v>
      </c>
      <c r="H53" s="109">
        <v>40</v>
      </c>
    </row>
    <row r="54" spans="1:9" s="8" customFormat="1" ht="20.100000000000001" customHeight="1" x14ac:dyDescent="0.25">
      <c r="A54" s="71" t="s">
        <v>337</v>
      </c>
      <c r="B54" s="11"/>
      <c r="C54" s="11"/>
      <c r="D54" s="25"/>
      <c r="E54" s="11"/>
      <c r="F54" s="11"/>
      <c r="G54" s="11"/>
      <c r="H54" s="12"/>
    </row>
    <row r="55" spans="1:9" s="8" customFormat="1" ht="38.25" x14ac:dyDescent="0.25">
      <c r="A55" s="112" t="s">
        <v>338</v>
      </c>
      <c r="B55" s="67">
        <v>2301</v>
      </c>
      <c r="C55" s="67">
        <v>1013</v>
      </c>
      <c r="D55" s="25">
        <v>44</v>
      </c>
      <c r="E55" s="67"/>
      <c r="F55" s="67">
        <v>505</v>
      </c>
      <c r="G55" s="67">
        <v>490</v>
      </c>
      <c r="H55" s="109">
        <v>50.8</v>
      </c>
      <c r="I55" s="68"/>
    </row>
    <row r="56" spans="1:9" s="8" customFormat="1" ht="20.100000000000001" customHeight="1" x14ac:dyDescent="0.25">
      <c r="A56" s="71" t="s">
        <v>339</v>
      </c>
      <c r="B56" s="11"/>
      <c r="C56" s="11"/>
      <c r="D56" s="25"/>
      <c r="E56" s="11"/>
      <c r="F56" s="11"/>
      <c r="G56" s="11"/>
      <c r="H56" s="12"/>
    </row>
    <row r="57" spans="1:9" s="8" customFormat="1" ht="63.75" x14ac:dyDescent="0.25">
      <c r="A57" s="112" t="s">
        <v>340</v>
      </c>
      <c r="B57" s="67">
        <v>901</v>
      </c>
      <c r="C57" s="67">
        <v>625</v>
      </c>
      <c r="D57" s="25">
        <v>69.400000000000006</v>
      </c>
      <c r="E57" s="67"/>
      <c r="F57" s="67">
        <v>349</v>
      </c>
      <c r="G57" s="67">
        <v>267</v>
      </c>
      <c r="H57" s="109">
        <v>56.7</v>
      </c>
      <c r="I57" s="68"/>
    </row>
    <row r="58" spans="1:9" s="8" customFormat="1" ht="20.100000000000001" customHeight="1" x14ac:dyDescent="0.25">
      <c r="A58" s="71" t="s">
        <v>341</v>
      </c>
      <c r="B58" s="11"/>
      <c r="C58" s="11"/>
      <c r="D58" s="25"/>
      <c r="E58" s="11"/>
      <c r="F58" s="11"/>
      <c r="G58" s="11"/>
      <c r="H58" s="12"/>
    </row>
    <row r="59" spans="1:9" s="8" customFormat="1" ht="38.25" x14ac:dyDescent="0.25">
      <c r="A59" s="112" t="s">
        <v>343</v>
      </c>
      <c r="B59" s="67">
        <v>1713</v>
      </c>
      <c r="C59" s="67">
        <v>1005</v>
      </c>
      <c r="D59" s="25">
        <v>58.7</v>
      </c>
      <c r="E59" s="67"/>
      <c r="F59" s="67">
        <v>211</v>
      </c>
      <c r="G59" s="67">
        <v>765</v>
      </c>
      <c r="H59" s="109">
        <v>21.6</v>
      </c>
      <c r="I59" s="68"/>
    </row>
    <row r="60" spans="1:9" s="8" customFormat="1" ht="20.100000000000001" customHeight="1" x14ac:dyDescent="0.25">
      <c r="A60" s="71" t="s">
        <v>342</v>
      </c>
      <c r="B60" s="11"/>
      <c r="C60" s="11"/>
      <c r="D60" s="25"/>
      <c r="E60" s="11"/>
      <c r="F60" s="11"/>
      <c r="G60" s="11"/>
      <c r="H60" s="12"/>
    </row>
    <row r="61" spans="1:9" s="8" customFormat="1" ht="51" x14ac:dyDescent="0.25">
      <c r="A61" s="112" t="s">
        <v>344</v>
      </c>
      <c r="B61" s="67">
        <v>130041</v>
      </c>
      <c r="C61" s="67">
        <v>45907</v>
      </c>
      <c r="D61" s="25">
        <v>35.299999999999997</v>
      </c>
      <c r="E61" s="67"/>
      <c r="F61" s="67">
        <v>22968</v>
      </c>
      <c r="G61" s="67">
        <v>20751</v>
      </c>
      <c r="H61" s="109">
        <v>52.5</v>
      </c>
      <c r="I61" s="68"/>
    </row>
    <row r="62" spans="1:9" s="8" customFormat="1" ht="12.75" x14ac:dyDescent="0.25">
      <c r="A62" s="36"/>
      <c r="B62" s="11"/>
      <c r="C62" s="11"/>
      <c r="D62" s="25"/>
      <c r="E62" s="11"/>
      <c r="F62" s="11"/>
      <c r="G62" s="11"/>
      <c r="H62" s="12"/>
    </row>
    <row r="63" spans="1:9" s="8" customFormat="1" ht="12" customHeight="1" x14ac:dyDescent="0.25">
      <c r="A63" s="36"/>
      <c r="B63" s="11"/>
      <c r="C63" s="11"/>
      <c r="D63" s="25"/>
      <c r="E63" s="11"/>
      <c r="F63" s="11"/>
      <c r="G63" s="11"/>
      <c r="H63" s="12"/>
    </row>
    <row r="64" spans="1:9" s="8" customFormat="1" ht="12" customHeight="1" x14ac:dyDescent="0.25">
      <c r="A64" s="40" t="s">
        <v>240</v>
      </c>
      <c r="B64" s="11"/>
      <c r="C64" s="11"/>
      <c r="D64" s="25"/>
      <c r="E64" s="11"/>
      <c r="F64" s="11"/>
      <c r="G64" s="11"/>
      <c r="H64" s="12"/>
    </row>
    <row r="65" spans="1:8" s="8" customFormat="1" ht="12" customHeight="1" x14ac:dyDescent="0.25">
      <c r="A65" s="40" t="s">
        <v>121</v>
      </c>
      <c r="B65" s="11"/>
      <c r="C65" s="11"/>
      <c r="D65" s="25"/>
      <c r="E65" s="11"/>
      <c r="F65" s="11"/>
      <c r="G65" s="11"/>
      <c r="H65" s="12"/>
    </row>
    <row r="66" spans="1:8" s="29" customFormat="1" ht="15.95" customHeight="1" x14ac:dyDescent="0.25">
      <c r="A66" s="41" t="s">
        <v>204</v>
      </c>
      <c r="B66" s="34"/>
      <c r="C66" s="34"/>
      <c r="D66" s="34"/>
      <c r="E66" s="34"/>
      <c r="F66" s="98"/>
      <c r="H66" s="32" t="s">
        <v>345</v>
      </c>
    </row>
    <row r="67" spans="1:8" s="13" customFormat="1" ht="3.95" customHeight="1" x14ac:dyDescent="0.25">
      <c r="A67" s="57"/>
      <c r="B67" s="80"/>
      <c r="C67" s="80"/>
      <c r="D67" s="88"/>
      <c r="E67" s="80"/>
      <c r="F67" s="80"/>
      <c r="G67" s="84"/>
      <c r="H67" s="90"/>
    </row>
  </sheetData>
  <pageMargins left="0.19685039370078741" right="0.19685039370078741" top="0.98425196850393704"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C650-6C8A-4A4C-A764-F28709ACDD72}">
  <dimension ref="A1:H69"/>
  <sheetViews>
    <sheetView zoomScaleNormal="100" workbookViewId="0">
      <selection activeCell="I1" sqref="I1"/>
    </sheetView>
  </sheetViews>
  <sheetFormatPr baseColWidth="10" defaultColWidth="16" defaultRowHeight="9.9499999999999993" customHeight="1" x14ac:dyDescent="0.25"/>
  <cols>
    <col min="1" max="1" width="94" style="2" customWidth="1"/>
    <col min="2" max="3" width="9" style="8" customWidth="1"/>
    <col min="4" max="4" width="11" style="12" customWidth="1"/>
    <col min="5" max="5" width="3" style="8" customWidth="1"/>
    <col min="6" max="6" width="7" style="8" customWidth="1"/>
    <col min="7" max="7" width="8" style="8" customWidth="1"/>
    <col min="8" max="8" width="8" style="12" customWidth="1"/>
    <col min="9" max="16384" width="16" style="2"/>
  </cols>
  <sheetData>
    <row r="1" spans="1:8" s="50" customFormat="1" ht="34.5" customHeight="1" x14ac:dyDescent="0.25">
      <c r="A1" s="48" t="s">
        <v>30</v>
      </c>
      <c r="B1" s="76"/>
      <c r="C1" s="76"/>
      <c r="D1" s="76"/>
      <c r="E1" s="76"/>
      <c r="F1" s="76"/>
      <c r="G1" s="76"/>
      <c r="H1" s="85"/>
    </row>
    <row r="2" spans="1:8" s="50" customFormat="1" ht="5.0999999999999996" customHeight="1" thickBot="1" x14ac:dyDescent="0.3">
      <c r="A2" s="51"/>
      <c r="B2" s="77"/>
      <c r="C2" s="77"/>
      <c r="D2" s="77"/>
      <c r="E2" s="77"/>
      <c r="F2" s="77"/>
      <c r="G2" s="77"/>
      <c r="H2" s="86"/>
    </row>
    <row r="3" spans="1:8" s="1" customFormat="1" ht="33.950000000000003" customHeight="1" x14ac:dyDescent="0.25">
      <c r="A3" s="14" t="s">
        <v>2</v>
      </c>
      <c r="B3" s="93"/>
      <c r="C3" s="93"/>
      <c r="D3" s="93"/>
      <c r="E3" s="67"/>
      <c r="F3" s="67"/>
      <c r="G3" s="67"/>
      <c r="H3" s="82"/>
    </row>
    <row r="4" spans="1:8" s="3" customFormat="1" ht="14.1" customHeight="1" x14ac:dyDescent="0.2">
      <c r="A4" s="14" t="s">
        <v>289</v>
      </c>
      <c r="B4" s="78"/>
      <c r="C4" s="78"/>
      <c r="D4" s="78"/>
      <c r="E4" s="78"/>
      <c r="F4" s="78"/>
      <c r="G4" s="94"/>
      <c r="H4" s="91" t="s">
        <v>78</v>
      </c>
    </row>
    <row r="5" spans="1:8" s="4" customFormat="1" ht="15" customHeight="1" x14ac:dyDescent="0.25">
      <c r="A5" s="18" t="s">
        <v>0</v>
      </c>
      <c r="B5" s="79"/>
      <c r="C5" s="79"/>
      <c r="D5" s="79"/>
      <c r="E5" s="79"/>
      <c r="F5" s="79"/>
      <c r="G5" s="79"/>
      <c r="H5" s="92" t="s">
        <v>6</v>
      </c>
    </row>
    <row r="6" spans="1:8" s="1" customFormat="1" ht="3.95" customHeight="1" x14ac:dyDescent="0.25">
      <c r="A6" s="21"/>
      <c r="B6" s="95"/>
      <c r="C6" s="95"/>
      <c r="D6" s="95"/>
      <c r="E6" s="95"/>
      <c r="F6" s="81"/>
      <c r="G6" s="80"/>
      <c r="H6" s="88"/>
    </row>
    <row r="7" spans="1:8" s="1" customFormat="1" ht="3.95" customHeight="1" x14ac:dyDescent="0.25">
      <c r="A7" s="19"/>
      <c r="B7" s="79"/>
      <c r="C7" s="79"/>
      <c r="D7" s="79"/>
      <c r="E7" s="79"/>
      <c r="F7" s="79"/>
      <c r="G7" s="11"/>
      <c r="H7" s="82"/>
    </row>
    <row r="8" spans="1:8" s="1" customFormat="1" ht="12" customHeight="1" x14ac:dyDescent="0.25">
      <c r="A8" s="19"/>
      <c r="B8" s="79"/>
      <c r="C8" s="79"/>
      <c r="D8" s="100" t="s">
        <v>31</v>
      </c>
      <c r="E8" s="102"/>
      <c r="F8" s="102"/>
      <c r="G8" s="102"/>
      <c r="H8" s="103" t="s">
        <v>32</v>
      </c>
    </row>
    <row r="9" spans="1:8" s="1" customFormat="1" ht="3.95" customHeight="1" x14ac:dyDescent="0.25">
      <c r="A9" s="19"/>
      <c r="B9" s="81"/>
      <c r="C9" s="81"/>
      <c r="D9" s="81"/>
      <c r="E9" s="79"/>
      <c r="F9" s="81"/>
      <c r="G9" s="81"/>
      <c r="H9" s="89"/>
    </row>
    <row r="10" spans="1:8" s="1" customFormat="1" ht="3.95" customHeight="1" x14ac:dyDescent="0.25">
      <c r="A10" s="19"/>
      <c r="B10" s="79"/>
      <c r="C10" s="79"/>
      <c r="D10" s="79"/>
      <c r="E10" s="79"/>
      <c r="F10" s="79"/>
      <c r="G10" s="79"/>
      <c r="H10" s="87"/>
    </row>
    <row r="11" spans="1:8" s="1" customFormat="1" ht="12" customHeight="1" x14ac:dyDescent="0.25">
      <c r="A11" s="19"/>
      <c r="B11" s="20"/>
      <c r="C11" s="20"/>
      <c r="D11" s="100" t="s">
        <v>33</v>
      </c>
      <c r="E11" s="20"/>
      <c r="F11" s="20"/>
      <c r="G11" s="20"/>
      <c r="H11" s="92"/>
    </row>
    <row r="12" spans="1:8" ht="12" customHeight="1" x14ac:dyDescent="0.25">
      <c r="A12" s="1"/>
      <c r="B12" s="7"/>
      <c r="C12" s="53" t="s">
        <v>34</v>
      </c>
      <c r="D12" s="9" t="s">
        <v>101</v>
      </c>
      <c r="E12" s="7"/>
      <c r="F12" s="22"/>
      <c r="G12" s="7"/>
      <c r="H12" s="9" t="s">
        <v>35</v>
      </c>
    </row>
    <row r="13" spans="1:8" ht="12" customHeight="1" x14ac:dyDescent="0.25">
      <c r="A13" s="104" t="s">
        <v>233</v>
      </c>
      <c r="B13" s="7" t="s">
        <v>36</v>
      </c>
      <c r="C13" s="7" t="s">
        <v>37</v>
      </c>
      <c r="D13" s="9" t="s">
        <v>38</v>
      </c>
      <c r="E13" s="7"/>
      <c r="F13" s="7" t="s">
        <v>39</v>
      </c>
      <c r="G13" s="7" t="s">
        <v>40</v>
      </c>
      <c r="H13" s="9" t="s">
        <v>41</v>
      </c>
    </row>
    <row r="14" spans="1:8" ht="3.95" customHeight="1" x14ac:dyDescent="0.25">
      <c r="A14" s="5"/>
      <c r="B14" s="96"/>
      <c r="C14" s="96"/>
      <c r="D14" s="96"/>
      <c r="E14" s="96"/>
      <c r="F14" s="97"/>
      <c r="G14" s="80"/>
      <c r="H14" s="88"/>
    </row>
    <row r="15" spans="1:8" ht="3.95" customHeight="1" x14ac:dyDescent="0.25">
      <c r="A15" s="7"/>
      <c r="B15" s="11"/>
      <c r="C15" s="11"/>
      <c r="D15" s="8"/>
      <c r="F15" s="25"/>
    </row>
    <row r="16" spans="1:8" s="8" customFormat="1" ht="20.100000000000001" customHeight="1" x14ac:dyDescent="0.25">
      <c r="A16" s="71" t="s">
        <v>250</v>
      </c>
      <c r="B16" s="11"/>
      <c r="C16" s="11"/>
      <c r="D16" s="25"/>
      <c r="E16" s="11"/>
      <c r="F16" s="11"/>
      <c r="G16" s="11"/>
      <c r="H16" s="12"/>
    </row>
    <row r="17" spans="1:8" s="8" customFormat="1" ht="15.95" customHeight="1" x14ac:dyDescent="0.25">
      <c r="A17" s="36" t="s">
        <v>251</v>
      </c>
      <c r="B17" s="11"/>
      <c r="C17" s="11"/>
      <c r="D17" s="25"/>
      <c r="E17" s="11"/>
      <c r="F17" s="11"/>
      <c r="G17" s="11"/>
      <c r="H17" s="12"/>
    </row>
    <row r="18" spans="1:8" s="8" customFormat="1" ht="12" customHeight="1" x14ac:dyDescent="0.25">
      <c r="A18" s="36" t="s">
        <v>252</v>
      </c>
      <c r="B18" s="11"/>
      <c r="C18" s="11"/>
      <c r="D18" s="25"/>
      <c r="E18" s="11"/>
      <c r="F18" s="11"/>
      <c r="G18" s="11"/>
      <c r="H18" s="12"/>
    </row>
    <row r="19" spans="1:8" s="8" customFormat="1" ht="12" customHeight="1" x14ac:dyDescent="0.25">
      <c r="A19" s="36" t="s">
        <v>253</v>
      </c>
      <c r="B19" s="11">
        <v>1305</v>
      </c>
      <c r="C19" s="11">
        <v>736</v>
      </c>
      <c r="D19" s="25">
        <v>56.4</v>
      </c>
      <c r="E19" s="11"/>
      <c r="F19" s="11">
        <v>341</v>
      </c>
      <c r="G19" s="11">
        <v>389</v>
      </c>
      <c r="H19" s="12">
        <v>46.7</v>
      </c>
    </row>
    <row r="20" spans="1:8" s="8" customFormat="1" ht="20.100000000000001" customHeight="1" x14ac:dyDescent="0.25">
      <c r="A20" s="71" t="s">
        <v>254</v>
      </c>
      <c r="B20" s="11"/>
      <c r="C20" s="11"/>
      <c r="D20" s="25"/>
      <c r="E20" s="11"/>
      <c r="F20" s="11"/>
      <c r="G20" s="11"/>
      <c r="H20" s="12"/>
    </row>
    <row r="21" spans="1:8" s="8" customFormat="1" ht="15.95" customHeight="1" x14ac:dyDescent="0.25">
      <c r="A21" s="36" t="s">
        <v>255</v>
      </c>
    </row>
    <row r="22" spans="1:8" s="8" customFormat="1" ht="12" customHeight="1" x14ac:dyDescent="0.25">
      <c r="A22" s="36" t="s">
        <v>256</v>
      </c>
      <c r="B22" s="11"/>
      <c r="C22" s="11"/>
      <c r="D22" s="25"/>
      <c r="E22" s="11"/>
      <c r="F22" s="11"/>
      <c r="G22" s="11"/>
      <c r="H22" s="12"/>
    </row>
    <row r="23" spans="1:8" s="8" customFormat="1" ht="12" customHeight="1" x14ac:dyDescent="0.25">
      <c r="A23" s="36" t="s">
        <v>257</v>
      </c>
      <c r="B23" s="11">
        <v>1826</v>
      </c>
      <c r="C23" s="11">
        <v>911</v>
      </c>
      <c r="D23" s="25">
        <v>49.9</v>
      </c>
      <c r="E23" s="11"/>
      <c r="F23" s="11">
        <v>307</v>
      </c>
      <c r="G23" s="11">
        <v>593</v>
      </c>
      <c r="H23" s="12">
        <v>34.1</v>
      </c>
    </row>
    <row r="24" spans="1:8" s="8" customFormat="1" ht="20.100000000000001" customHeight="1" x14ac:dyDescent="0.25">
      <c r="A24" s="71" t="s">
        <v>258</v>
      </c>
      <c r="B24" s="11"/>
      <c r="C24" s="11"/>
      <c r="D24" s="25"/>
      <c r="E24" s="11"/>
      <c r="F24" s="11"/>
      <c r="G24" s="11"/>
      <c r="H24" s="12"/>
    </row>
    <row r="25" spans="1:8" s="8" customFormat="1" ht="15.95" customHeight="1" x14ac:dyDescent="0.25">
      <c r="A25" s="36" t="s">
        <v>259</v>
      </c>
      <c r="B25" s="11"/>
      <c r="C25" s="11"/>
      <c r="D25" s="25"/>
      <c r="E25" s="11"/>
      <c r="F25" s="11"/>
      <c r="G25" s="11"/>
      <c r="H25" s="12"/>
    </row>
    <row r="26" spans="1:8" s="8" customFormat="1" ht="12" customHeight="1" x14ac:dyDescent="0.25">
      <c r="A26" s="36" t="s">
        <v>260</v>
      </c>
      <c r="B26" s="11"/>
      <c r="C26" s="11"/>
      <c r="D26" s="25"/>
      <c r="E26" s="11"/>
      <c r="F26" s="11"/>
      <c r="G26" s="11"/>
      <c r="H26" s="12"/>
    </row>
    <row r="27" spans="1:8" s="8" customFormat="1" ht="12" customHeight="1" x14ac:dyDescent="0.25">
      <c r="A27" s="36" t="s">
        <v>261</v>
      </c>
      <c r="B27" s="11">
        <v>7450</v>
      </c>
      <c r="C27" s="11">
        <v>4379</v>
      </c>
      <c r="D27" s="25">
        <v>58.8</v>
      </c>
      <c r="E27" s="11"/>
      <c r="F27" s="11">
        <v>1685</v>
      </c>
      <c r="G27" s="11">
        <v>2572</v>
      </c>
      <c r="H27" s="12">
        <v>39.6</v>
      </c>
    </row>
    <row r="28" spans="1:8" s="8" customFormat="1" ht="20.100000000000001" customHeight="1" x14ac:dyDescent="0.25">
      <c r="A28" s="71" t="s">
        <v>262</v>
      </c>
      <c r="B28" s="11"/>
      <c r="C28" s="11"/>
      <c r="D28" s="25"/>
      <c r="E28" s="11"/>
      <c r="F28" s="11"/>
      <c r="G28" s="11"/>
      <c r="H28" s="12"/>
    </row>
    <row r="29" spans="1:8" s="8" customFormat="1" ht="15.95" customHeight="1" x14ac:dyDescent="0.25">
      <c r="A29" s="36" t="s">
        <v>263</v>
      </c>
      <c r="B29" s="11"/>
      <c r="C29" s="11"/>
      <c r="D29" s="25"/>
      <c r="E29" s="11"/>
      <c r="F29" s="11"/>
      <c r="G29" s="11"/>
      <c r="H29" s="12"/>
    </row>
    <row r="30" spans="1:8" s="8" customFormat="1" ht="12" customHeight="1" x14ac:dyDescent="0.25">
      <c r="A30" s="36" t="s">
        <v>264</v>
      </c>
      <c r="B30" s="11"/>
      <c r="C30" s="11"/>
      <c r="D30" s="25"/>
      <c r="E30" s="11"/>
      <c r="F30" s="11"/>
      <c r="G30" s="11"/>
      <c r="H30" s="12"/>
    </row>
    <row r="31" spans="1:8" s="8" customFormat="1" ht="12" customHeight="1" x14ac:dyDescent="0.25">
      <c r="A31" s="36" t="s">
        <v>265</v>
      </c>
      <c r="B31" s="11">
        <v>16563</v>
      </c>
      <c r="C31" s="11">
        <v>6097</v>
      </c>
      <c r="D31" s="25">
        <v>36.799999999999997</v>
      </c>
      <c r="E31" s="11"/>
      <c r="F31" s="11">
        <v>2305</v>
      </c>
      <c r="G31" s="11">
        <v>3636</v>
      </c>
      <c r="H31" s="12">
        <v>38.799999999999997</v>
      </c>
    </row>
    <row r="32" spans="1:8" s="8" customFormat="1" ht="20.100000000000001" customHeight="1" x14ac:dyDescent="0.25">
      <c r="A32" s="71" t="s">
        <v>266</v>
      </c>
      <c r="B32" s="11"/>
      <c r="C32" s="11"/>
      <c r="D32" s="25"/>
      <c r="E32" s="11"/>
      <c r="F32" s="11"/>
      <c r="G32" s="11"/>
      <c r="H32" s="12"/>
    </row>
    <row r="33" spans="1:8" s="8" customFormat="1" ht="15.95" customHeight="1" x14ac:dyDescent="0.25">
      <c r="A33" s="36" t="s">
        <v>267</v>
      </c>
      <c r="B33" s="11"/>
      <c r="C33" s="11"/>
      <c r="D33" s="25"/>
      <c r="E33" s="11"/>
      <c r="F33" s="11"/>
      <c r="G33" s="11"/>
      <c r="H33" s="12"/>
    </row>
    <row r="34" spans="1:8" s="8" customFormat="1" ht="12" customHeight="1" x14ac:dyDescent="0.25">
      <c r="A34" s="36" t="s">
        <v>268</v>
      </c>
      <c r="B34" s="11"/>
      <c r="C34" s="11"/>
      <c r="D34" s="25"/>
      <c r="E34" s="11"/>
      <c r="F34" s="11"/>
      <c r="G34" s="11"/>
      <c r="H34" s="12"/>
    </row>
    <row r="35" spans="1:8" s="8" customFormat="1" ht="12" customHeight="1" x14ac:dyDescent="0.25">
      <c r="A35" s="36" t="s">
        <v>269</v>
      </c>
      <c r="B35" s="11"/>
      <c r="C35" s="11"/>
      <c r="D35" s="25"/>
      <c r="E35" s="11"/>
      <c r="F35" s="11"/>
      <c r="G35" s="11"/>
      <c r="H35" s="12"/>
    </row>
    <row r="36" spans="1:8" s="8" customFormat="1" ht="12" customHeight="1" x14ac:dyDescent="0.25">
      <c r="A36" s="36" t="s">
        <v>270</v>
      </c>
      <c r="B36" s="11"/>
      <c r="C36" s="11"/>
      <c r="D36" s="25"/>
      <c r="E36" s="11"/>
      <c r="F36" s="11"/>
      <c r="G36" s="11"/>
      <c r="H36" s="12"/>
    </row>
    <row r="37" spans="1:8" s="8" customFormat="1" ht="12" customHeight="1" x14ac:dyDescent="0.25">
      <c r="A37" s="36" t="s">
        <v>271</v>
      </c>
      <c r="B37" s="11"/>
      <c r="C37" s="11"/>
      <c r="D37" s="25"/>
      <c r="E37" s="11"/>
      <c r="F37" s="11"/>
      <c r="G37" s="11"/>
      <c r="H37" s="12"/>
    </row>
    <row r="38" spans="1:8" s="8" customFormat="1" ht="12" customHeight="1" x14ac:dyDescent="0.25">
      <c r="A38" s="36" t="s">
        <v>272</v>
      </c>
      <c r="B38" s="11">
        <v>125163</v>
      </c>
      <c r="C38" s="11">
        <v>57446</v>
      </c>
      <c r="D38" s="25">
        <v>45.9</v>
      </c>
      <c r="E38" s="11"/>
      <c r="F38" s="11">
        <v>20224</v>
      </c>
      <c r="G38" s="11">
        <v>35349</v>
      </c>
      <c r="H38" s="12">
        <v>36.4</v>
      </c>
    </row>
    <row r="39" spans="1:8" s="8" customFormat="1" ht="20.100000000000001" customHeight="1" x14ac:dyDescent="0.25">
      <c r="A39" s="71" t="s">
        <v>273</v>
      </c>
      <c r="B39" s="11"/>
      <c r="C39" s="11"/>
      <c r="D39" s="25"/>
      <c r="E39" s="11"/>
      <c r="F39" s="11"/>
      <c r="G39" s="11"/>
      <c r="H39" s="12"/>
    </row>
    <row r="40" spans="1:8" s="8" customFormat="1" ht="15.95" customHeight="1" x14ac:dyDescent="0.25">
      <c r="A40" s="36" t="s">
        <v>274</v>
      </c>
      <c r="B40" s="11"/>
      <c r="C40" s="11"/>
      <c r="D40" s="25"/>
      <c r="E40" s="11"/>
      <c r="F40" s="11"/>
      <c r="G40" s="11"/>
      <c r="H40" s="12"/>
    </row>
    <row r="41" spans="1:8" s="8" customFormat="1" ht="12" customHeight="1" x14ac:dyDescent="0.25">
      <c r="A41" s="36" t="s">
        <v>275</v>
      </c>
      <c r="B41" s="11"/>
      <c r="C41" s="11"/>
      <c r="D41" s="25"/>
      <c r="E41" s="11"/>
      <c r="F41" s="11"/>
      <c r="G41" s="11"/>
      <c r="H41" s="12"/>
    </row>
    <row r="42" spans="1:8" s="8" customFormat="1" ht="12" customHeight="1" x14ac:dyDescent="0.25">
      <c r="A42" s="36" t="s">
        <v>276</v>
      </c>
      <c r="B42" s="11">
        <v>125403</v>
      </c>
      <c r="C42" s="11">
        <v>53445</v>
      </c>
      <c r="D42" s="25">
        <v>42.6</v>
      </c>
      <c r="E42" s="11"/>
      <c r="F42" s="11">
        <v>24710</v>
      </c>
      <c r="G42" s="11">
        <v>25552</v>
      </c>
      <c r="H42" s="12">
        <v>49.2</v>
      </c>
    </row>
    <row r="43" spans="1:8" s="8" customFormat="1" ht="20.100000000000001" customHeight="1" x14ac:dyDescent="0.25">
      <c r="A43" s="71" t="s">
        <v>277</v>
      </c>
      <c r="B43" s="11"/>
      <c r="C43" s="11"/>
      <c r="D43" s="25"/>
      <c r="E43" s="11"/>
      <c r="F43" s="11"/>
      <c r="G43" s="11"/>
      <c r="H43" s="12"/>
    </row>
    <row r="44" spans="1:8" s="8" customFormat="1" ht="15.95" customHeight="1" x14ac:dyDescent="0.25">
      <c r="A44" s="36" t="s">
        <v>278</v>
      </c>
      <c r="B44" s="11"/>
      <c r="C44" s="11"/>
      <c r="D44" s="25"/>
      <c r="E44" s="11"/>
      <c r="F44" s="11"/>
      <c r="G44" s="11"/>
      <c r="H44" s="12"/>
    </row>
    <row r="45" spans="1:8" s="8" customFormat="1" ht="12" customHeight="1" x14ac:dyDescent="0.25">
      <c r="A45" s="36" t="s">
        <v>279</v>
      </c>
      <c r="B45" s="11"/>
      <c r="C45" s="11"/>
      <c r="D45" s="25"/>
      <c r="E45" s="11"/>
      <c r="F45" s="11"/>
      <c r="G45" s="11"/>
      <c r="H45" s="12"/>
    </row>
    <row r="46" spans="1:8" s="8" customFormat="1" ht="12" customHeight="1" x14ac:dyDescent="0.25">
      <c r="A46" s="36" t="s">
        <v>280</v>
      </c>
      <c r="B46" s="11">
        <v>1774</v>
      </c>
      <c r="C46" s="11">
        <v>1072</v>
      </c>
      <c r="D46" s="25">
        <v>60.4</v>
      </c>
      <c r="E46" s="11"/>
      <c r="F46" s="11">
        <v>533</v>
      </c>
      <c r="G46" s="11">
        <v>480</v>
      </c>
      <c r="H46" s="12">
        <v>52.6</v>
      </c>
    </row>
    <row r="47" spans="1:8" s="8" customFormat="1" ht="20.100000000000001" customHeight="1" x14ac:dyDescent="0.25">
      <c r="A47" s="71" t="s">
        <v>281</v>
      </c>
      <c r="B47" s="11"/>
      <c r="C47" s="11"/>
      <c r="D47" s="25"/>
      <c r="E47" s="11"/>
      <c r="F47" s="11"/>
      <c r="G47" s="11"/>
      <c r="H47" s="12"/>
    </row>
    <row r="48" spans="1:8" s="8" customFormat="1" ht="15.95" customHeight="1" x14ac:dyDescent="0.25">
      <c r="A48" s="36" t="s">
        <v>282</v>
      </c>
      <c r="B48" s="11"/>
      <c r="C48" s="11"/>
      <c r="D48" s="25"/>
      <c r="E48" s="11"/>
      <c r="F48" s="11"/>
      <c r="G48" s="11"/>
      <c r="H48" s="12"/>
    </row>
    <row r="49" spans="1:8" s="8" customFormat="1" ht="12" customHeight="1" x14ac:dyDescent="0.25">
      <c r="A49" s="36" t="s">
        <v>283</v>
      </c>
      <c r="B49" s="11"/>
      <c r="C49" s="11"/>
      <c r="D49" s="25"/>
      <c r="E49" s="11"/>
      <c r="F49" s="11"/>
      <c r="G49" s="11"/>
      <c r="H49" s="12"/>
    </row>
    <row r="50" spans="1:8" s="8" customFormat="1" ht="12" customHeight="1" x14ac:dyDescent="0.25">
      <c r="A50" s="36" t="s">
        <v>284</v>
      </c>
      <c r="B50" s="11">
        <v>13572</v>
      </c>
      <c r="C50" s="11">
        <v>5741</v>
      </c>
      <c r="D50" s="25">
        <v>42.3</v>
      </c>
      <c r="E50" s="11"/>
      <c r="F50" s="11">
        <v>1916</v>
      </c>
      <c r="G50" s="11">
        <v>2943</v>
      </c>
      <c r="H50" s="12">
        <v>39.4</v>
      </c>
    </row>
    <row r="51" spans="1:8" s="8" customFormat="1" ht="20.100000000000001" customHeight="1" x14ac:dyDescent="0.25">
      <c r="A51" s="71" t="s">
        <v>285</v>
      </c>
      <c r="B51" s="11"/>
      <c r="C51" s="11"/>
      <c r="D51" s="25"/>
      <c r="E51" s="11"/>
      <c r="F51" s="11"/>
      <c r="G51" s="11"/>
      <c r="H51" s="12"/>
    </row>
    <row r="52" spans="1:8" s="8" customFormat="1" ht="15.95" customHeight="1" x14ac:dyDescent="0.25">
      <c r="A52" s="36" t="s">
        <v>286</v>
      </c>
      <c r="B52" s="11"/>
      <c r="C52" s="11"/>
      <c r="D52" s="25"/>
      <c r="E52" s="11"/>
      <c r="F52" s="11"/>
      <c r="G52" s="11"/>
      <c r="H52" s="12"/>
    </row>
    <row r="53" spans="1:8" s="8" customFormat="1" ht="12" customHeight="1" x14ac:dyDescent="0.25">
      <c r="A53" s="36" t="s">
        <v>287</v>
      </c>
      <c r="B53" s="11"/>
      <c r="C53" s="11"/>
      <c r="D53" s="25"/>
      <c r="E53" s="11"/>
      <c r="F53" s="11"/>
      <c r="G53" s="11"/>
      <c r="H53" s="12"/>
    </row>
    <row r="54" spans="1:8" s="8" customFormat="1" ht="12" customHeight="1" x14ac:dyDescent="0.25">
      <c r="A54" s="36" t="s">
        <v>288</v>
      </c>
      <c r="B54" s="11">
        <v>8300</v>
      </c>
      <c r="C54" s="11">
        <v>4944</v>
      </c>
      <c r="D54" s="25">
        <v>59.6</v>
      </c>
      <c r="E54" s="11"/>
      <c r="F54" s="11">
        <v>2209</v>
      </c>
      <c r="G54" s="11">
        <v>2502</v>
      </c>
      <c r="H54" s="12">
        <v>46.9</v>
      </c>
    </row>
    <row r="55" spans="1:8" s="8" customFormat="1" ht="20.100000000000001" customHeight="1" x14ac:dyDescent="0.25">
      <c r="A55" s="71" t="s">
        <v>290</v>
      </c>
      <c r="B55" s="11"/>
      <c r="C55" s="11"/>
      <c r="D55" s="25"/>
      <c r="E55" s="11"/>
      <c r="F55" s="11"/>
      <c r="G55" s="11"/>
      <c r="H55" s="12"/>
    </row>
    <row r="56" spans="1:8" s="8" customFormat="1" ht="15.95" customHeight="1" x14ac:dyDescent="0.25">
      <c r="A56" s="36" t="s">
        <v>291</v>
      </c>
      <c r="B56" s="11"/>
      <c r="C56" s="11"/>
      <c r="D56" s="25"/>
      <c r="E56" s="11"/>
      <c r="F56" s="11"/>
      <c r="G56" s="11"/>
      <c r="H56" s="12"/>
    </row>
    <row r="57" spans="1:8" s="8" customFormat="1" ht="12" customHeight="1" x14ac:dyDescent="0.25">
      <c r="A57" s="36" t="s">
        <v>292</v>
      </c>
      <c r="B57" s="11"/>
      <c r="C57" s="11"/>
      <c r="D57" s="25"/>
      <c r="E57" s="11"/>
      <c r="F57" s="11"/>
      <c r="G57" s="11"/>
      <c r="H57" s="12"/>
    </row>
    <row r="58" spans="1:8" s="8" customFormat="1" ht="12" customHeight="1" x14ac:dyDescent="0.25">
      <c r="A58" s="36" t="s">
        <v>293</v>
      </c>
      <c r="B58" s="11">
        <v>1904</v>
      </c>
      <c r="C58" s="11">
        <v>1303</v>
      </c>
      <c r="D58" s="25">
        <v>68.400000000000006</v>
      </c>
      <c r="E58" s="11"/>
      <c r="F58" s="11">
        <v>679</v>
      </c>
      <c r="G58" s="11">
        <v>610</v>
      </c>
      <c r="H58" s="12">
        <v>52.7</v>
      </c>
    </row>
    <row r="59" spans="1:8" s="8" customFormat="1" ht="20.100000000000001" customHeight="1" x14ac:dyDescent="0.25">
      <c r="A59" s="71" t="s">
        <v>294</v>
      </c>
      <c r="B59" s="11"/>
      <c r="C59" s="11"/>
      <c r="D59" s="25"/>
      <c r="E59" s="11"/>
      <c r="F59" s="11"/>
      <c r="G59" s="11"/>
      <c r="H59" s="12"/>
    </row>
    <row r="60" spans="1:8" s="8" customFormat="1" ht="15.95" customHeight="1" x14ac:dyDescent="0.25">
      <c r="A60" s="36" t="s">
        <v>297</v>
      </c>
      <c r="B60" s="11"/>
      <c r="C60" s="11"/>
      <c r="D60" s="25"/>
      <c r="E60" s="11"/>
      <c r="F60" s="11"/>
      <c r="G60" s="11"/>
      <c r="H60" s="12"/>
    </row>
    <row r="61" spans="1:8" s="8" customFormat="1" ht="12" customHeight="1" x14ac:dyDescent="0.25">
      <c r="A61" s="36" t="s">
        <v>298</v>
      </c>
      <c r="B61" s="11"/>
      <c r="C61" s="11"/>
      <c r="D61" s="25"/>
      <c r="E61" s="11"/>
      <c r="F61" s="11"/>
      <c r="G61" s="11"/>
      <c r="H61" s="12"/>
    </row>
    <row r="62" spans="1:8" s="8" customFormat="1" ht="12" customHeight="1" x14ac:dyDescent="0.25">
      <c r="A62" s="36" t="s">
        <v>299</v>
      </c>
      <c r="B62" s="11"/>
      <c r="C62" s="11"/>
      <c r="D62" s="25"/>
      <c r="E62" s="11"/>
      <c r="F62" s="11"/>
      <c r="G62" s="11"/>
      <c r="H62" s="12"/>
    </row>
    <row r="63" spans="1:8" s="8" customFormat="1" ht="12" customHeight="1" x14ac:dyDescent="0.25">
      <c r="A63" s="107" t="s">
        <v>295</v>
      </c>
      <c r="B63" s="11">
        <v>7462</v>
      </c>
      <c r="C63" s="11">
        <v>2898</v>
      </c>
      <c r="D63" s="25">
        <v>38.799999999999997</v>
      </c>
      <c r="E63" s="11"/>
      <c r="F63" s="11">
        <v>1485</v>
      </c>
      <c r="G63" s="11">
        <v>1396</v>
      </c>
      <c r="H63" s="12">
        <v>51.5</v>
      </c>
    </row>
    <row r="64" spans="1:8" s="8" customFormat="1" ht="12.75" x14ac:dyDescent="0.25">
      <c r="A64" s="36"/>
      <c r="B64" s="11"/>
      <c r="C64" s="11"/>
      <c r="D64" s="25"/>
      <c r="E64" s="11"/>
      <c r="F64" s="11"/>
      <c r="G64" s="11"/>
      <c r="H64" s="12"/>
    </row>
    <row r="65" spans="1:8" s="8" customFormat="1" ht="12" customHeight="1" x14ac:dyDescent="0.25">
      <c r="A65" s="36"/>
      <c r="B65" s="11"/>
      <c r="C65" s="11"/>
      <c r="D65" s="25"/>
      <c r="E65" s="11"/>
      <c r="F65" s="11"/>
      <c r="G65" s="11"/>
      <c r="H65" s="12"/>
    </row>
    <row r="66" spans="1:8" s="8" customFormat="1" ht="12" customHeight="1" x14ac:dyDescent="0.25">
      <c r="A66" s="40" t="s">
        <v>240</v>
      </c>
      <c r="B66" s="11"/>
      <c r="C66" s="11"/>
      <c r="D66" s="25"/>
      <c r="E66" s="11"/>
      <c r="F66" s="11"/>
      <c r="G66" s="11"/>
      <c r="H66" s="12"/>
    </row>
    <row r="67" spans="1:8" s="8" customFormat="1" ht="12" customHeight="1" x14ac:dyDescent="0.25">
      <c r="A67" s="40" t="s">
        <v>121</v>
      </c>
      <c r="B67" s="11"/>
      <c r="C67" s="11"/>
      <c r="D67" s="25"/>
      <c r="E67" s="11"/>
      <c r="F67" s="11"/>
      <c r="G67" s="11"/>
      <c r="H67" s="12"/>
    </row>
    <row r="68" spans="1:8" s="29" customFormat="1" ht="15.95" customHeight="1" x14ac:dyDescent="0.25">
      <c r="A68" s="41" t="s">
        <v>204</v>
      </c>
      <c r="B68" s="34"/>
      <c r="C68" s="34"/>
      <c r="D68" s="34"/>
      <c r="E68" s="34"/>
      <c r="F68" s="98"/>
      <c r="H68" s="45" t="s">
        <v>296</v>
      </c>
    </row>
    <row r="69" spans="1:8" s="13" customFormat="1" ht="3.95" customHeight="1" x14ac:dyDescent="0.25">
      <c r="A69" s="57"/>
      <c r="B69" s="80"/>
      <c r="C69" s="80"/>
      <c r="D69" s="88"/>
      <c r="E69" s="80"/>
      <c r="F69" s="80"/>
      <c r="G69" s="84"/>
      <c r="H69" s="90"/>
    </row>
  </sheetData>
  <pageMargins left="0.19685039370078741" right="0.19685039370078741" top="0.98425196850393704"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C79A-4514-4127-AF63-DE2AB9465E33}">
  <dimension ref="A1:H68"/>
  <sheetViews>
    <sheetView zoomScaleNormal="100" workbookViewId="0">
      <selection activeCell="I1" sqref="I1"/>
    </sheetView>
  </sheetViews>
  <sheetFormatPr baseColWidth="10" defaultColWidth="16" defaultRowHeight="9.9499999999999993" customHeight="1" x14ac:dyDescent="0.25"/>
  <cols>
    <col min="1" max="1" width="94" style="2" customWidth="1"/>
    <col min="2" max="3" width="9" style="8" customWidth="1"/>
    <col min="4" max="4" width="11" style="12" customWidth="1"/>
    <col min="5" max="5" width="3" style="8" customWidth="1"/>
    <col min="6" max="6" width="7" style="8" customWidth="1"/>
    <col min="7" max="7" width="8" style="8" customWidth="1"/>
    <col min="8" max="8" width="8" style="12" customWidth="1"/>
    <col min="9" max="16384" width="16" style="2"/>
  </cols>
  <sheetData>
    <row r="1" spans="1:8" s="50" customFormat="1" ht="34.5" customHeight="1" x14ac:dyDescent="0.25">
      <c r="A1" s="48" t="s">
        <v>30</v>
      </c>
      <c r="B1" s="76"/>
      <c r="C1" s="76"/>
      <c r="D1" s="76"/>
      <c r="E1" s="76"/>
      <c r="F1" s="76"/>
      <c r="G1" s="76"/>
      <c r="H1" s="85"/>
    </row>
    <row r="2" spans="1:8" s="50" customFormat="1" ht="5.0999999999999996" customHeight="1" thickBot="1" x14ac:dyDescent="0.3">
      <c r="A2" s="51"/>
      <c r="B2" s="77"/>
      <c r="C2" s="77"/>
      <c r="D2" s="77"/>
      <c r="E2" s="77"/>
      <c r="F2" s="77"/>
      <c r="G2" s="77"/>
      <c r="H2" s="86"/>
    </row>
    <row r="3" spans="1:8" s="1" customFormat="1" ht="33.950000000000003" customHeight="1" x14ac:dyDescent="0.25">
      <c r="A3" s="14" t="s">
        <v>2</v>
      </c>
      <c r="B3" s="93"/>
      <c r="C3" s="93"/>
      <c r="D3" s="93"/>
      <c r="E3" s="67"/>
      <c r="F3" s="67"/>
      <c r="G3" s="67"/>
      <c r="H3" s="82"/>
    </row>
    <row r="4" spans="1:8" s="3" customFormat="1" ht="14.1" customHeight="1" x14ac:dyDescent="0.2">
      <c r="A4" s="14" t="s">
        <v>202</v>
      </c>
      <c r="B4" s="78"/>
      <c r="C4" s="78"/>
      <c r="D4" s="78"/>
      <c r="E4" s="78"/>
      <c r="F4" s="78"/>
      <c r="G4" s="94"/>
      <c r="H4" s="91" t="s">
        <v>78</v>
      </c>
    </row>
    <row r="5" spans="1:8" s="4" customFormat="1" ht="15" customHeight="1" x14ac:dyDescent="0.25">
      <c r="A5" s="18" t="s">
        <v>0</v>
      </c>
      <c r="B5" s="79"/>
      <c r="C5" s="79"/>
      <c r="D5" s="79"/>
      <c r="E5" s="79"/>
      <c r="F5" s="79"/>
      <c r="G5" s="79"/>
      <c r="H5" s="92" t="s">
        <v>6</v>
      </c>
    </row>
    <row r="6" spans="1:8" s="1" customFormat="1" ht="3.95" customHeight="1" x14ac:dyDescent="0.25">
      <c r="A6" s="21"/>
      <c r="B6" s="95"/>
      <c r="C6" s="95"/>
      <c r="D6" s="95"/>
      <c r="E6" s="95"/>
      <c r="F6" s="81"/>
      <c r="G6" s="80"/>
      <c r="H6" s="88"/>
    </row>
    <row r="7" spans="1:8" s="1" customFormat="1" ht="3.95" customHeight="1" x14ac:dyDescent="0.25">
      <c r="A7" s="19"/>
      <c r="B7" s="79"/>
      <c r="C7" s="79"/>
      <c r="D7" s="79"/>
      <c r="E7" s="79"/>
      <c r="F7" s="79"/>
      <c r="G7" s="11"/>
      <c r="H7" s="82"/>
    </row>
    <row r="8" spans="1:8" s="1" customFormat="1" ht="12" customHeight="1" x14ac:dyDescent="0.25">
      <c r="A8" s="19"/>
      <c r="B8" s="79"/>
      <c r="C8" s="79"/>
      <c r="D8" s="100" t="s">
        <v>31</v>
      </c>
      <c r="E8" s="102"/>
      <c r="F8" s="102"/>
      <c r="G8" s="102"/>
      <c r="H8" s="103" t="s">
        <v>32</v>
      </c>
    </row>
    <row r="9" spans="1:8" s="1" customFormat="1" ht="3.95" customHeight="1" x14ac:dyDescent="0.25">
      <c r="A9" s="19"/>
      <c r="B9" s="81"/>
      <c r="C9" s="81"/>
      <c r="D9" s="81"/>
      <c r="E9" s="79"/>
      <c r="F9" s="81"/>
      <c r="G9" s="81"/>
      <c r="H9" s="89"/>
    </row>
    <row r="10" spans="1:8" s="1" customFormat="1" ht="3.95" customHeight="1" x14ac:dyDescent="0.25">
      <c r="A10" s="19"/>
      <c r="B10" s="79"/>
      <c r="C10" s="79"/>
      <c r="D10" s="79"/>
      <c r="E10" s="79"/>
      <c r="F10" s="79"/>
      <c r="G10" s="79"/>
      <c r="H10" s="87"/>
    </row>
    <row r="11" spans="1:8" s="1" customFormat="1" ht="12" customHeight="1" x14ac:dyDescent="0.25">
      <c r="A11" s="19"/>
      <c r="B11" s="20"/>
      <c r="C11" s="20"/>
      <c r="D11" s="100" t="s">
        <v>33</v>
      </c>
      <c r="E11" s="20"/>
      <c r="F11" s="20"/>
      <c r="G11" s="20"/>
      <c r="H11" s="92"/>
    </row>
    <row r="12" spans="1:8" ht="12" customHeight="1" x14ac:dyDescent="0.25">
      <c r="A12" s="1"/>
      <c r="B12" s="7"/>
      <c r="C12" s="53" t="s">
        <v>34</v>
      </c>
      <c r="D12" s="9" t="s">
        <v>101</v>
      </c>
      <c r="E12" s="7"/>
      <c r="F12" s="22"/>
      <c r="G12" s="7"/>
      <c r="H12" s="9" t="s">
        <v>35</v>
      </c>
    </row>
    <row r="13" spans="1:8" ht="12" customHeight="1" x14ac:dyDescent="0.25">
      <c r="A13" s="104" t="s">
        <v>233</v>
      </c>
      <c r="B13" s="7" t="s">
        <v>36</v>
      </c>
      <c r="C13" s="7" t="s">
        <v>37</v>
      </c>
      <c r="D13" s="9" t="s">
        <v>38</v>
      </c>
      <c r="E13" s="7"/>
      <c r="F13" s="7" t="s">
        <v>39</v>
      </c>
      <c r="G13" s="7" t="s">
        <v>40</v>
      </c>
      <c r="H13" s="9" t="s">
        <v>41</v>
      </c>
    </row>
    <row r="14" spans="1:8" ht="3.95" customHeight="1" x14ac:dyDescent="0.25">
      <c r="A14" s="5"/>
      <c r="B14" s="96"/>
      <c r="C14" s="96"/>
      <c r="D14" s="96"/>
      <c r="E14" s="96"/>
      <c r="F14" s="97"/>
      <c r="G14" s="80"/>
      <c r="H14" s="88"/>
    </row>
    <row r="15" spans="1:8" ht="3.95" customHeight="1" x14ac:dyDescent="0.25">
      <c r="A15" s="7"/>
      <c r="B15" s="11"/>
      <c r="C15" s="11"/>
      <c r="D15" s="8"/>
      <c r="F15" s="25"/>
    </row>
    <row r="16" spans="1:8" s="8" customFormat="1" ht="20.100000000000001" customHeight="1" x14ac:dyDescent="0.25">
      <c r="A16" s="71" t="s">
        <v>225</v>
      </c>
      <c r="B16" s="11"/>
      <c r="C16" s="11"/>
      <c r="D16" s="25"/>
      <c r="E16" s="11"/>
      <c r="F16" s="11"/>
      <c r="G16" s="11"/>
      <c r="H16" s="12"/>
    </row>
    <row r="17" spans="1:8" s="8" customFormat="1" ht="15.95" customHeight="1" x14ac:dyDescent="0.25">
      <c r="A17" s="36" t="s">
        <v>226</v>
      </c>
      <c r="B17" s="11"/>
      <c r="C17" s="11"/>
      <c r="D17" s="25"/>
      <c r="E17" s="11"/>
      <c r="F17" s="11"/>
      <c r="G17" s="11"/>
      <c r="H17" s="12"/>
    </row>
    <row r="18" spans="1:8" s="8" customFormat="1" ht="12" customHeight="1" x14ac:dyDescent="0.25">
      <c r="A18" s="36" t="s">
        <v>227</v>
      </c>
      <c r="B18" s="11"/>
      <c r="C18" s="11"/>
      <c r="D18" s="25"/>
      <c r="E18" s="11"/>
      <c r="F18" s="11"/>
      <c r="G18" s="11"/>
      <c r="H18" s="12"/>
    </row>
    <row r="19" spans="1:8" s="8" customFormat="1" ht="12" customHeight="1" x14ac:dyDescent="0.25">
      <c r="A19" s="36" t="s">
        <v>228</v>
      </c>
      <c r="B19" s="11">
        <v>7319</v>
      </c>
      <c r="C19" s="11">
        <v>4394</v>
      </c>
      <c r="D19" s="25">
        <v>60</v>
      </c>
      <c r="E19" s="11"/>
      <c r="F19" s="11">
        <v>2259</v>
      </c>
      <c r="G19" s="11">
        <v>1960</v>
      </c>
      <c r="H19" s="12">
        <v>53.5</v>
      </c>
    </row>
    <row r="20" spans="1:8" s="8" customFormat="1" ht="20.100000000000001" customHeight="1" x14ac:dyDescent="0.25">
      <c r="A20" s="71" t="s">
        <v>229</v>
      </c>
      <c r="B20" s="11"/>
      <c r="C20" s="11"/>
      <c r="D20" s="25"/>
      <c r="E20" s="11"/>
      <c r="F20" s="11"/>
      <c r="G20" s="11"/>
      <c r="H20" s="12"/>
    </row>
    <row r="21" spans="1:8" s="8" customFormat="1" ht="15" customHeight="1" x14ac:dyDescent="0.25">
      <c r="A21" s="36" t="s">
        <v>230</v>
      </c>
      <c r="B21" s="11"/>
      <c r="C21" s="11"/>
      <c r="D21" s="25"/>
      <c r="E21" s="11"/>
      <c r="F21" s="11"/>
      <c r="G21" s="11"/>
      <c r="H21" s="12"/>
    </row>
    <row r="22" spans="1:8" s="8" customFormat="1" ht="12" customHeight="1" x14ac:dyDescent="0.25">
      <c r="A22" s="36" t="s">
        <v>231</v>
      </c>
      <c r="B22" s="11"/>
      <c r="C22" s="11"/>
      <c r="D22" s="25"/>
      <c r="E22" s="11"/>
      <c r="F22" s="11"/>
      <c r="G22" s="11"/>
      <c r="H22" s="12"/>
    </row>
    <row r="23" spans="1:8" s="8" customFormat="1" ht="12" customHeight="1" x14ac:dyDescent="0.25">
      <c r="A23" s="36" t="s">
        <v>232</v>
      </c>
      <c r="B23" s="11"/>
      <c r="C23" s="11"/>
      <c r="D23" s="25"/>
      <c r="E23" s="11"/>
      <c r="F23" s="11"/>
      <c r="G23" s="11"/>
      <c r="H23" s="12"/>
    </row>
    <row r="24" spans="1:8" s="8" customFormat="1" ht="12" customHeight="1" x14ac:dyDescent="0.25">
      <c r="A24" s="36" t="s">
        <v>234</v>
      </c>
      <c r="B24" s="11">
        <v>7956</v>
      </c>
      <c r="C24" s="11">
        <v>4275</v>
      </c>
      <c r="D24" s="25">
        <v>53.7</v>
      </c>
      <c r="E24" s="11"/>
      <c r="F24" s="11">
        <v>1903</v>
      </c>
      <c r="G24" s="11">
        <v>2184</v>
      </c>
      <c r="H24" s="12">
        <v>46.6</v>
      </c>
    </row>
    <row r="25" spans="1:8" s="8" customFormat="1" ht="15.95" customHeight="1" x14ac:dyDescent="0.25">
      <c r="A25" s="36" t="s">
        <v>230</v>
      </c>
      <c r="B25" s="11"/>
      <c r="C25" s="11"/>
      <c r="D25" s="25"/>
      <c r="E25" s="11"/>
      <c r="F25" s="11"/>
      <c r="G25" s="11"/>
      <c r="H25" s="12"/>
    </row>
    <row r="26" spans="1:8" s="8" customFormat="1" ht="12" customHeight="1" x14ac:dyDescent="0.25">
      <c r="A26" s="36" t="s">
        <v>235</v>
      </c>
      <c r="B26" s="11"/>
      <c r="C26" s="11"/>
      <c r="D26" s="25"/>
      <c r="E26" s="11"/>
      <c r="F26" s="11"/>
      <c r="G26" s="11"/>
      <c r="H26" s="12"/>
    </row>
    <row r="27" spans="1:8" s="8" customFormat="1" ht="12" customHeight="1" x14ac:dyDescent="0.25">
      <c r="A27" s="36" t="s">
        <v>236</v>
      </c>
      <c r="B27" s="11">
        <v>7956</v>
      </c>
      <c r="C27" s="11">
        <v>4275</v>
      </c>
      <c r="D27" s="25">
        <v>53.7</v>
      </c>
      <c r="E27" s="11"/>
      <c r="F27" s="11">
        <v>1855</v>
      </c>
      <c r="G27" s="11">
        <v>2230</v>
      </c>
      <c r="H27" s="12">
        <v>45.4</v>
      </c>
    </row>
    <row r="28" spans="1:8" s="8" customFormat="1" ht="20.100000000000001" customHeight="1" x14ac:dyDescent="0.25">
      <c r="A28" s="71" t="s">
        <v>203</v>
      </c>
      <c r="B28" s="11"/>
      <c r="C28" s="11"/>
      <c r="D28" s="25"/>
      <c r="E28" s="11"/>
      <c r="F28" s="11"/>
      <c r="G28" s="11"/>
      <c r="H28" s="12"/>
    </row>
    <row r="29" spans="1:8" s="8" customFormat="1" ht="15" customHeight="1" x14ac:dyDescent="0.25">
      <c r="A29" s="36" t="s">
        <v>205</v>
      </c>
      <c r="B29" s="11"/>
      <c r="C29" s="11"/>
      <c r="D29" s="25"/>
      <c r="E29" s="11"/>
      <c r="F29" s="11"/>
      <c r="G29" s="11"/>
      <c r="H29" s="12"/>
    </row>
    <row r="30" spans="1:8" s="8" customFormat="1" ht="12" customHeight="1" x14ac:dyDescent="0.25">
      <c r="A30" s="36" t="s">
        <v>206</v>
      </c>
      <c r="B30" s="11"/>
      <c r="C30" s="11"/>
      <c r="D30" s="25"/>
      <c r="E30" s="11"/>
      <c r="F30" s="11"/>
      <c r="G30" s="11"/>
      <c r="H30" s="12"/>
    </row>
    <row r="31" spans="1:8" s="8" customFormat="1" ht="12" customHeight="1" x14ac:dyDescent="0.25">
      <c r="A31" s="36" t="s">
        <v>207</v>
      </c>
      <c r="B31" s="11"/>
      <c r="C31" s="11"/>
      <c r="D31" s="25"/>
      <c r="E31" s="11"/>
      <c r="F31" s="11"/>
      <c r="G31" s="11"/>
      <c r="H31" s="12"/>
    </row>
    <row r="32" spans="1:8" s="8" customFormat="1" ht="12" customHeight="1" x14ac:dyDescent="0.25">
      <c r="A32" s="36" t="s">
        <v>214</v>
      </c>
      <c r="B32" s="11">
        <v>122872</v>
      </c>
      <c r="C32" s="11">
        <v>53051</v>
      </c>
      <c r="D32" s="25">
        <v>43.2</v>
      </c>
      <c r="E32" s="11"/>
      <c r="F32" s="11">
        <v>18509</v>
      </c>
      <c r="G32" s="11">
        <v>30391</v>
      </c>
      <c r="H32" s="12">
        <v>37.9</v>
      </c>
    </row>
    <row r="33" spans="1:8" s="8" customFormat="1" ht="15.95" customHeight="1" x14ac:dyDescent="0.25">
      <c r="A33" s="36" t="s">
        <v>205</v>
      </c>
      <c r="B33" s="11"/>
      <c r="C33" s="11"/>
      <c r="D33" s="25"/>
      <c r="E33" s="11"/>
      <c r="F33" s="11"/>
      <c r="G33" s="11"/>
      <c r="H33" s="12"/>
    </row>
    <row r="34" spans="1:8" s="8" customFormat="1" ht="12" customHeight="1" x14ac:dyDescent="0.25">
      <c r="A34" s="36" t="s">
        <v>208</v>
      </c>
      <c r="B34" s="11"/>
      <c r="C34" s="11"/>
      <c r="D34" s="25"/>
      <c r="E34" s="11"/>
      <c r="F34" s="11"/>
      <c r="G34" s="11"/>
      <c r="H34" s="12"/>
    </row>
    <row r="35" spans="1:8" s="8" customFormat="1" ht="12" customHeight="1" x14ac:dyDescent="0.25">
      <c r="A35" s="36" t="s">
        <v>209</v>
      </c>
      <c r="B35" s="11">
        <v>122872</v>
      </c>
      <c r="C35" s="11">
        <v>53051</v>
      </c>
      <c r="D35" s="25">
        <v>43.2</v>
      </c>
      <c r="E35" s="11"/>
      <c r="F35" s="11">
        <v>23075</v>
      </c>
      <c r="G35" s="11">
        <v>25787</v>
      </c>
      <c r="H35" s="12">
        <v>47.2</v>
      </c>
    </row>
    <row r="36" spans="1:8" s="8" customFormat="1" ht="15.95" customHeight="1" x14ac:dyDescent="0.25">
      <c r="A36" s="36" t="s">
        <v>205</v>
      </c>
      <c r="B36" s="11"/>
      <c r="C36" s="11"/>
      <c r="D36" s="25"/>
      <c r="E36" s="11"/>
      <c r="F36" s="11"/>
      <c r="G36" s="11"/>
      <c r="H36" s="12"/>
    </row>
    <row r="37" spans="1:8" s="8" customFormat="1" ht="12" customHeight="1" x14ac:dyDescent="0.25">
      <c r="A37" s="36" t="s">
        <v>210</v>
      </c>
      <c r="B37" s="11"/>
      <c r="C37" s="11"/>
      <c r="D37" s="25"/>
      <c r="E37" s="11"/>
      <c r="F37" s="11"/>
      <c r="G37" s="11"/>
      <c r="H37" s="12"/>
    </row>
    <row r="38" spans="1:8" s="8" customFormat="1" ht="12" customHeight="1" x14ac:dyDescent="0.25">
      <c r="A38" s="36" t="s">
        <v>211</v>
      </c>
      <c r="B38" s="11"/>
      <c r="C38" s="11"/>
      <c r="D38" s="25"/>
      <c r="E38" s="11"/>
      <c r="F38" s="11"/>
      <c r="G38" s="11"/>
      <c r="H38" s="12"/>
    </row>
    <row r="39" spans="1:8" s="8" customFormat="1" ht="12" customHeight="1" x14ac:dyDescent="0.25">
      <c r="A39" s="36" t="s">
        <v>213</v>
      </c>
      <c r="B39" s="11"/>
      <c r="C39" s="11"/>
      <c r="D39" s="25"/>
      <c r="E39" s="11"/>
      <c r="F39" s="11"/>
      <c r="G39" s="11"/>
      <c r="H39" s="12"/>
    </row>
    <row r="40" spans="1:8" s="8" customFormat="1" ht="12" customHeight="1" x14ac:dyDescent="0.25">
      <c r="A40" s="36" t="s">
        <v>212</v>
      </c>
      <c r="B40" s="11">
        <v>122872</v>
      </c>
      <c r="C40" s="11">
        <v>53051</v>
      </c>
      <c r="D40" s="25">
        <v>43.2</v>
      </c>
      <c r="E40" s="11"/>
      <c r="F40" s="11">
        <v>18984</v>
      </c>
      <c r="G40" s="11">
        <v>29766</v>
      </c>
      <c r="H40" s="12">
        <v>38.9</v>
      </c>
    </row>
    <row r="41" spans="1:8" s="8" customFormat="1" ht="15.95" customHeight="1" x14ac:dyDescent="0.25">
      <c r="A41" s="36" t="s">
        <v>205</v>
      </c>
      <c r="B41" s="11"/>
      <c r="C41" s="11"/>
      <c r="D41" s="25"/>
      <c r="E41" s="11"/>
      <c r="F41" s="11"/>
      <c r="G41" s="11"/>
      <c r="H41" s="12"/>
    </row>
    <row r="42" spans="1:8" s="8" customFormat="1" ht="12" customHeight="1" x14ac:dyDescent="0.25">
      <c r="A42" s="36" t="s">
        <v>215</v>
      </c>
      <c r="B42" s="11"/>
      <c r="C42" s="11"/>
      <c r="D42" s="25"/>
      <c r="E42" s="11"/>
      <c r="F42" s="11"/>
      <c r="G42" s="11"/>
      <c r="H42" s="12"/>
    </row>
    <row r="43" spans="1:8" s="8" customFormat="1" ht="12" customHeight="1" x14ac:dyDescent="0.25">
      <c r="A43" s="36" t="s">
        <v>216</v>
      </c>
      <c r="B43" s="11">
        <v>122872</v>
      </c>
      <c r="C43" s="11">
        <v>53051</v>
      </c>
      <c r="D43" s="25">
        <v>43.2</v>
      </c>
      <c r="E43" s="11"/>
      <c r="F43" s="11">
        <v>17829</v>
      </c>
      <c r="G43" s="11">
        <v>30946</v>
      </c>
      <c r="H43" s="12">
        <v>36.6</v>
      </c>
    </row>
    <row r="44" spans="1:8" s="8" customFormat="1" ht="15.95" customHeight="1" x14ac:dyDescent="0.25">
      <c r="A44" s="36" t="s">
        <v>217</v>
      </c>
      <c r="B44" s="11">
        <v>122872</v>
      </c>
      <c r="C44" s="11">
        <v>53051</v>
      </c>
      <c r="D44" s="25">
        <v>43.2</v>
      </c>
      <c r="E44" s="11"/>
      <c r="F44" s="11">
        <v>22479</v>
      </c>
      <c r="G44" s="11">
        <v>26911</v>
      </c>
      <c r="H44" s="12">
        <v>45.5</v>
      </c>
    </row>
    <row r="45" spans="1:8" s="8" customFormat="1" ht="15.95" customHeight="1" x14ac:dyDescent="0.25">
      <c r="A45" s="36" t="s">
        <v>218</v>
      </c>
      <c r="B45" s="11">
        <v>122872</v>
      </c>
      <c r="C45" s="11">
        <v>53051</v>
      </c>
      <c r="D45" s="25">
        <v>43.2</v>
      </c>
      <c r="E45" s="11"/>
      <c r="F45" s="11">
        <v>26224</v>
      </c>
      <c r="G45" s="11">
        <v>21780</v>
      </c>
      <c r="H45" s="12">
        <v>54.6</v>
      </c>
    </row>
    <row r="46" spans="1:8" s="8" customFormat="1" ht="15.95" customHeight="1" x14ac:dyDescent="0.25">
      <c r="A46" s="36" t="s">
        <v>219</v>
      </c>
      <c r="B46" s="11"/>
      <c r="C46" s="11"/>
      <c r="D46" s="25"/>
      <c r="E46" s="11"/>
      <c r="F46" s="105" t="s">
        <v>237</v>
      </c>
      <c r="G46" s="105" t="s">
        <v>238</v>
      </c>
      <c r="H46" s="12"/>
    </row>
    <row r="47" spans="1:8" s="8" customFormat="1" ht="12" customHeight="1" x14ac:dyDescent="0.25">
      <c r="A47" s="36" t="s">
        <v>220</v>
      </c>
      <c r="B47" s="11">
        <v>122872</v>
      </c>
      <c r="C47" s="11">
        <v>53051</v>
      </c>
      <c r="D47" s="25">
        <v>43.2</v>
      </c>
      <c r="E47" s="11"/>
      <c r="F47" s="11">
        <v>18592</v>
      </c>
      <c r="G47" s="11">
        <v>27233</v>
      </c>
      <c r="H47" s="106" t="s">
        <v>239</v>
      </c>
    </row>
    <row r="48" spans="1:8" s="8" customFormat="1" ht="15.95" customHeight="1" x14ac:dyDescent="0.25">
      <c r="A48" s="36" t="s">
        <v>221</v>
      </c>
      <c r="B48" s="11"/>
      <c r="C48" s="11"/>
      <c r="D48" s="25"/>
      <c r="E48" s="11"/>
      <c r="F48" s="11"/>
      <c r="G48" s="11"/>
      <c r="H48" s="12"/>
    </row>
    <row r="49" spans="1:8" s="8" customFormat="1" ht="12" customHeight="1" x14ac:dyDescent="0.25">
      <c r="A49" s="36" t="s">
        <v>222</v>
      </c>
      <c r="B49" s="11"/>
      <c r="C49" s="11"/>
      <c r="D49" s="25"/>
      <c r="E49" s="11"/>
      <c r="F49" s="11"/>
      <c r="G49" s="11"/>
      <c r="H49" s="12"/>
    </row>
    <row r="50" spans="1:8" s="8" customFormat="1" ht="12" customHeight="1" x14ac:dyDescent="0.25">
      <c r="A50" s="36" t="s">
        <v>223</v>
      </c>
      <c r="B50" s="11"/>
      <c r="C50" s="11"/>
      <c r="D50" s="25"/>
      <c r="E50" s="11"/>
      <c r="F50" s="11"/>
      <c r="G50" s="11"/>
      <c r="H50" s="12"/>
    </row>
    <row r="51" spans="1:8" s="8" customFormat="1" ht="12" customHeight="1" x14ac:dyDescent="0.25">
      <c r="A51" s="36" t="s">
        <v>224</v>
      </c>
      <c r="B51" s="11">
        <v>122872</v>
      </c>
      <c r="C51" s="11">
        <v>53051</v>
      </c>
      <c r="D51" s="25">
        <v>43.2</v>
      </c>
      <c r="E51" s="11"/>
      <c r="F51" s="11">
        <v>27629</v>
      </c>
      <c r="G51" s="11">
        <v>18372</v>
      </c>
      <c r="H51" s="12">
        <v>60.1</v>
      </c>
    </row>
    <row r="52" spans="1:8" s="8" customFormat="1" ht="20.100000000000001" customHeight="1" x14ac:dyDescent="0.25">
      <c r="A52" s="71" t="s">
        <v>241</v>
      </c>
      <c r="B52" s="11"/>
      <c r="C52" s="11"/>
      <c r="D52" s="25"/>
      <c r="E52" s="11"/>
      <c r="F52" s="11"/>
      <c r="G52" s="11"/>
      <c r="H52" s="12"/>
    </row>
    <row r="53" spans="1:8" s="8" customFormat="1" ht="15" customHeight="1" x14ac:dyDescent="0.25">
      <c r="A53" s="36" t="s">
        <v>242</v>
      </c>
      <c r="B53" s="11"/>
      <c r="C53" s="11"/>
      <c r="D53" s="25"/>
      <c r="E53" s="11"/>
      <c r="F53" s="11"/>
      <c r="G53" s="11"/>
      <c r="H53" s="12"/>
    </row>
    <row r="54" spans="1:8" s="8" customFormat="1" ht="12" customHeight="1" x14ac:dyDescent="0.25">
      <c r="A54" s="36" t="s">
        <v>243</v>
      </c>
      <c r="B54" s="11"/>
      <c r="C54" s="11"/>
      <c r="D54" s="25"/>
      <c r="E54" s="11"/>
      <c r="F54" s="11"/>
      <c r="G54" s="11"/>
      <c r="H54" s="12"/>
    </row>
    <row r="55" spans="1:8" s="8" customFormat="1" ht="12" customHeight="1" x14ac:dyDescent="0.25">
      <c r="A55" s="36" t="s">
        <v>244</v>
      </c>
      <c r="B55" s="11">
        <v>828</v>
      </c>
      <c r="C55" s="11">
        <v>582</v>
      </c>
      <c r="D55" s="25">
        <v>70.3</v>
      </c>
      <c r="E55" s="11"/>
      <c r="F55" s="11">
        <v>350</v>
      </c>
      <c r="G55" s="11">
        <v>226</v>
      </c>
      <c r="H55" s="12">
        <v>60.8</v>
      </c>
    </row>
    <row r="56" spans="1:8" s="8" customFormat="1" ht="20.100000000000001" customHeight="1" x14ac:dyDescent="0.25">
      <c r="A56" s="71" t="s">
        <v>245</v>
      </c>
      <c r="B56" s="11"/>
      <c r="C56" s="11"/>
      <c r="D56" s="25"/>
      <c r="E56" s="11"/>
      <c r="F56" s="11"/>
      <c r="G56" s="11"/>
      <c r="H56" s="12"/>
    </row>
    <row r="57" spans="1:8" s="8" customFormat="1" ht="15" customHeight="1" x14ac:dyDescent="0.25">
      <c r="A57" s="36" t="s">
        <v>247</v>
      </c>
      <c r="B57" s="11"/>
      <c r="C57" s="11"/>
      <c r="D57" s="25"/>
      <c r="E57" s="11"/>
      <c r="F57" s="11"/>
      <c r="G57" s="11"/>
      <c r="H57" s="12"/>
    </row>
    <row r="58" spans="1:8" s="8" customFormat="1" ht="12" customHeight="1" x14ac:dyDescent="0.25">
      <c r="A58" s="36" t="s">
        <v>248</v>
      </c>
      <c r="B58" s="11"/>
      <c r="C58" s="11"/>
      <c r="D58" s="25"/>
      <c r="E58" s="11"/>
      <c r="F58" s="11"/>
      <c r="G58" s="11"/>
      <c r="H58" s="12"/>
    </row>
    <row r="59" spans="1:8" s="8" customFormat="1" ht="12" customHeight="1" x14ac:dyDescent="0.25">
      <c r="A59" s="36" t="s">
        <v>249</v>
      </c>
      <c r="B59" s="11">
        <v>1606</v>
      </c>
      <c r="C59" s="11">
        <v>942</v>
      </c>
      <c r="D59" s="25">
        <v>58.7</v>
      </c>
      <c r="E59" s="11"/>
      <c r="F59" s="11">
        <v>251</v>
      </c>
      <c r="G59" s="11">
        <v>689</v>
      </c>
      <c r="H59" s="12">
        <v>26.7</v>
      </c>
    </row>
    <row r="60" spans="1:8" s="8" customFormat="1" ht="12" customHeight="1" x14ac:dyDescent="0.25">
      <c r="A60" s="36"/>
      <c r="B60" s="11"/>
      <c r="C60" s="11"/>
      <c r="D60" s="25"/>
      <c r="E60" s="11"/>
      <c r="F60" s="11"/>
      <c r="G60" s="11"/>
      <c r="H60" s="12"/>
    </row>
    <row r="61" spans="1:8" s="8" customFormat="1" ht="12" customHeight="1" x14ac:dyDescent="0.25">
      <c r="A61" s="36"/>
      <c r="B61" s="11"/>
      <c r="C61" s="11"/>
      <c r="D61" s="25"/>
      <c r="E61" s="11"/>
      <c r="F61" s="11"/>
      <c r="G61" s="11"/>
      <c r="H61" s="12"/>
    </row>
    <row r="62" spans="1:8" s="8" customFormat="1" ht="12" customHeight="1" x14ac:dyDescent="0.25">
      <c r="A62" s="36"/>
      <c r="B62" s="11"/>
      <c r="C62" s="11"/>
      <c r="D62" s="25"/>
      <c r="E62" s="11"/>
      <c r="F62" s="11"/>
      <c r="G62" s="11"/>
      <c r="H62" s="12"/>
    </row>
    <row r="63" spans="1:8" s="8" customFormat="1" ht="12" customHeight="1" x14ac:dyDescent="0.25">
      <c r="A63" s="36"/>
      <c r="B63" s="11"/>
      <c r="C63" s="11"/>
      <c r="D63" s="25"/>
      <c r="E63" s="11"/>
      <c r="F63" s="11"/>
      <c r="G63" s="11"/>
      <c r="H63" s="12"/>
    </row>
    <row r="64" spans="1:8" s="8" customFormat="1" ht="12" customHeight="1" x14ac:dyDescent="0.25">
      <c r="A64" s="36"/>
      <c r="B64" s="11"/>
      <c r="C64" s="11"/>
      <c r="D64" s="25"/>
      <c r="E64" s="11"/>
      <c r="F64" s="11"/>
      <c r="G64" s="11"/>
      <c r="H64" s="12"/>
    </row>
    <row r="65" spans="1:8" s="8" customFormat="1" ht="12" customHeight="1" x14ac:dyDescent="0.25">
      <c r="A65" s="40" t="s">
        <v>240</v>
      </c>
      <c r="B65" s="11"/>
      <c r="C65" s="11"/>
      <c r="D65" s="25"/>
      <c r="E65" s="11"/>
      <c r="F65" s="11"/>
      <c r="G65" s="11"/>
      <c r="H65" s="12"/>
    </row>
    <row r="66" spans="1:8" s="8" customFormat="1" ht="12" customHeight="1" x14ac:dyDescent="0.25">
      <c r="A66" s="40" t="s">
        <v>121</v>
      </c>
      <c r="B66" s="11"/>
      <c r="C66" s="11"/>
      <c r="D66" s="25"/>
      <c r="E66" s="11"/>
      <c r="F66" s="11"/>
      <c r="G66" s="11"/>
      <c r="H66" s="12"/>
    </row>
    <row r="67" spans="1:8" s="29" customFormat="1" ht="15.95" customHeight="1" x14ac:dyDescent="0.25">
      <c r="A67" s="41" t="s">
        <v>204</v>
      </c>
      <c r="B67" s="34"/>
      <c r="C67" s="34"/>
      <c r="D67" s="34"/>
      <c r="E67" s="34"/>
      <c r="F67" s="98"/>
      <c r="H67" s="45" t="s">
        <v>246</v>
      </c>
    </row>
    <row r="68" spans="1:8" s="13" customFormat="1" ht="3.95" customHeight="1" x14ac:dyDescent="0.25">
      <c r="A68" s="57"/>
      <c r="B68" s="80"/>
      <c r="C68" s="80"/>
      <c r="D68" s="88"/>
      <c r="E68" s="80"/>
      <c r="F68" s="80"/>
      <c r="G68" s="84"/>
      <c r="H68" s="90"/>
    </row>
  </sheetData>
  <pageMargins left="0.19685039370078741" right="0.19685039370078741" top="0.98425196850393704"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72CFA-4632-449C-BB81-D68FD70861B4}">
  <dimension ref="A1:H55"/>
  <sheetViews>
    <sheetView zoomScaleNormal="100" workbookViewId="0">
      <selection activeCell="I1" sqref="I1"/>
    </sheetView>
  </sheetViews>
  <sheetFormatPr baseColWidth="10" defaultColWidth="16" defaultRowHeight="9.9499999999999993" customHeight="1" x14ac:dyDescent="0.25"/>
  <cols>
    <col min="1" max="1" width="94" style="2" customWidth="1"/>
    <col min="2" max="3" width="9" style="8" customWidth="1"/>
    <col min="4" max="4" width="11" style="12" customWidth="1"/>
    <col min="5" max="5" width="3" style="8" customWidth="1"/>
    <col min="6" max="6" width="7" style="8" customWidth="1"/>
    <col min="7" max="7" width="8" style="8" customWidth="1"/>
    <col min="8" max="8" width="8" style="12" customWidth="1"/>
    <col min="9" max="16384" width="16" style="2"/>
  </cols>
  <sheetData>
    <row r="1" spans="1:8" s="50" customFormat="1" ht="34.5" customHeight="1" x14ac:dyDescent="0.25">
      <c r="A1" s="48" t="s">
        <v>30</v>
      </c>
      <c r="B1" s="76"/>
      <c r="C1" s="76"/>
      <c r="D1" s="76"/>
      <c r="E1" s="76"/>
      <c r="F1" s="76"/>
      <c r="G1" s="76"/>
      <c r="H1" s="85"/>
    </row>
    <row r="2" spans="1:8" s="50" customFormat="1" ht="5.0999999999999996" customHeight="1" thickBot="1" x14ac:dyDescent="0.3">
      <c r="A2" s="51"/>
      <c r="B2" s="77"/>
      <c r="C2" s="77"/>
      <c r="D2" s="77"/>
      <c r="E2" s="77"/>
      <c r="F2" s="77"/>
      <c r="G2" s="77"/>
      <c r="H2" s="86"/>
    </row>
    <row r="3" spans="1:8" s="1" customFormat="1" ht="33.950000000000003" customHeight="1" x14ac:dyDescent="0.25">
      <c r="A3" s="14" t="s">
        <v>2</v>
      </c>
      <c r="B3" s="93"/>
      <c r="C3" s="93"/>
      <c r="D3" s="93"/>
      <c r="E3" s="67"/>
      <c r="F3" s="67"/>
      <c r="G3" s="67"/>
      <c r="H3" s="82"/>
    </row>
    <row r="4" spans="1:8" s="3" customFormat="1" ht="14.1" customHeight="1" x14ac:dyDescent="0.2">
      <c r="A4" s="14" t="s">
        <v>201</v>
      </c>
      <c r="B4" s="78"/>
      <c r="C4" s="78"/>
      <c r="D4" s="78"/>
      <c r="E4" s="78"/>
      <c r="F4" s="78"/>
      <c r="G4" s="94"/>
      <c r="H4" s="91" t="s">
        <v>78</v>
      </c>
    </row>
    <row r="5" spans="1:8" s="4" customFormat="1" ht="15" customHeight="1" x14ac:dyDescent="0.25">
      <c r="A5" s="18" t="s">
        <v>0</v>
      </c>
      <c r="B5" s="79"/>
      <c r="C5" s="79"/>
      <c r="D5" s="79"/>
      <c r="E5" s="79"/>
      <c r="F5" s="79"/>
      <c r="G5" s="79"/>
      <c r="H5" s="92" t="s">
        <v>6</v>
      </c>
    </row>
    <row r="6" spans="1:8" s="1" customFormat="1" ht="3.95" customHeight="1" x14ac:dyDescent="0.25">
      <c r="A6" s="21"/>
      <c r="B6" s="95"/>
      <c r="C6" s="95"/>
      <c r="D6" s="95"/>
      <c r="E6" s="95"/>
      <c r="F6" s="81"/>
      <c r="G6" s="80"/>
      <c r="H6" s="88"/>
    </row>
    <row r="7" spans="1:8" s="1" customFormat="1" ht="3.95" customHeight="1" x14ac:dyDescent="0.25">
      <c r="A7" s="19"/>
      <c r="B7" s="79"/>
      <c r="C7" s="79"/>
      <c r="D7" s="79"/>
      <c r="E7" s="79"/>
      <c r="F7" s="79"/>
      <c r="G7" s="11"/>
      <c r="H7" s="82"/>
    </row>
    <row r="8" spans="1:8" s="1" customFormat="1" ht="12" customHeight="1" x14ac:dyDescent="0.25">
      <c r="A8" s="19"/>
      <c r="B8" s="79"/>
      <c r="C8" s="79"/>
      <c r="D8" s="100" t="s">
        <v>31</v>
      </c>
      <c r="E8" s="102"/>
      <c r="F8" s="102"/>
      <c r="G8" s="102"/>
      <c r="H8" s="103" t="s">
        <v>32</v>
      </c>
    </row>
    <row r="9" spans="1:8" s="1" customFormat="1" ht="3.95" customHeight="1" x14ac:dyDescent="0.25">
      <c r="A9" s="19"/>
      <c r="B9" s="81"/>
      <c r="C9" s="81"/>
      <c r="D9" s="81"/>
      <c r="E9" s="79"/>
      <c r="F9" s="81"/>
      <c r="G9" s="81"/>
      <c r="H9" s="89"/>
    </row>
    <row r="10" spans="1:8" s="1" customFormat="1" ht="3.95" customHeight="1" x14ac:dyDescent="0.25">
      <c r="A10" s="19"/>
      <c r="B10" s="79"/>
      <c r="C10" s="79"/>
      <c r="D10" s="79"/>
      <c r="E10" s="79"/>
      <c r="F10" s="79"/>
      <c r="G10" s="79"/>
      <c r="H10" s="87"/>
    </row>
    <row r="11" spans="1:8" s="1" customFormat="1" ht="12" customHeight="1" x14ac:dyDescent="0.25">
      <c r="A11" s="19"/>
      <c r="B11" s="20"/>
      <c r="C11" s="20"/>
      <c r="D11" s="100" t="s">
        <v>33</v>
      </c>
      <c r="E11" s="20"/>
      <c r="F11" s="20"/>
      <c r="G11" s="20"/>
      <c r="H11" s="92"/>
    </row>
    <row r="12" spans="1:8" ht="12" customHeight="1" x14ac:dyDescent="0.25">
      <c r="A12" s="1"/>
      <c r="B12" s="7"/>
      <c r="C12" s="53" t="s">
        <v>34</v>
      </c>
      <c r="D12" s="9" t="s">
        <v>101</v>
      </c>
      <c r="E12" s="7"/>
      <c r="F12" s="22"/>
      <c r="G12" s="7"/>
      <c r="H12" s="9" t="s">
        <v>35</v>
      </c>
    </row>
    <row r="13" spans="1:8" ht="12" customHeight="1" x14ac:dyDescent="0.25">
      <c r="A13" s="26" t="s">
        <v>1</v>
      </c>
      <c r="B13" s="7" t="s">
        <v>36</v>
      </c>
      <c r="C13" s="7" t="s">
        <v>37</v>
      </c>
      <c r="D13" s="9" t="s">
        <v>38</v>
      </c>
      <c r="E13" s="7"/>
      <c r="F13" s="7" t="s">
        <v>39</v>
      </c>
      <c r="G13" s="7" t="s">
        <v>40</v>
      </c>
      <c r="H13" s="9" t="s">
        <v>41</v>
      </c>
    </row>
    <row r="14" spans="1:8" ht="3.95" customHeight="1" x14ac:dyDescent="0.25">
      <c r="A14" s="5"/>
      <c r="B14" s="96"/>
      <c r="C14" s="96"/>
      <c r="D14" s="96"/>
      <c r="E14" s="96"/>
      <c r="F14" s="97"/>
      <c r="G14" s="80"/>
      <c r="H14" s="88"/>
    </row>
    <row r="15" spans="1:8" ht="3.95" customHeight="1" x14ac:dyDescent="0.25">
      <c r="A15" s="7"/>
      <c r="B15" s="11"/>
      <c r="C15" s="11"/>
      <c r="D15" s="8"/>
      <c r="F15" s="25"/>
    </row>
    <row r="16" spans="1:8" s="8" customFormat="1" ht="20.100000000000001" customHeight="1" x14ac:dyDescent="0.25">
      <c r="A16" s="71" t="s">
        <v>159</v>
      </c>
      <c r="B16" s="11"/>
      <c r="C16" s="11"/>
      <c r="D16" s="25"/>
      <c r="E16" s="11"/>
      <c r="F16" s="11"/>
      <c r="G16" s="11"/>
      <c r="H16" s="12"/>
    </row>
    <row r="17" spans="1:8" s="8" customFormat="1" ht="15" customHeight="1" x14ac:dyDescent="0.25">
      <c r="A17" s="36" t="s">
        <v>160</v>
      </c>
      <c r="B17" s="11"/>
      <c r="C17" s="11"/>
      <c r="D17" s="25"/>
      <c r="E17" s="11"/>
      <c r="F17" s="11"/>
      <c r="G17" s="11"/>
      <c r="H17" s="12"/>
    </row>
    <row r="18" spans="1:8" s="8" customFormat="1" ht="12" customHeight="1" x14ac:dyDescent="0.25">
      <c r="A18" s="36" t="s">
        <v>161</v>
      </c>
      <c r="B18" s="11"/>
      <c r="C18" s="11"/>
      <c r="D18" s="25"/>
      <c r="E18" s="11"/>
      <c r="F18" s="11"/>
      <c r="G18" s="11"/>
      <c r="H18" s="12"/>
    </row>
    <row r="19" spans="1:8" s="8" customFormat="1" ht="12" customHeight="1" x14ac:dyDescent="0.25">
      <c r="A19" s="36" t="s">
        <v>162</v>
      </c>
      <c r="B19" s="11"/>
      <c r="C19" s="11"/>
      <c r="D19" s="25"/>
      <c r="E19" s="11"/>
      <c r="F19" s="11"/>
      <c r="G19" s="11"/>
      <c r="H19" s="12"/>
    </row>
    <row r="20" spans="1:8" s="8" customFormat="1" ht="12" customHeight="1" x14ac:dyDescent="0.25">
      <c r="A20" s="36" t="s">
        <v>163</v>
      </c>
      <c r="B20" s="11">
        <v>121086</v>
      </c>
      <c r="C20" s="11">
        <v>56423</v>
      </c>
      <c r="D20" s="25">
        <v>46.6</v>
      </c>
      <c r="E20" s="11"/>
      <c r="F20" s="11">
        <v>23853</v>
      </c>
      <c r="G20" s="11">
        <v>28398</v>
      </c>
      <c r="H20" s="12">
        <v>45.7</v>
      </c>
    </row>
    <row r="21" spans="1:8" s="8" customFormat="1" ht="20.100000000000001" customHeight="1" x14ac:dyDescent="0.25">
      <c r="A21" s="71" t="s">
        <v>169</v>
      </c>
      <c r="B21" s="11"/>
      <c r="C21" s="11"/>
      <c r="D21" s="25"/>
      <c r="E21" s="11"/>
      <c r="F21" s="11"/>
      <c r="G21" s="11"/>
      <c r="H21" s="12"/>
    </row>
    <row r="22" spans="1:8" s="8" customFormat="1" ht="15" customHeight="1" x14ac:dyDescent="0.25">
      <c r="A22" s="36" t="s">
        <v>170</v>
      </c>
      <c r="B22" s="11"/>
      <c r="C22" s="11"/>
      <c r="D22" s="25"/>
      <c r="E22" s="11"/>
      <c r="F22" s="11"/>
      <c r="G22" s="11"/>
      <c r="H22" s="12"/>
    </row>
    <row r="23" spans="1:8" s="8" customFormat="1" ht="12" customHeight="1" x14ac:dyDescent="0.25">
      <c r="A23" s="36" t="s">
        <v>171</v>
      </c>
      <c r="B23" s="11"/>
      <c r="C23" s="11"/>
      <c r="D23" s="25"/>
      <c r="E23" s="11"/>
      <c r="F23" s="11"/>
      <c r="G23" s="11"/>
      <c r="H23" s="12"/>
    </row>
    <row r="24" spans="1:8" s="8" customFormat="1" ht="12" customHeight="1" x14ac:dyDescent="0.25">
      <c r="A24" s="36" t="s">
        <v>172</v>
      </c>
      <c r="B24" s="11">
        <v>121860</v>
      </c>
      <c r="C24" s="11">
        <v>53203</v>
      </c>
      <c r="D24" s="25">
        <v>43.7</v>
      </c>
      <c r="E24" s="11"/>
      <c r="F24" s="11">
        <v>19216</v>
      </c>
      <c r="G24" s="11">
        <v>29201</v>
      </c>
      <c r="H24" s="12">
        <v>39.700000000000003</v>
      </c>
    </row>
    <row r="25" spans="1:8" s="8" customFormat="1" ht="15" customHeight="1" x14ac:dyDescent="0.25">
      <c r="A25" s="36" t="s">
        <v>170</v>
      </c>
      <c r="B25" s="11"/>
      <c r="C25" s="11"/>
      <c r="D25" s="25"/>
      <c r="E25" s="11"/>
      <c r="F25" s="11"/>
      <c r="G25" s="11"/>
      <c r="H25" s="12"/>
    </row>
    <row r="26" spans="1:8" s="8" customFormat="1" ht="12" customHeight="1" x14ac:dyDescent="0.25">
      <c r="A26" s="36" t="s">
        <v>173</v>
      </c>
      <c r="B26" s="11"/>
      <c r="C26" s="11"/>
      <c r="D26" s="25"/>
      <c r="E26" s="11"/>
      <c r="F26" s="11"/>
      <c r="G26" s="11"/>
      <c r="H26" s="12"/>
    </row>
    <row r="27" spans="1:8" s="8" customFormat="1" ht="12" customHeight="1" x14ac:dyDescent="0.25">
      <c r="A27" s="36" t="s">
        <v>174</v>
      </c>
      <c r="B27" s="11">
        <v>121860</v>
      </c>
      <c r="C27" s="11">
        <v>53203</v>
      </c>
      <c r="D27" s="25">
        <v>43.7</v>
      </c>
      <c r="E27" s="11"/>
      <c r="F27" s="11">
        <v>18509</v>
      </c>
      <c r="G27" s="11">
        <v>29796</v>
      </c>
      <c r="H27" s="12">
        <v>38.299999999999997</v>
      </c>
    </row>
    <row r="28" spans="1:8" s="8" customFormat="1" ht="20.100000000000001" customHeight="1" x14ac:dyDescent="0.25">
      <c r="A28" s="71" t="s">
        <v>184</v>
      </c>
      <c r="B28" s="11"/>
      <c r="C28" s="11"/>
      <c r="D28" s="25"/>
      <c r="E28" s="11"/>
      <c r="F28" s="11"/>
      <c r="G28" s="11"/>
      <c r="H28" s="12"/>
    </row>
    <row r="29" spans="1:8" s="8" customFormat="1" ht="15.95" customHeight="1" x14ac:dyDescent="0.25">
      <c r="A29" s="36" t="s">
        <v>175</v>
      </c>
      <c r="B29" s="11">
        <v>14689</v>
      </c>
      <c r="C29" s="11">
        <v>5256</v>
      </c>
      <c r="D29" s="25">
        <v>35.799999999999997</v>
      </c>
      <c r="E29" s="11"/>
      <c r="F29" s="11">
        <v>2855</v>
      </c>
      <c r="G29" s="11">
        <v>2148</v>
      </c>
      <c r="H29" s="12">
        <v>57.1</v>
      </c>
    </row>
    <row r="30" spans="1:8" s="8" customFormat="1" ht="20.100000000000001" customHeight="1" x14ac:dyDescent="0.25">
      <c r="A30" s="71" t="s">
        <v>183</v>
      </c>
      <c r="B30" s="11"/>
      <c r="C30" s="11"/>
      <c r="D30" s="25"/>
      <c r="E30" s="11"/>
      <c r="F30" s="11"/>
      <c r="G30" s="11"/>
      <c r="H30" s="12"/>
    </row>
    <row r="31" spans="1:8" s="8" customFormat="1" ht="15.95" customHeight="1" x14ac:dyDescent="0.25">
      <c r="A31" s="36" t="s">
        <v>177</v>
      </c>
      <c r="B31" s="11"/>
      <c r="C31" s="11"/>
      <c r="D31" s="25"/>
      <c r="E31" s="11"/>
      <c r="F31" s="11"/>
      <c r="G31" s="11"/>
      <c r="H31" s="12"/>
    </row>
    <row r="32" spans="1:8" s="8" customFormat="1" ht="12" customHeight="1" x14ac:dyDescent="0.25">
      <c r="A32" s="38" t="s">
        <v>178</v>
      </c>
      <c r="B32" s="11"/>
      <c r="C32" s="11"/>
      <c r="D32" s="25"/>
      <c r="E32" s="11"/>
      <c r="F32" s="11"/>
      <c r="G32" s="11"/>
      <c r="H32" s="12"/>
    </row>
    <row r="33" spans="1:8" s="8" customFormat="1" ht="12" customHeight="1" x14ac:dyDescent="0.25">
      <c r="A33" s="38" t="s">
        <v>179</v>
      </c>
      <c r="B33" s="11">
        <v>1757</v>
      </c>
      <c r="C33" s="11">
        <v>1079</v>
      </c>
      <c r="D33" s="25">
        <v>61.4</v>
      </c>
      <c r="E33" s="11"/>
      <c r="F33" s="11">
        <v>603</v>
      </c>
      <c r="G33" s="11">
        <v>450</v>
      </c>
      <c r="H33" s="12">
        <v>57.3</v>
      </c>
    </row>
    <row r="34" spans="1:8" s="8" customFormat="1" ht="20.100000000000001" customHeight="1" x14ac:dyDescent="0.25">
      <c r="A34" s="71" t="s">
        <v>182</v>
      </c>
      <c r="B34" s="11"/>
      <c r="C34" s="11"/>
      <c r="D34" s="25"/>
      <c r="E34" s="11"/>
      <c r="F34" s="11"/>
      <c r="G34" s="11"/>
      <c r="H34" s="12"/>
    </row>
    <row r="35" spans="1:8" s="8" customFormat="1" ht="15.95" customHeight="1" x14ac:dyDescent="0.25">
      <c r="A35" s="36" t="s">
        <v>185</v>
      </c>
      <c r="B35" s="11"/>
      <c r="C35" s="11"/>
      <c r="D35" s="25"/>
      <c r="E35" s="11"/>
      <c r="F35" s="11"/>
      <c r="G35" s="11"/>
      <c r="H35" s="12"/>
    </row>
    <row r="36" spans="1:8" s="8" customFormat="1" ht="12" customHeight="1" x14ac:dyDescent="0.25">
      <c r="A36" s="38" t="s">
        <v>186</v>
      </c>
      <c r="B36" s="11"/>
      <c r="C36" s="11"/>
      <c r="D36" s="25"/>
      <c r="E36" s="11"/>
      <c r="F36" s="11"/>
      <c r="G36" s="11"/>
      <c r="H36" s="12"/>
    </row>
    <row r="37" spans="1:8" s="8" customFormat="1" ht="12" customHeight="1" x14ac:dyDescent="0.25">
      <c r="A37" s="38" t="s">
        <v>187</v>
      </c>
      <c r="B37" s="11"/>
      <c r="C37" s="11"/>
      <c r="D37" s="25"/>
      <c r="E37" s="11"/>
      <c r="F37" s="11"/>
      <c r="G37" s="11"/>
      <c r="H37" s="12"/>
    </row>
    <row r="38" spans="1:8" s="8" customFormat="1" ht="12" customHeight="1" x14ac:dyDescent="0.25">
      <c r="A38" s="38" t="s">
        <v>188</v>
      </c>
      <c r="B38" s="11"/>
      <c r="C38" s="11"/>
      <c r="D38" s="25"/>
      <c r="E38" s="11"/>
      <c r="F38" s="11"/>
      <c r="G38" s="11"/>
      <c r="H38" s="12"/>
    </row>
    <row r="39" spans="1:8" s="8" customFormat="1" ht="12" customHeight="1" x14ac:dyDescent="0.25">
      <c r="A39" s="38" t="s">
        <v>189</v>
      </c>
      <c r="B39" s="11"/>
      <c r="C39" s="11"/>
      <c r="D39" s="25"/>
      <c r="E39" s="11"/>
      <c r="F39" s="11"/>
      <c r="G39" s="11"/>
      <c r="H39" s="12"/>
    </row>
    <row r="40" spans="1:8" s="8" customFormat="1" ht="12" customHeight="1" x14ac:dyDescent="0.25">
      <c r="A40" s="38" t="s">
        <v>190</v>
      </c>
      <c r="B40" s="11">
        <v>121901</v>
      </c>
      <c r="C40" s="11">
        <v>47059</v>
      </c>
      <c r="D40" s="25">
        <v>38.6</v>
      </c>
      <c r="E40" s="11"/>
      <c r="F40" s="11">
        <v>26990</v>
      </c>
      <c r="G40" s="11">
        <v>17548</v>
      </c>
      <c r="H40" s="12">
        <v>60.6</v>
      </c>
    </row>
    <row r="41" spans="1:8" s="8" customFormat="1" ht="20.100000000000001" customHeight="1" x14ac:dyDescent="0.25">
      <c r="A41" s="71" t="s">
        <v>191</v>
      </c>
      <c r="B41" s="11"/>
      <c r="C41" s="11"/>
      <c r="D41" s="25"/>
      <c r="E41" s="11"/>
      <c r="F41" s="11"/>
      <c r="G41" s="11"/>
      <c r="H41" s="12"/>
    </row>
    <row r="42" spans="1:8" s="8" customFormat="1" ht="15.95" customHeight="1" x14ac:dyDescent="0.25">
      <c r="A42" s="36" t="s">
        <v>192</v>
      </c>
      <c r="B42" s="11"/>
      <c r="C42" s="11"/>
      <c r="D42" s="25"/>
      <c r="E42" s="11"/>
      <c r="F42" s="11"/>
      <c r="G42" s="11"/>
      <c r="H42" s="12"/>
    </row>
    <row r="43" spans="1:8" s="8" customFormat="1" ht="12" customHeight="1" x14ac:dyDescent="0.25">
      <c r="A43" s="38" t="s">
        <v>193</v>
      </c>
      <c r="B43" s="11"/>
      <c r="C43" s="11"/>
      <c r="D43" s="25"/>
      <c r="E43" s="11"/>
      <c r="F43" s="11"/>
      <c r="G43" s="11"/>
      <c r="H43" s="12"/>
    </row>
    <row r="44" spans="1:8" s="8" customFormat="1" ht="12" customHeight="1" x14ac:dyDescent="0.25">
      <c r="A44" s="38" t="s">
        <v>194</v>
      </c>
      <c r="B44" s="11">
        <v>13242</v>
      </c>
      <c r="C44" s="11">
        <v>5270</v>
      </c>
      <c r="D44" s="25">
        <v>39.799999999999997</v>
      </c>
      <c r="E44" s="11"/>
      <c r="F44" s="11">
        <v>1851</v>
      </c>
      <c r="G44" s="11">
        <v>3270</v>
      </c>
      <c r="H44" s="12">
        <v>36.200000000000003</v>
      </c>
    </row>
    <row r="45" spans="1:8" s="8" customFormat="1" ht="20.100000000000001" customHeight="1" x14ac:dyDescent="0.25">
      <c r="A45" s="71" t="s">
        <v>195</v>
      </c>
      <c r="B45" s="11"/>
      <c r="C45" s="11"/>
      <c r="D45" s="25"/>
      <c r="E45" s="11"/>
      <c r="F45" s="11"/>
      <c r="G45" s="11"/>
      <c r="H45" s="12"/>
    </row>
    <row r="46" spans="1:8" s="8" customFormat="1" ht="15.95" customHeight="1" x14ac:dyDescent="0.25">
      <c r="A46" s="36" t="s">
        <v>196</v>
      </c>
      <c r="B46" s="11"/>
      <c r="C46" s="11"/>
      <c r="D46" s="25"/>
      <c r="E46" s="11"/>
      <c r="F46" s="11"/>
      <c r="G46" s="11"/>
      <c r="H46" s="12"/>
    </row>
    <row r="47" spans="1:8" s="8" customFormat="1" ht="12" customHeight="1" x14ac:dyDescent="0.25">
      <c r="A47" s="38" t="s">
        <v>197</v>
      </c>
      <c r="B47" s="11"/>
      <c r="C47" s="11"/>
      <c r="D47" s="25"/>
      <c r="E47" s="11"/>
      <c r="F47" s="11"/>
      <c r="G47" s="11"/>
      <c r="H47" s="12"/>
    </row>
    <row r="48" spans="1:8" s="8" customFormat="1" ht="12" customHeight="1" x14ac:dyDescent="0.25">
      <c r="A48" s="38" t="s">
        <v>198</v>
      </c>
      <c r="B48" s="11"/>
      <c r="C48" s="11"/>
      <c r="D48" s="25"/>
      <c r="E48" s="11"/>
      <c r="F48" s="11"/>
      <c r="G48" s="11"/>
      <c r="H48" s="12"/>
    </row>
    <row r="49" spans="1:8" s="8" customFormat="1" ht="12" customHeight="1" x14ac:dyDescent="0.25">
      <c r="A49" s="38" t="s">
        <v>199</v>
      </c>
      <c r="B49" s="11">
        <v>14988</v>
      </c>
      <c r="C49" s="11">
        <v>6349</v>
      </c>
      <c r="D49" s="25">
        <v>42.4</v>
      </c>
      <c r="E49" s="11"/>
      <c r="F49" s="11">
        <v>4066</v>
      </c>
      <c r="G49" s="11">
        <v>2102</v>
      </c>
      <c r="H49" s="12">
        <v>65.900000000000006</v>
      </c>
    </row>
    <row r="50" spans="1:8" s="8" customFormat="1" ht="12" customHeight="1" x14ac:dyDescent="0.25">
      <c r="A50" s="38"/>
      <c r="B50" s="11"/>
      <c r="C50" s="11"/>
      <c r="D50" s="25"/>
      <c r="E50" s="11"/>
      <c r="F50" s="11"/>
      <c r="G50" s="11"/>
      <c r="H50" s="12"/>
    </row>
    <row r="51" spans="1:8" s="8" customFormat="1" ht="12" customHeight="1" x14ac:dyDescent="0.25">
      <c r="A51" s="38"/>
      <c r="B51" s="11"/>
      <c r="C51" s="11"/>
      <c r="D51" s="25"/>
      <c r="E51" s="11"/>
      <c r="F51" s="11"/>
      <c r="G51" s="11"/>
      <c r="H51" s="12"/>
    </row>
    <row r="52" spans="1:8" s="8" customFormat="1" ht="12" customHeight="1" x14ac:dyDescent="0.25">
      <c r="A52" s="40" t="s">
        <v>122</v>
      </c>
      <c r="B52" s="11"/>
      <c r="C52" s="11"/>
      <c r="D52" s="25"/>
      <c r="E52" s="11"/>
      <c r="F52" s="11"/>
      <c r="G52" s="11"/>
      <c r="H52" s="12"/>
    </row>
    <row r="53" spans="1:8" s="8" customFormat="1" ht="12" customHeight="1" x14ac:dyDescent="0.25">
      <c r="A53" s="40" t="s">
        <v>121</v>
      </c>
      <c r="B53" s="11"/>
      <c r="C53" s="11"/>
      <c r="D53" s="25"/>
      <c r="E53" s="11"/>
      <c r="F53" s="11"/>
      <c r="G53" s="11"/>
      <c r="H53" s="12"/>
    </row>
    <row r="54" spans="1:8" s="29" customFormat="1" ht="15.95" customHeight="1" x14ac:dyDescent="0.25">
      <c r="A54" s="41" t="s">
        <v>12</v>
      </c>
      <c r="B54" s="34"/>
      <c r="C54" s="34"/>
      <c r="D54" s="34"/>
      <c r="E54" s="34"/>
      <c r="F54" s="98"/>
      <c r="H54" s="45" t="s">
        <v>200</v>
      </c>
    </row>
    <row r="55" spans="1:8" s="13" customFormat="1" ht="3.95" customHeight="1" x14ac:dyDescent="0.25">
      <c r="A55" s="57"/>
      <c r="B55" s="80"/>
      <c r="C55" s="80"/>
      <c r="D55" s="88"/>
      <c r="E55" s="80"/>
      <c r="F55" s="80"/>
      <c r="G55" s="84"/>
      <c r="H55" s="90"/>
    </row>
  </sheetData>
  <pageMargins left="0.19685039370078741" right="0.19685039370078741" top="0.98425196850393704"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02C9B-C708-4E5B-BB25-F2D708B7298A}">
  <dimension ref="A1:I65"/>
  <sheetViews>
    <sheetView zoomScaleNormal="100" workbookViewId="0">
      <selection activeCell="J1" sqref="J1"/>
    </sheetView>
  </sheetViews>
  <sheetFormatPr baseColWidth="10" defaultColWidth="16" defaultRowHeight="9.9499999999999993" customHeight="1" x14ac:dyDescent="0.25"/>
  <cols>
    <col min="1" max="1" width="5" style="2" customWidth="1"/>
    <col min="2" max="2" width="86.796875" style="2" customWidth="1"/>
    <col min="3" max="4" width="9" style="8" customWidth="1"/>
    <col min="5" max="5" width="12" style="12" customWidth="1"/>
    <col min="6" max="6" width="3" style="8" customWidth="1"/>
    <col min="7" max="7" width="7" style="8" customWidth="1"/>
    <col min="8" max="8" width="9" style="8" customWidth="1"/>
    <col min="9" max="9" width="9" style="12" customWidth="1"/>
    <col min="10" max="16384" width="16" style="2"/>
  </cols>
  <sheetData>
    <row r="1" spans="1:9" s="50" customFormat="1" ht="34.5" customHeight="1" x14ac:dyDescent="0.25">
      <c r="A1" s="48" t="s">
        <v>30</v>
      </c>
      <c r="B1" s="49"/>
      <c r="C1" s="76"/>
      <c r="D1" s="76"/>
      <c r="E1" s="76"/>
      <c r="F1" s="76"/>
      <c r="G1" s="76"/>
      <c r="H1" s="76"/>
      <c r="I1" s="85"/>
    </row>
    <row r="2" spans="1:9" s="50" customFormat="1" ht="5.0999999999999996" customHeight="1" thickBot="1" x14ac:dyDescent="0.3">
      <c r="A2" s="51"/>
      <c r="B2" s="51"/>
      <c r="C2" s="77"/>
      <c r="D2" s="77"/>
      <c r="E2" s="77"/>
      <c r="F2" s="77"/>
      <c r="G2" s="77"/>
      <c r="H2" s="77"/>
      <c r="I2" s="86"/>
    </row>
    <row r="3" spans="1:9" s="1" customFormat="1" ht="33.950000000000003" customHeight="1" x14ac:dyDescent="0.25">
      <c r="A3" s="14" t="s">
        <v>2</v>
      </c>
      <c r="C3" s="93"/>
      <c r="D3" s="93"/>
      <c r="E3" s="93"/>
      <c r="F3" s="67"/>
      <c r="G3" s="67"/>
      <c r="H3" s="67"/>
      <c r="I3" s="82"/>
    </row>
    <row r="4" spans="1:9" s="3" customFormat="1" ht="14.1" customHeight="1" x14ac:dyDescent="0.2">
      <c r="A4" s="14" t="s">
        <v>181</v>
      </c>
      <c r="C4" s="78"/>
      <c r="D4" s="78"/>
      <c r="E4" s="78"/>
      <c r="F4" s="78"/>
      <c r="G4" s="78"/>
      <c r="H4" s="94"/>
      <c r="I4" s="91" t="s">
        <v>78</v>
      </c>
    </row>
    <row r="5" spans="1:9" s="4" customFormat="1" ht="15" customHeight="1" x14ac:dyDescent="0.25">
      <c r="A5" s="18" t="s">
        <v>0</v>
      </c>
      <c r="B5" s="18"/>
      <c r="C5" s="79"/>
      <c r="D5" s="79"/>
      <c r="E5" s="79"/>
      <c r="F5" s="79"/>
      <c r="G5" s="79"/>
      <c r="H5" s="79"/>
      <c r="I5" s="92" t="s">
        <v>6</v>
      </c>
    </row>
    <row r="6" spans="1:9" s="1" customFormat="1" ht="3.95" customHeight="1" x14ac:dyDescent="0.25">
      <c r="A6" s="21"/>
      <c r="B6" s="21"/>
      <c r="C6" s="95"/>
      <c r="D6" s="95"/>
      <c r="E6" s="95"/>
      <c r="F6" s="95"/>
      <c r="G6" s="81"/>
      <c r="H6" s="80"/>
      <c r="I6" s="88"/>
    </row>
    <row r="7" spans="1:9" s="1" customFormat="1" ht="3.95" customHeight="1" x14ac:dyDescent="0.25">
      <c r="A7" s="19"/>
      <c r="B7" s="19"/>
      <c r="C7" s="79"/>
      <c r="D7" s="79"/>
      <c r="E7" s="79"/>
      <c r="F7" s="79"/>
      <c r="G7" s="79"/>
      <c r="H7" s="11"/>
      <c r="I7" s="82"/>
    </row>
    <row r="8" spans="1:9" s="1" customFormat="1" ht="12" customHeight="1" x14ac:dyDescent="0.25">
      <c r="A8" s="19"/>
      <c r="B8" s="19"/>
      <c r="C8" s="79"/>
      <c r="D8" s="79"/>
      <c r="E8" s="100" t="s">
        <v>31</v>
      </c>
      <c r="F8" s="102"/>
      <c r="G8" s="102"/>
      <c r="H8" s="102"/>
      <c r="I8" s="103" t="s">
        <v>32</v>
      </c>
    </row>
    <row r="9" spans="1:9" s="1" customFormat="1" ht="3.95" customHeight="1" x14ac:dyDescent="0.25">
      <c r="A9" s="19"/>
      <c r="B9" s="19"/>
      <c r="C9" s="81"/>
      <c r="D9" s="81"/>
      <c r="E9" s="81"/>
      <c r="F9" s="79"/>
      <c r="G9" s="81"/>
      <c r="H9" s="81"/>
      <c r="I9" s="89"/>
    </row>
    <row r="10" spans="1:9" s="1" customFormat="1" ht="3.95" customHeight="1" x14ac:dyDescent="0.25">
      <c r="A10" s="19"/>
      <c r="B10" s="19"/>
      <c r="C10" s="79"/>
      <c r="D10" s="79"/>
      <c r="E10" s="79"/>
      <c r="F10" s="79"/>
      <c r="G10" s="79"/>
      <c r="H10" s="79"/>
      <c r="I10" s="87"/>
    </row>
    <row r="11" spans="1:9" s="1" customFormat="1" ht="12" customHeight="1" x14ac:dyDescent="0.25">
      <c r="A11" s="19"/>
      <c r="B11" s="19"/>
      <c r="C11" s="20"/>
      <c r="D11" s="20"/>
      <c r="E11" s="100" t="s">
        <v>33</v>
      </c>
      <c r="F11" s="20"/>
      <c r="G11" s="20"/>
      <c r="H11" s="20"/>
      <c r="I11" s="92"/>
    </row>
    <row r="12" spans="1:9" ht="12" customHeight="1" x14ac:dyDescent="0.25">
      <c r="A12" s="1"/>
      <c r="B12" s="1"/>
      <c r="C12" s="7"/>
      <c r="D12" s="53" t="s">
        <v>34</v>
      </c>
      <c r="E12" s="9" t="s">
        <v>101</v>
      </c>
      <c r="F12" s="7"/>
      <c r="G12" s="22"/>
      <c r="H12" s="7"/>
      <c r="I12" s="9" t="s">
        <v>35</v>
      </c>
    </row>
    <row r="13" spans="1:9" ht="12" customHeight="1" x14ac:dyDescent="0.25">
      <c r="A13" s="26" t="s">
        <v>1</v>
      </c>
      <c r="B13" s="7"/>
      <c r="C13" s="7" t="s">
        <v>36</v>
      </c>
      <c r="D13" s="7" t="s">
        <v>37</v>
      </c>
      <c r="E13" s="9" t="s">
        <v>38</v>
      </c>
      <c r="F13" s="7"/>
      <c r="G13" s="7" t="s">
        <v>39</v>
      </c>
      <c r="H13" s="7" t="s">
        <v>40</v>
      </c>
      <c r="I13" s="9" t="s">
        <v>41</v>
      </c>
    </row>
    <row r="14" spans="1:9" ht="3.95" customHeight="1" x14ac:dyDescent="0.25">
      <c r="A14" s="5"/>
      <c r="B14" s="5"/>
      <c r="C14" s="96"/>
      <c r="D14" s="96"/>
      <c r="E14" s="96"/>
      <c r="F14" s="96"/>
      <c r="G14" s="97"/>
      <c r="H14" s="80"/>
      <c r="I14" s="88"/>
    </row>
    <row r="15" spans="1:9" ht="3.95" customHeight="1" x14ac:dyDescent="0.25">
      <c r="A15" s="7"/>
      <c r="B15" s="7"/>
      <c r="C15" s="11"/>
      <c r="D15" s="11"/>
      <c r="E15" s="8"/>
      <c r="G15" s="25"/>
    </row>
    <row r="16" spans="1:9" s="8" customFormat="1" ht="18" customHeight="1" x14ac:dyDescent="0.25">
      <c r="A16" s="71" t="s">
        <v>108</v>
      </c>
      <c r="B16" s="10"/>
      <c r="C16" s="11"/>
      <c r="D16" s="11"/>
      <c r="E16" s="25"/>
      <c r="F16" s="11"/>
      <c r="G16" s="11"/>
      <c r="H16" s="11"/>
      <c r="I16" s="12"/>
    </row>
    <row r="17" spans="1:9" s="8" customFormat="1" ht="15" customHeight="1" x14ac:dyDescent="0.25">
      <c r="A17" s="38" t="s">
        <v>165</v>
      </c>
      <c r="B17" s="10"/>
      <c r="C17" s="11"/>
      <c r="D17" s="11"/>
      <c r="E17" s="25"/>
      <c r="F17" s="11"/>
      <c r="G17" s="11"/>
      <c r="H17" s="11"/>
      <c r="I17" s="12"/>
    </row>
    <row r="18" spans="1:9" s="8" customFormat="1" ht="12" customHeight="1" x14ac:dyDescent="0.25">
      <c r="A18" s="38" t="s">
        <v>166</v>
      </c>
      <c r="B18" s="10"/>
      <c r="C18" s="11"/>
      <c r="D18" s="11"/>
      <c r="E18" s="25"/>
      <c r="F18" s="11"/>
      <c r="G18" s="11"/>
      <c r="H18" s="11"/>
      <c r="I18" s="12"/>
    </row>
    <row r="19" spans="1:9" s="8" customFormat="1" ht="12" customHeight="1" x14ac:dyDescent="0.25">
      <c r="A19" s="38" t="s">
        <v>168</v>
      </c>
      <c r="B19" s="10"/>
      <c r="C19" s="11"/>
      <c r="D19" s="11"/>
      <c r="E19" s="25"/>
      <c r="F19" s="11"/>
      <c r="G19" s="11"/>
      <c r="H19" s="11"/>
      <c r="I19" s="12"/>
    </row>
    <row r="20" spans="1:9" s="8" customFormat="1" ht="12" customHeight="1" x14ac:dyDescent="0.25">
      <c r="A20" s="38" t="s">
        <v>167</v>
      </c>
      <c r="B20" s="10"/>
      <c r="C20" s="11">
        <v>117515</v>
      </c>
      <c r="D20" s="11">
        <v>44797</v>
      </c>
      <c r="E20" s="25">
        <v>38.1</v>
      </c>
      <c r="F20" s="11"/>
      <c r="G20" s="11">
        <v>18879</v>
      </c>
      <c r="H20" s="11">
        <v>24427</v>
      </c>
      <c r="I20" s="12">
        <v>43.6</v>
      </c>
    </row>
    <row r="21" spans="1:9" s="8" customFormat="1" ht="18" customHeight="1" x14ac:dyDescent="0.25">
      <c r="A21" s="71" t="s">
        <v>125</v>
      </c>
      <c r="B21" s="10"/>
      <c r="C21" s="11"/>
      <c r="D21" s="11"/>
      <c r="E21" s="25"/>
      <c r="F21" s="11"/>
      <c r="G21" s="11"/>
      <c r="H21" s="11"/>
      <c r="I21" s="12"/>
    </row>
    <row r="22" spans="1:9" s="8" customFormat="1" ht="15" customHeight="1" x14ac:dyDescent="0.25">
      <c r="A22" s="38" t="s">
        <v>126</v>
      </c>
      <c r="B22" s="10"/>
      <c r="C22" s="11"/>
      <c r="D22" s="11"/>
      <c r="E22" s="25"/>
      <c r="F22" s="11"/>
      <c r="G22" s="11"/>
      <c r="H22" s="11"/>
      <c r="I22" s="12"/>
    </row>
    <row r="23" spans="1:9" s="8" customFormat="1" ht="12" customHeight="1" x14ac:dyDescent="0.25">
      <c r="A23" s="38" t="s">
        <v>127</v>
      </c>
      <c r="B23" s="10"/>
      <c r="C23" s="11"/>
      <c r="D23" s="11"/>
      <c r="E23" s="25"/>
      <c r="F23" s="11"/>
      <c r="G23" s="11"/>
      <c r="H23" s="11"/>
      <c r="I23" s="12"/>
    </row>
    <row r="24" spans="1:9" s="8" customFormat="1" ht="12" customHeight="1" x14ac:dyDescent="0.25">
      <c r="A24" s="38" t="s">
        <v>128</v>
      </c>
      <c r="B24" s="10"/>
      <c r="C24" s="11">
        <v>1586</v>
      </c>
      <c r="D24" s="11">
        <v>772</v>
      </c>
      <c r="E24" s="25">
        <v>48.7</v>
      </c>
      <c r="F24" s="11"/>
      <c r="G24" s="11">
        <v>450</v>
      </c>
      <c r="H24" s="11">
        <v>318</v>
      </c>
      <c r="I24" s="12">
        <v>58.6</v>
      </c>
    </row>
    <row r="25" spans="1:9" s="8" customFormat="1" ht="18" customHeight="1" x14ac:dyDescent="0.25">
      <c r="A25" s="71" t="s">
        <v>129</v>
      </c>
      <c r="B25" s="10"/>
      <c r="C25" s="11"/>
      <c r="D25" s="11"/>
      <c r="E25" s="25"/>
      <c r="F25" s="11"/>
      <c r="G25" s="11"/>
      <c r="H25" s="11"/>
      <c r="I25" s="12"/>
    </row>
    <row r="26" spans="1:9" s="8" customFormat="1" ht="15" customHeight="1" x14ac:dyDescent="0.25">
      <c r="A26" s="38" t="s">
        <v>130</v>
      </c>
      <c r="B26" s="10"/>
      <c r="C26" s="11"/>
      <c r="D26" s="11"/>
      <c r="E26" s="25"/>
      <c r="F26" s="11"/>
      <c r="G26" s="11"/>
      <c r="H26" s="11"/>
      <c r="I26" s="12"/>
    </row>
    <row r="27" spans="1:9" s="8" customFormat="1" ht="12" customHeight="1" x14ac:dyDescent="0.25">
      <c r="A27" s="38" t="s">
        <v>131</v>
      </c>
      <c r="B27" s="10"/>
      <c r="C27" s="11"/>
      <c r="D27" s="11"/>
      <c r="E27" s="25"/>
      <c r="F27" s="11"/>
      <c r="G27" s="11"/>
      <c r="H27" s="11"/>
      <c r="I27" s="12"/>
    </row>
    <row r="28" spans="1:9" s="8" customFormat="1" ht="12" customHeight="1" x14ac:dyDescent="0.25">
      <c r="A28" s="38" t="s">
        <v>132</v>
      </c>
      <c r="B28" s="10"/>
      <c r="C28" s="11">
        <v>13938</v>
      </c>
      <c r="D28" s="11">
        <v>6192</v>
      </c>
      <c r="E28" s="25">
        <v>44.4</v>
      </c>
      <c r="F28" s="11"/>
      <c r="G28" s="11">
        <v>1941</v>
      </c>
      <c r="H28" s="11">
        <v>4071</v>
      </c>
      <c r="I28" s="12">
        <v>32.299999999999997</v>
      </c>
    </row>
    <row r="29" spans="1:9" s="8" customFormat="1" ht="18" customHeight="1" x14ac:dyDescent="0.25">
      <c r="A29" s="71" t="s">
        <v>135</v>
      </c>
      <c r="B29" s="10"/>
      <c r="C29" s="11"/>
      <c r="D29" s="11"/>
      <c r="E29" s="25"/>
      <c r="F29" s="11"/>
      <c r="G29" s="11"/>
      <c r="H29" s="11"/>
      <c r="I29" s="12"/>
    </row>
    <row r="30" spans="1:9" s="8" customFormat="1" ht="15" customHeight="1" x14ac:dyDescent="0.25">
      <c r="A30" s="38" t="s">
        <v>136</v>
      </c>
      <c r="B30" s="10"/>
      <c r="C30" s="11"/>
      <c r="D30" s="11"/>
      <c r="E30" s="25"/>
      <c r="F30" s="11"/>
      <c r="G30" s="11"/>
      <c r="H30" s="11"/>
      <c r="I30" s="12"/>
    </row>
    <row r="31" spans="1:9" s="8" customFormat="1" ht="12" customHeight="1" x14ac:dyDescent="0.25">
      <c r="A31" s="38" t="s">
        <v>137</v>
      </c>
      <c r="B31" s="10"/>
      <c r="C31" s="11"/>
      <c r="D31" s="11"/>
      <c r="E31" s="25"/>
      <c r="F31" s="11"/>
      <c r="G31" s="11"/>
      <c r="H31" s="11"/>
      <c r="I31" s="12"/>
    </row>
    <row r="32" spans="1:9" s="8" customFormat="1" ht="12" customHeight="1" x14ac:dyDescent="0.25">
      <c r="A32" s="38" t="s">
        <v>138</v>
      </c>
      <c r="B32" s="10"/>
      <c r="C32" s="11"/>
      <c r="D32" s="11"/>
      <c r="E32" s="25"/>
      <c r="F32" s="11"/>
      <c r="G32" s="11"/>
      <c r="H32" s="11"/>
      <c r="I32" s="12"/>
    </row>
    <row r="33" spans="1:9" s="8" customFormat="1" ht="12" customHeight="1" x14ac:dyDescent="0.25">
      <c r="A33" s="38" t="s">
        <v>139</v>
      </c>
      <c r="B33" s="10"/>
      <c r="C33" s="11"/>
      <c r="D33" s="11"/>
      <c r="E33" s="25"/>
      <c r="F33" s="11"/>
      <c r="G33" s="11"/>
      <c r="H33" s="11"/>
      <c r="I33" s="12"/>
    </row>
    <row r="34" spans="1:9" s="8" customFormat="1" ht="12" customHeight="1" x14ac:dyDescent="0.25">
      <c r="A34" s="38" t="s">
        <v>140</v>
      </c>
      <c r="B34" s="10"/>
      <c r="C34" s="11"/>
      <c r="D34" s="11"/>
      <c r="E34" s="25"/>
      <c r="F34" s="11"/>
      <c r="G34" s="11"/>
      <c r="H34" s="11"/>
      <c r="I34" s="12"/>
    </row>
    <row r="35" spans="1:9" s="8" customFormat="1" ht="12" customHeight="1" x14ac:dyDescent="0.25">
      <c r="A35" s="36" t="s">
        <v>141</v>
      </c>
      <c r="B35" s="10"/>
      <c r="C35" s="11">
        <v>7089</v>
      </c>
      <c r="D35" s="11">
        <v>3825</v>
      </c>
      <c r="E35" s="25">
        <v>54</v>
      </c>
      <c r="F35" s="11"/>
      <c r="G35" s="11">
        <v>1733</v>
      </c>
      <c r="H35" s="11">
        <v>1941</v>
      </c>
      <c r="I35" s="12">
        <v>47.2</v>
      </c>
    </row>
    <row r="36" spans="1:9" s="8" customFormat="1" ht="18" customHeight="1" x14ac:dyDescent="0.25">
      <c r="A36" s="71" t="s">
        <v>154</v>
      </c>
      <c r="B36" s="10"/>
      <c r="C36" s="11"/>
      <c r="D36" s="11"/>
      <c r="E36" s="25"/>
      <c r="F36" s="11"/>
      <c r="G36" s="11"/>
      <c r="H36" s="11"/>
      <c r="I36" s="12"/>
    </row>
    <row r="37" spans="1:9" s="8" customFormat="1" ht="15" customHeight="1" x14ac:dyDescent="0.25">
      <c r="A37" s="38" t="s">
        <v>144</v>
      </c>
      <c r="B37" s="10"/>
      <c r="C37" s="11"/>
      <c r="D37" s="11"/>
      <c r="E37" s="25"/>
      <c r="F37" s="11"/>
      <c r="G37" s="11"/>
      <c r="H37" s="11"/>
      <c r="I37" s="12"/>
    </row>
    <row r="38" spans="1:9" s="8" customFormat="1" ht="12" customHeight="1" x14ac:dyDescent="0.25">
      <c r="A38" s="36" t="s">
        <v>145</v>
      </c>
      <c r="B38" s="10"/>
      <c r="C38" s="11"/>
      <c r="D38" s="11"/>
      <c r="E38" s="25"/>
      <c r="F38" s="11"/>
      <c r="G38" s="11"/>
      <c r="H38" s="11"/>
      <c r="I38" s="12"/>
    </row>
    <row r="39" spans="1:9" s="8" customFormat="1" ht="12" customHeight="1" x14ac:dyDescent="0.25">
      <c r="A39" s="36" t="s">
        <v>146</v>
      </c>
      <c r="B39" s="10"/>
      <c r="C39" s="11">
        <v>3294</v>
      </c>
      <c r="D39" s="11">
        <v>1823</v>
      </c>
      <c r="E39" s="25">
        <v>55.3</v>
      </c>
      <c r="F39" s="11"/>
      <c r="G39" s="11">
        <v>768</v>
      </c>
      <c r="H39" s="11">
        <v>990</v>
      </c>
      <c r="I39" s="12">
        <v>43.7</v>
      </c>
    </row>
    <row r="40" spans="1:9" s="8" customFormat="1" ht="18" customHeight="1" x14ac:dyDescent="0.25">
      <c r="A40" s="71" t="s">
        <v>142</v>
      </c>
      <c r="B40" s="10"/>
      <c r="C40" s="11"/>
      <c r="D40" s="11"/>
      <c r="E40" s="25"/>
      <c r="F40" s="11"/>
      <c r="G40" s="11"/>
      <c r="H40" s="11"/>
      <c r="I40" s="12"/>
    </row>
    <row r="41" spans="1:9" s="8" customFormat="1" ht="15" customHeight="1" x14ac:dyDescent="0.25">
      <c r="A41" s="38" t="s">
        <v>143</v>
      </c>
      <c r="B41" s="10"/>
      <c r="C41" s="11">
        <v>118314</v>
      </c>
      <c r="D41" s="11">
        <v>47851</v>
      </c>
      <c r="E41" s="25">
        <v>40.4</v>
      </c>
      <c r="F41" s="11"/>
      <c r="G41" s="11">
        <v>23568</v>
      </c>
      <c r="H41" s="11">
        <v>21616</v>
      </c>
      <c r="I41" s="12">
        <v>52.2</v>
      </c>
    </row>
    <row r="42" spans="1:9" s="8" customFormat="1" ht="18" customHeight="1" x14ac:dyDescent="0.25">
      <c r="A42" s="71" t="s">
        <v>147</v>
      </c>
      <c r="B42" s="10"/>
      <c r="C42" s="11"/>
      <c r="D42" s="11"/>
      <c r="E42" s="25"/>
      <c r="F42" s="11"/>
      <c r="G42" s="11"/>
      <c r="H42" s="11"/>
      <c r="I42" s="12"/>
    </row>
    <row r="43" spans="1:9" s="8" customFormat="1" ht="15" customHeight="1" x14ac:dyDescent="0.25">
      <c r="A43" s="36" t="s">
        <v>148</v>
      </c>
      <c r="B43" s="10"/>
      <c r="C43" s="11"/>
      <c r="D43" s="11"/>
      <c r="E43" s="25"/>
      <c r="F43" s="11"/>
      <c r="G43" s="11"/>
      <c r="H43" s="11"/>
      <c r="I43" s="12"/>
    </row>
    <row r="44" spans="1:9" s="8" customFormat="1" ht="12" customHeight="1" x14ac:dyDescent="0.25">
      <c r="A44" s="36" t="s">
        <v>149</v>
      </c>
      <c r="B44" s="10"/>
      <c r="C44" s="11"/>
      <c r="D44" s="11"/>
      <c r="E44" s="25"/>
      <c r="F44" s="11"/>
      <c r="G44" s="11"/>
      <c r="H44" s="11"/>
      <c r="I44" s="12"/>
    </row>
    <row r="45" spans="1:9" s="8" customFormat="1" ht="12" customHeight="1" x14ac:dyDescent="0.25">
      <c r="A45" s="36" t="s">
        <v>150</v>
      </c>
      <c r="B45" s="10"/>
      <c r="C45" s="11">
        <v>117906</v>
      </c>
      <c r="D45" s="11">
        <v>54025</v>
      </c>
      <c r="E45" s="25">
        <v>45.8</v>
      </c>
      <c r="F45" s="11"/>
      <c r="G45" s="11">
        <v>22435</v>
      </c>
      <c r="H45" s="11">
        <v>25340</v>
      </c>
      <c r="I45" s="12">
        <v>47</v>
      </c>
    </row>
    <row r="46" spans="1:9" s="8" customFormat="1" ht="18" customHeight="1" x14ac:dyDescent="0.25">
      <c r="A46" s="71" t="s">
        <v>151</v>
      </c>
      <c r="B46" s="10"/>
      <c r="C46" s="11"/>
      <c r="D46" s="11"/>
      <c r="E46" s="25"/>
      <c r="F46" s="11"/>
      <c r="G46" s="11"/>
      <c r="H46" s="11"/>
      <c r="I46" s="12"/>
    </row>
    <row r="47" spans="1:9" s="8" customFormat="1" ht="15" customHeight="1" x14ac:dyDescent="0.25">
      <c r="A47" s="36" t="s">
        <v>176</v>
      </c>
      <c r="B47" s="10"/>
      <c r="C47" s="11"/>
      <c r="D47" s="11"/>
      <c r="E47" s="25"/>
      <c r="F47" s="11"/>
      <c r="G47" s="11"/>
      <c r="H47" s="11"/>
      <c r="I47" s="12"/>
    </row>
    <row r="48" spans="1:9" s="8" customFormat="1" ht="12" customHeight="1" x14ac:dyDescent="0.25">
      <c r="A48" s="36" t="s">
        <v>152</v>
      </c>
      <c r="B48" s="10"/>
      <c r="C48" s="11"/>
      <c r="D48" s="11"/>
      <c r="E48" s="25"/>
      <c r="F48" s="11"/>
      <c r="G48" s="11"/>
      <c r="H48" s="11"/>
      <c r="I48" s="12"/>
    </row>
    <row r="49" spans="1:9" s="8" customFormat="1" ht="12" customHeight="1" x14ac:dyDescent="0.25">
      <c r="A49" s="36" t="s">
        <v>153</v>
      </c>
      <c r="B49" s="10"/>
      <c r="C49" s="11">
        <v>7784</v>
      </c>
      <c r="D49" s="11">
        <v>3908</v>
      </c>
      <c r="E49" s="25">
        <v>50.2</v>
      </c>
      <c r="F49" s="11"/>
      <c r="G49" s="11">
        <v>1380</v>
      </c>
      <c r="H49" s="11">
        <v>2373</v>
      </c>
      <c r="I49" s="12">
        <v>36.799999999999997</v>
      </c>
    </row>
    <row r="50" spans="1:9" s="8" customFormat="1" ht="18" customHeight="1" x14ac:dyDescent="0.25">
      <c r="A50" s="71" t="s">
        <v>159</v>
      </c>
      <c r="B50" s="10"/>
      <c r="C50" s="11"/>
      <c r="D50" s="11"/>
      <c r="E50" s="25"/>
      <c r="F50" s="11"/>
      <c r="G50" s="11"/>
      <c r="H50" s="11"/>
      <c r="I50" s="12"/>
    </row>
    <row r="51" spans="1:9" s="8" customFormat="1" ht="15" customHeight="1" x14ac:dyDescent="0.25">
      <c r="A51" s="36" t="s">
        <v>160</v>
      </c>
      <c r="B51" s="10"/>
      <c r="C51" s="11"/>
      <c r="D51" s="11"/>
      <c r="E51" s="25"/>
      <c r="F51" s="11"/>
      <c r="G51" s="11"/>
      <c r="H51" s="11"/>
      <c r="I51" s="12"/>
    </row>
    <row r="52" spans="1:9" s="8" customFormat="1" ht="12" customHeight="1" x14ac:dyDescent="0.25">
      <c r="A52" s="36" t="s">
        <v>161</v>
      </c>
      <c r="B52" s="10"/>
      <c r="C52" s="11"/>
      <c r="D52" s="11"/>
      <c r="E52" s="25"/>
      <c r="F52" s="11"/>
      <c r="G52" s="11"/>
      <c r="H52" s="11"/>
      <c r="I52" s="12"/>
    </row>
    <row r="53" spans="1:9" s="8" customFormat="1" ht="12" customHeight="1" x14ac:dyDescent="0.25">
      <c r="A53" s="36" t="s">
        <v>162</v>
      </c>
      <c r="B53" s="10"/>
      <c r="C53" s="11"/>
      <c r="D53" s="11"/>
      <c r="E53" s="25"/>
      <c r="F53" s="11"/>
      <c r="G53" s="11"/>
      <c r="H53" s="11"/>
      <c r="I53" s="12"/>
    </row>
    <row r="54" spans="1:9" s="8" customFormat="1" ht="12" customHeight="1" x14ac:dyDescent="0.25">
      <c r="A54" s="36" t="s">
        <v>163</v>
      </c>
      <c r="B54" s="10"/>
      <c r="C54" s="11">
        <v>121086</v>
      </c>
      <c r="D54" s="11">
        <v>56423</v>
      </c>
      <c r="E54" s="25">
        <v>46.6</v>
      </c>
      <c r="F54" s="11"/>
      <c r="G54" s="11">
        <v>23853</v>
      </c>
      <c r="H54" s="11">
        <v>28398</v>
      </c>
      <c r="I54" s="12">
        <v>45.7</v>
      </c>
    </row>
    <row r="55" spans="1:9" s="8" customFormat="1" ht="18" customHeight="1" x14ac:dyDescent="0.25">
      <c r="A55" s="71" t="s">
        <v>169</v>
      </c>
      <c r="B55" s="10"/>
      <c r="C55" s="11"/>
      <c r="D55" s="11"/>
      <c r="E55" s="25"/>
      <c r="F55" s="11"/>
      <c r="G55" s="11"/>
      <c r="H55" s="11"/>
      <c r="I55" s="12"/>
    </row>
    <row r="56" spans="1:9" s="8" customFormat="1" ht="15" customHeight="1" x14ac:dyDescent="0.25">
      <c r="A56" s="36" t="s">
        <v>170</v>
      </c>
      <c r="B56" s="10"/>
      <c r="C56" s="11"/>
      <c r="D56" s="11"/>
      <c r="E56" s="25"/>
      <c r="F56" s="11"/>
      <c r="G56" s="11"/>
      <c r="H56" s="11"/>
      <c r="I56" s="12"/>
    </row>
    <row r="57" spans="1:9" s="8" customFormat="1" ht="12" customHeight="1" x14ac:dyDescent="0.25">
      <c r="A57" s="36" t="s">
        <v>171</v>
      </c>
      <c r="B57" s="10"/>
      <c r="C57" s="11"/>
      <c r="D57" s="11"/>
      <c r="E57" s="25"/>
      <c r="F57" s="11"/>
      <c r="G57" s="11"/>
      <c r="H57" s="11"/>
      <c r="I57" s="12"/>
    </row>
    <row r="58" spans="1:9" s="8" customFormat="1" ht="12" customHeight="1" x14ac:dyDescent="0.25">
      <c r="A58" s="36" t="s">
        <v>172</v>
      </c>
      <c r="B58" s="10"/>
      <c r="C58" s="11">
        <v>121860</v>
      </c>
      <c r="D58" s="11">
        <v>53203</v>
      </c>
      <c r="E58" s="25">
        <v>43.7</v>
      </c>
      <c r="F58" s="11"/>
      <c r="G58" s="11">
        <v>19216</v>
      </c>
      <c r="H58" s="11">
        <v>29201</v>
      </c>
      <c r="I58" s="12">
        <v>39.700000000000003</v>
      </c>
    </row>
    <row r="59" spans="1:9" s="8" customFormat="1" ht="15" customHeight="1" x14ac:dyDescent="0.25">
      <c r="A59" s="36" t="s">
        <v>170</v>
      </c>
      <c r="B59" s="10"/>
      <c r="C59" s="11"/>
      <c r="D59" s="11"/>
      <c r="E59" s="25"/>
      <c r="F59" s="11"/>
      <c r="G59" s="11"/>
      <c r="H59" s="11"/>
      <c r="I59" s="12"/>
    </row>
    <row r="60" spans="1:9" s="8" customFormat="1" ht="12" customHeight="1" x14ac:dyDescent="0.25">
      <c r="A60" s="36" t="s">
        <v>173</v>
      </c>
      <c r="B60" s="10"/>
      <c r="C60" s="11"/>
      <c r="D60" s="11"/>
      <c r="E60" s="25"/>
      <c r="F60" s="11"/>
      <c r="G60" s="11"/>
      <c r="H60" s="11"/>
      <c r="I60" s="12"/>
    </row>
    <row r="61" spans="1:9" s="8" customFormat="1" ht="12" customHeight="1" x14ac:dyDescent="0.25">
      <c r="A61" s="36" t="s">
        <v>174</v>
      </c>
      <c r="B61" s="10"/>
      <c r="C61" s="11">
        <v>121860</v>
      </c>
      <c r="D61" s="11">
        <v>53203</v>
      </c>
      <c r="E61" s="25">
        <v>43.7</v>
      </c>
      <c r="F61" s="11"/>
      <c r="G61" s="11">
        <v>18509</v>
      </c>
      <c r="H61" s="11">
        <v>29796</v>
      </c>
      <c r="I61" s="12">
        <v>38.299999999999997</v>
      </c>
    </row>
    <row r="62" spans="1:9" s="8" customFormat="1" ht="15.95" customHeight="1" x14ac:dyDescent="0.25">
      <c r="A62" s="40" t="s">
        <v>122</v>
      </c>
      <c r="C62" s="11"/>
      <c r="D62" s="11"/>
      <c r="E62" s="25"/>
      <c r="F62" s="11"/>
      <c r="G62" s="11"/>
      <c r="H62" s="11"/>
      <c r="I62" s="12"/>
    </row>
    <row r="63" spans="1:9" s="8" customFormat="1" ht="12" customHeight="1" x14ac:dyDescent="0.25">
      <c r="A63" s="40" t="s">
        <v>121</v>
      </c>
      <c r="C63" s="11"/>
      <c r="D63" s="11"/>
      <c r="E63" s="25"/>
      <c r="F63" s="11"/>
      <c r="G63" s="11"/>
      <c r="H63" s="11"/>
      <c r="I63" s="12"/>
    </row>
    <row r="64" spans="1:9" s="29" customFormat="1" ht="14.1" customHeight="1" x14ac:dyDescent="0.25">
      <c r="A64" s="41" t="s">
        <v>12</v>
      </c>
      <c r="B64" s="33"/>
      <c r="C64" s="34"/>
      <c r="D64" s="34"/>
      <c r="E64" s="34"/>
      <c r="F64" s="34"/>
      <c r="G64" s="98"/>
      <c r="I64" s="45" t="s">
        <v>180</v>
      </c>
    </row>
    <row r="65" spans="1:9" s="13" customFormat="1" ht="3.95" customHeight="1" x14ac:dyDescent="0.25">
      <c r="A65" s="57"/>
      <c r="B65" s="57"/>
      <c r="C65" s="80"/>
      <c r="D65" s="80"/>
      <c r="E65" s="88"/>
      <c r="F65" s="80"/>
      <c r="G65" s="80"/>
      <c r="H65" s="84"/>
      <c r="I65" s="90"/>
    </row>
  </sheetData>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31C6-B80C-40DA-9526-952911EC677F}">
  <dimension ref="A1:I59"/>
  <sheetViews>
    <sheetView zoomScaleNormal="100" workbookViewId="0">
      <selection activeCell="J1" sqref="J1"/>
    </sheetView>
  </sheetViews>
  <sheetFormatPr baseColWidth="10" defaultColWidth="16" defaultRowHeight="9.9499999999999993" customHeight="1" x14ac:dyDescent="0.25"/>
  <cols>
    <col min="1" max="1" width="5" style="2" customWidth="1"/>
    <col min="2" max="2" width="85" style="2" customWidth="1"/>
    <col min="3" max="4" width="9" style="8" customWidth="1"/>
    <col min="5" max="5" width="13" style="12" customWidth="1"/>
    <col min="6" max="6" width="2" style="8" customWidth="1"/>
    <col min="7" max="8" width="9" style="8" customWidth="1"/>
    <col min="9" max="9" width="9" style="12" customWidth="1"/>
    <col min="10" max="16384" width="16" style="2"/>
  </cols>
  <sheetData>
    <row r="1" spans="1:9" s="50" customFormat="1" ht="34.5" customHeight="1" x14ac:dyDescent="0.25">
      <c r="A1" s="48" t="s">
        <v>30</v>
      </c>
      <c r="B1" s="49"/>
      <c r="C1" s="76"/>
      <c r="D1" s="76"/>
      <c r="E1" s="76"/>
      <c r="F1" s="76"/>
      <c r="G1" s="76"/>
      <c r="H1" s="76"/>
      <c r="I1" s="85"/>
    </row>
    <row r="2" spans="1:9" s="50" customFormat="1" ht="5.0999999999999996" customHeight="1" thickBot="1" x14ac:dyDescent="0.3">
      <c r="A2" s="51"/>
      <c r="B2" s="51"/>
      <c r="C2" s="77"/>
      <c r="D2" s="77"/>
      <c r="E2" s="77"/>
      <c r="F2" s="77"/>
      <c r="G2" s="77"/>
      <c r="H2" s="77"/>
      <c r="I2" s="86"/>
    </row>
    <row r="3" spans="1:9" s="1" customFormat="1" ht="39.950000000000003" customHeight="1" x14ac:dyDescent="0.25">
      <c r="A3" s="14" t="s">
        <v>2</v>
      </c>
      <c r="C3" s="93"/>
      <c r="D3" s="93"/>
      <c r="E3" s="93"/>
      <c r="F3" s="67"/>
      <c r="G3" s="67"/>
      <c r="H3" s="67"/>
      <c r="I3" s="82"/>
    </row>
    <row r="4" spans="1:9" s="3" customFormat="1" ht="15" customHeight="1" x14ac:dyDescent="0.2">
      <c r="A4" s="14" t="s">
        <v>164</v>
      </c>
      <c r="C4" s="78"/>
      <c r="D4" s="78"/>
      <c r="E4" s="78"/>
      <c r="F4" s="78"/>
      <c r="G4" s="78"/>
      <c r="H4" s="94"/>
      <c r="I4" s="91" t="s">
        <v>78</v>
      </c>
    </row>
    <row r="5" spans="1:9" s="4" customFormat="1" ht="15.95" customHeight="1" x14ac:dyDescent="0.25">
      <c r="A5" s="18" t="s">
        <v>0</v>
      </c>
      <c r="B5" s="18"/>
      <c r="C5" s="79"/>
      <c r="D5" s="79"/>
      <c r="E5" s="79"/>
      <c r="F5" s="79"/>
      <c r="G5" s="79"/>
      <c r="H5" s="79"/>
      <c r="I5" s="92" t="s">
        <v>6</v>
      </c>
    </row>
    <row r="6" spans="1:9" s="1" customFormat="1" ht="3.95" customHeight="1" x14ac:dyDescent="0.25">
      <c r="A6" s="21"/>
      <c r="B6" s="21"/>
      <c r="C6" s="95"/>
      <c r="D6" s="95"/>
      <c r="E6" s="95"/>
      <c r="F6" s="95"/>
      <c r="G6" s="81"/>
      <c r="H6" s="80"/>
      <c r="I6" s="88"/>
    </row>
    <row r="7" spans="1:9" s="1" customFormat="1" ht="3.95" customHeight="1" x14ac:dyDescent="0.25">
      <c r="A7" s="19"/>
      <c r="B7" s="19"/>
      <c r="C7" s="79"/>
      <c r="D7" s="79"/>
      <c r="E7" s="79"/>
      <c r="F7" s="79"/>
      <c r="G7" s="79"/>
      <c r="H7" s="11"/>
      <c r="I7" s="82"/>
    </row>
    <row r="8" spans="1:9" s="1" customFormat="1" ht="12" customHeight="1" x14ac:dyDescent="0.25">
      <c r="A8" s="19"/>
      <c r="B8" s="19"/>
      <c r="C8" s="79"/>
      <c r="D8" s="79"/>
      <c r="E8" s="20" t="s">
        <v>31</v>
      </c>
      <c r="F8" s="79"/>
      <c r="G8" s="79"/>
      <c r="H8" s="79"/>
      <c r="I8" s="92" t="s">
        <v>32</v>
      </c>
    </row>
    <row r="9" spans="1:9" s="1" customFormat="1" ht="3.95" customHeight="1" x14ac:dyDescent="0.25">
      <c r="A9" s="19"/>
      <c r="B9" s="19"/>
      <c r="C9" s="81"/>
      <c r="D9" s="81"/>
      <c r="E9" s="81"/>
      <c r="F9" s="79"/>
      <c r="G9" s="81"/>
      <c r="H9" s="81"/>
      <c r="I9" s="89"/>
    </row>
    <row r="10" spans="1:9" s="1" customFormat="1" ht="3.95" customHeight="1" x14ac:dyDescent="0.25">
      <c r="A10" s="19"/>
      <c r="B10" s="19"/>
      <c r="C10" s="79"/>
      <c r="D10" s="79"/>
      <c r="E10" s="79"/>
      <c r="F10" s="79"/>
      <c r="G10" s="79"/>
      <c r="H10" s="79"/>
      <c r="I10" s="87"/>
    </row>
    <row r="11" spans="1:9" s="1" customFormat="1" ht="12" customHeight="1" x14ac:dyDescent="0.25">
      <c r="A11" s="19"/>
      <c r="B11" s="19"/>
      <c r="C11" s="20"/>
      <c r="D11" s="20"/>
      <c r="E11" s="100" t="s">
        <v>33</v>
      </c>
      <c r="F11" s="20"/>
      <c r="G11" s="20"/>
      <c r="H11" s="20"/>
      <c r="I11" s="92"/>
    </row>
    <row r="12" spans="1:9" ht="12" customHeight="1" x14ac:dyDescent="0.25">
      <c r="A12" s="1"/>
      <c r="B12" s="1"/>
      <c r="C12" s="7"/>
      <c r="D12" s="53" t="s">
        <v>34</v>
      </c>
      <c r="E12" s="9" t="s">
        <v>101</v>
      </c>
      <c r="F12" s="7"/>
      <c r="G12" s="22"/>
      <c r="H12" s="7"/>
      <c r="I12" s="9" t="s">
        <v>35</v>
      </c>
    </row>
    <row r="13" spans="1:9" ht="12" customHeight="1" x14ac:dyDescent="0.25">
      <c r="A13" s="26" t="s">
        <v>1</v>
      </c>
      <c r="B13" s="7"/>
      <c r="C13" s="7" t="s">
        <v>36</v>
      </c>
      <c r="D13" s="7" t="s">
        <v>37</v>
      </c>
      <c r="E13" s="9" t="s">
        <v>38</v>
      </c>
      <c r="F13" s="7"/>
      <c r="G13" s="7" t="s">
        <v>39</v>
      </c>
      <c r="H13" s="7" t="s">
        <v>40</v>
      </c>
      <c r="I13" s="9" t="s">
        <v>41</v>
      </c>
    </row>
    <row r="14" spans="1:9" ht="3.95" customHeight="1" x14ac:dyDescent="0.25">
      <c r="A14" s="5"/>
      <c r="B14" s="5"/>
      <c r="C14" s="96"/>
      <c r="D14" s="96"/>
      <c r="E14" s="96"/>
      <c r="F14" s="96"/>
      <c r="G14" s="97"/>
      <c r="H14" s="80"/>
      <c r="I14" s="88"/>
    </row>
    <row r="15" spans="1:9" ht="3.95" customHeight="1" x14ac:dyDescent="0.25">
      <c r="A15" s="7"/>
      <c r="B15" s="7"/>
      <c r="C15" s="11"/>
      <c r="D15" s="11"/>
      <c r="E15" s="8"/>
      <c r="G15" s="25"/>
    </row>
    <row r="16" spans="1:9" s="8" customFormat="1" ht="20.100000000000001" customHeight="1" x14ac:dyDescent="0.25">
      <c r="A16" s="60" t="s">
        <v>82</v>
      </c>
      <c r="B16"/>
      <c r="C16" s="11"/>
      <c r="D16" s="11"/>
      <c r="E16" s="25"/>
      <c r="F16" s="11"/>
      <c r="G16" s="11"/>
      <c r="H16" s="11"/>
      <c r="I16" s="12"/>
    </row>
    <row r="17" spans="1:9" s="8" customFormat="1" ht="15.95" customHeight="1" x14ac:dyDescent="0.25">
      <c r="A17" s="40" t="s">
        <v>126</v>
      </c>
      <c r="B17" s="36"/>
      <c r="C17" s="11"/>
      <c r="D17" s="11"/>
      <c r="E17" s="25"/>
      <c r="F17" s="11"/>
      <c r="G17" s="11"/>
      <c r="H17" s="11"/>
      <c r="I17" s="83"/>
    </row>
    <row r="18" spans="1:9" s="75" customFormat="1" ht="12" customHeight="1" x14ac:dyDescent="0.25">
      <c r="A18" s="40" t="s">
        <v>127</v>
      </c>
      <c r="B18" s="72"/>
      <c r="C18" s="23">
        <v>19115</v>
      </c>
      <c r="D18" s="23">
        <v>7001</v>
      </c>
      <c r="E18" s="39">
        <v>36.6</v>
      </c>
      <c r="F18" s="23"/>
      <c r="G18" s="23">
        <v>3614</v>
      </c>
      <c r="H18" s="23">
        <v>2829</v>
      </c>
      <c r="I18" s="83">
        <v>56.1</v>
      </c>
    </row>
    <row r="19" spans="1:9" s="75" customFormat="1" ht="20.100000000000001" customHeight="1" x14ac:dyDescent="0.25">
      <c r="A19" s="60" t="s">
        <v>133</v>
      </c>
      <c r="B19" s="72"/>
      <c r="C19" s="23"/>
      <c r="D19" s="23"/>
      <c r="E19" s="39"/>
      <c r="F19" s="23"/>
      <c r="G19" s="23"/>
      <c r="H19" s="23"/>
      <c r="I19" s="83"/>
    </row>
    <row r="20" spans="1:9" s="8" customFormat="1" ht="15.95" customHeight="1" x14ac:dyDescent="0.25">
      <c r="A20" s="40" t="s">
        <v>91</v>
      </c>
      <c r="B20" s="47"/>
      <c r="C20" s="11">
        <v>7380</v>
      </c>
      <c r="D20" s="11">
        <v>2919</v>
      </c>
      <c r="E20" s="25">
        <v>39.6</v>
      </c>
      <c r="F20" s="11"/>
      <c r="G20" s="11">
        <v>1274</v>
      </c>
      <c r="H20" s="11">
        <v>1564</v>
      </c>
      <c r="I20" s="83">
        <v>44.9</v>
      </c>
    </row>
    <row r="21" spans="1:9" s="8" customFormat="1" ht="15.95" customHeight="1" x14ac:dyDescent="0.25">
      <c r="A21" s="40" t="s">
        <v>111</v>
      </c>
      <c r="B21" s="36"/>
      <c r="C21" s="11"/>
      <c r="D21" s="11"/>
      <c r="E21" s="25"/>
      <c r="F21" s="11"/>
      <c r="G21" s="11"/>
      <c r="H21" s="11"/>
      <c r="I21" s="83"/>
    </row>
    <row r="22" spans="1:9" s="75" customFormat="1" ht="12" customHeight="1" x14ac:dyDescent="0.25">
      <c r="A22" s="40" t="s">
        <v>155</v>
      </c>
      <c r="B22" s="72"/>
      <c r="C22" s="73"/>
      <c r="D22" s="73"/>
      <c r="E22" s="74"/>
      <c r="F22" s="73"/>
      <c r="G22" s="73"/>
      <c r="H22" s="73"/>
      <c r="I22" s="99"/>
    </row>
    <row r="23" spans="1:9" s="8" customFormat="1" ht="12" customHeight="1" x14ac:dyDescent="0.25">
      <c r="A23" s="40" t="s">
        <v>92</v>
      </c>
      <c r="B23" s="36"/>
      <c r="C23" s="11">
        <v>7380</v>
      </c>
      <c r="D23" s="11">
        <v>2919</v>
      </c>
      <c r="E23" s="25">
        <v>39.6</v>
      </c>
      <c r="F23" s="11"/>
      <c r="G23" s="11">
        <v>1666</v>
      </c>
      <c r="H23" s="11">
        <v>1133</v>
      </c>
      <c r="I23" s="12">
        <v>59.5</v>
      </c>
    </row>
    <row r="24" spans="1:9" s="8" customFormat="1" ht="20.100000000000001" customHeight="1" x14ac:dyDescent="0.25">
      <c r="A24" s="71" t="s">
        <v>83</v>
      </c>
      <c r="B24" s="36"/>
      <c r="C24" s="11"/>
      <c r="D24" s="11"/>
      <c r="E24" s="25"/>
      <c r="F24" s="11"/>
      <c r="G24" s="11"/>
      <c r="H24" s="11"/>
      <c r="I24" s="12"/>
    </row>
    <row r="25" spans="1:9" s="8" customFormat="1" ht="15.95" customHeight="1" x14ac:dyDescent="0.25">
      <c r="A25" s="40" t="s">
        <v>120</v>
      </c>
      <c r="B25" s="36"/>
      <c r="C25" s="11"/>
      <c r="D25" s="11"/>
      <c r="E25" s="25"/>
      <c r="F25" s="11"/>
      <c r="G25" s="11"/>
      <c r="H25" s="11"/>
      <c r="I25" s="12"/>
    </row>
    <row r="26" spans="1:9" s="8" customFormat="1" ht="12" customHeight="1" x14ac:dyDescent="0.25">
      <c r="A26" s="40" t="s">
        <v>112</v>
      </c>
      <c r="B26" s="36"/>
      <c r="C26" s="11"/>
      <c r="D26" s="11"/>
      <c r="E26" s="25"/>
      <c r="F26" s="11"/>
      <c r="G26" s="11"/>
      <c r="H26" s="11"/>
      <c r="I26" s="83"/>
    </row>
    <row r="27" spans="1:9" s="8" customFormat="1" ht="12" customHeight="1" x14ac:dyDescent="0.25">
      <c r="A27" s="40" t="s">
        <v>84</v>
      </c>
      <c r="B27" s="10"/>
      <c r="C27" s="11">
        <v>13139</v>
      </c>
      <c r="D27" s="11">
        <v>3993</v>
      </c>
      <c r="E27" s="25">
        <v>30.4</v>
      </c>
      <c r="F27" s="11"/>
      <c r="G27" s="11">
        <v>2027</v>
      </c>
      <c r="H27" s="11">
        <v>1939</v>
      </c>
      <c r="I27" s="12">
        <v>51.1</v>
      </c>
    </row>
    <row r="28" spans="1:9" s="8" customFormat="1" ht="20.100000000000001" customHeight="1" x14ac:dyDescent="0.25">
      <c r="A28" s="71" t="s">
        <v>93</v>
      </c>
      <c r="B28" s="10"/>
      <c r="C28" s="11"/>
      <c r="D28" s="11"/>
      <c r="E28" s="25"/>
      <c r="F28" s="11"/>
      <c r="G28" s="11"/>
      <c r="H28" s="11"/>
      <c r="I28" s="12"/>
    </row>
    <row r="29" spans="1:9" s="8" customFormat="1" ht="15.95" customHeight="1" x14ac:dyDescent="0.25">
      <c r="A29" s="101" t="s">
        <v>113</v>
      </c>
      <c r="B29" s="10"/>
      <c r="C29" s="11"/>
      <c r="D29" s="11"/>
      <c r="E29" s="25"/>
      <c r="F29" s="11"/>
      <c r="G29" s="11"/>
      <c r="H29" s="11"/>
      <c r="I29" s="12"/>
    </row>
    <row r="30" spans="1:9" s="8" customFormat="1" ht="12" customHeight="1" x14ac:dyDescent="0.25">
      <c r="A30" s="10" t="s">
        <v>95</v>
      </c>
      <c r="B30" s="10"/>
      <c r="C30" s="11"/>
      <c r="D30" s="11"/>
      <c r="E30" s="25"/>
      <c r="F30" s="11"/>
      <c r="G30" s="11"/>
      <c r="H30" s="11"/>
      <c r="I30" s="12"/>
    </row>
    <row r="31" spans="1:9" s="8" customFormat="1" ht="12" customHeight="1" x14ac:dyDescent="0.25">
      <c r="A31" s="10" t="s">
        <v>94</v>
      </c>
      <c r="B31" s="10"/>
      <c r="C31" s="11">
        <v>116802</v>
      </c>
      <c r="D31" s="11">
        <v>47612</v>
      </c>
      <c r="E31" s="25">
        <v>40.799999999999997</v>
      </c>
      <c r="F31" s="11"/>
      <c r="G31" s="11">
        <v>24224</v>
      </c>
      <c r="H31" s="11">
        <v>17661</v>
      </c>
      <c r="I31" s="12">
        <v>57.8</v>
      </c>
    </row>
    <row r="32" spans="1:9" s="8" customFormat="1" ht="15.95" customHeight="1" x14ac:dyDescent="0.25">
      <c r="A32" s="101" t="s">
        <v>114</v>
      </c>
      <c r="B32" s="10"/>
      <c r="C32" s="11"/>
      <c r="D32" s="11"/>
      <c r="E32" s="25"/>
      <c r="F32" s="11"/>
      <c r="G32" s="11"/>
      <c r="H32" s="11"/>
      <c r="I32" s="12"/>
    </row>
    <row r="33" spans="1:9" s="8" customFormat="1" ht="12" customHeight="1" x14ac:dyDescent="0.25">
      <c r="A33" s="10" t="s">
        <v>98</v>
      </c>
      <c r="B33" s="10"/>
      <c r="C33" s="11"/>
      <c r="D33" s="11"/>
      <c r="E33" s="25"/>
      <c r="F33" s="11"/>
      <c r="G33" s="11"/>
      <c r="H33" s="11"/>
      <c r="I33" s="12"/>
    </row>
    <row r="34" spans="1:9" s="8" customFormat="1" ht="12" customHeight="1" x14ac:dyDescent="0.25">
      <c r="A34" s="10" t="s">
        <v>96</v>
      </c>
      <c r="B34" s="10"/>
      <c r="C34" s="11"/>
      <c r="D34" s="11"/>
      <c r="E34" s="25"/>
      <c r="F34" s="11"/>
      <c r="G34" s="11"/>
      <c r="H34" s="11"/>
      <c r="I34" s="12"/>
    </row>
    <row r="35" spans="1:9" s="8" customFormat="1" ht="12" customHeight="1" x14ac:dyDescent="0.25">
      <c r="A35" s="10" t="s">
        <v>97</v>
      </c>
      <c r="B35" s="10"/>
      <c r="C35" s="11">
        <v>116802</v>
      </c>
      <c r="D35" s="11">
        <v>47612</v>
      </c>
      <c r="E35" s="25">
        <v>40.799999999999997</v>
      </c>
      <c r="F35" s="11"/>
      <c r="G35" s="11">
        <v>27305</v>
      </c>
      <c r="H35" s="11">
        <v>16876</v>
      </c>
      <c r="I35" s="12">
        <v>61.8</v>
      </c>
    </row>
    <row r="36" spans="1:9" s="8" customFormat="1" ht="20.100000000000001" customHeight="1" x14ac:dyDescent="0.25">
      <c r="A36" s="71" t="s">
        <v>99</v>
      </c>
      <c r="B36" s="10"/>
      <c r="C36" s="11"/>
      <c r="D36" s="11"/>
      <c r="E36" s="25"/>
      <c r="F36" s="11"/>
      <c r="G36" s="11"/>
      <c r="H36" s="11"/>
      <c r="I36" s="12"/>
    </row>
    <row r="37" spans="1:9" s="8" customFormat="1" ht="15.95" customHeight="1" x14ac:dyDescent="0.25">
      <c r="A37" s="101" t="s">
        <v>115</v>
      </c>
      <c r="B37" s="10"/>
      <c r="C37" s="11"/>
      <c r="D37" s="11"/>
      <c r="E37" s="25"/>
      <c r="F37" s="11"/>
      <c r="G37" s="11"/>
      <c r="H37" s="11"/>
      <c r="I37" s="12"/>
    </row>
    <row r="38" spans="1:9" s="8" customFormat="1" ht="12" customHeight="1" x14ac:dyDescent="0.25">
      <c r="A38" s="101" t="s">
        <v>109</v>
      </c>
      <c r="B38" s="10"/>
      <c r="C38" s="11"/>
      <c r="D38" s="11"/>
      <c r="E38" s="25"/>
      <c r="F38" s="11"/>
      <c r="G38" s="11"/>
      <c r="H38" s="11"/>
      <c r="I38" s="12"/>
    </row>
    <row r="39" spans="1:9" s="8" customFormat="1" ht="12" customHeight="1" x14ac:dyDescent="0.25">
      <c r="A39" s="10" t="s">
        <v>100</v>
      </c>
      <c r="B39" s="10"/>
      <c r="C39" s="11">
        <v>117135</v>
      </c>
      <c r="D39" s="11">
        <v>42319</v>
      </c>
      <c r="E39" s="25">
        <v>36.1</v>
      </c>
      <c r="F39" s="11"/>
      <c r="G39" s="11">
        <v>26763</v>
      </c>
      <c r="H39" s="11">
        <v>13161</v>
      </c>
      <c r="I39" s="12">
        <v>67</v>
      </c>
    </row>
    <row r="40" spans="1:9" s="8" customFormat="1" ht="20.100000000000001" customHeight="1" x14ac:dyDescent="0.25">
      <c r="A40" s="71" t="s">
        <v>102</v>
      </c>
      <c r="B40" s="10"/>
      <c r="C40" s="11"/>
      <c r="D40" s="11"/>
      <c r="E40" s="25"/>
      <c r="F40" s="11"/>
      <c r="G40" s="11"/>
      <c r="H40" s="11"/>
      <c r="I40" s="12"/>
    </row>
    <row r="41" spans="1:9" s="8" customFormat="1" ht="15.95" customHeight="1" x14ac:dyDescent="0.25">
      <c r="A41" s="101" t="s">
        <v>116</v>
      </c>
      <c r="B41" s="10"/>
      <c r="C41" s="11"/>
      <c r="D41" s="11"/>
      <c r="E41" s="25"/>
      <c r="F41" s="11"/>
      <c r="G41" s="11"/>
      <c r="H41" s="11"/>
      <c r="I41" s="12"/>
    </row>
    <row r="42" spans="1:9" s="8" customFormat="1" ht="12" customHeight="1" x14ac:dyDescent="0.25">
      <c r="A42" s="10" t="s">
        <v>103</v>
      </c>
      <c r="B42" s="10"/>
      <c r="C42" s="11"/>
      <c r="D42" s="11"/>
      <c r="E42" s="25"/>
      <c r="F42" s="11"/>
      <c r="G42" s="11"/>
      <c r="H42" s="11"/>
      <c r="I42" s="12"/>
    </row>
    <row r="43" spans="1:9" s="8" customFormat="1" ht="12" customHeight="1" x14ac:dyDescent="0.25">
      <c r="A43" s="10" t="s">
        <v>104</v>
      </c>
      <c r="B43" s="10"/>
      <c r="C43" s="11">
        <v>1534</v>
      </c>
      <c r="D43" s="11">
        <v>1001</v>
      </c>
      <c r="E43" s="25">
        <v>65.3</v>
      </c>
      <c r="F43" s="11"/>
      <c r="G43" s="11">
        <v>459</v>
      </c>
      <c r="H43" s="11">
        <v>503</v>
      </c>
      <c r="I43" s="12">
        <v>47.7</v>
      </c>
    </row>
    <row r="44" spans="1:9" s="8" customFormat="1" ht="20.100000000000001" customHeight="1" x14ac:dyDescent="0.25">
      <c r="A44" s="71" t="s">
        <v>105</v>
      </c>
      <c r="B44" s="10"/>
      <c r="C44" s="11"/>
      <c r="D44" s="11"/>
      <c r="E44" s="25"/>
      <c r="F44" s="11"/>
      <c r="G44" s="11"/>
      <c r="H44" s="11"/>
      <c r="I44" s="12"/>
    </row>
    <row r="45" spans="1:9" s="8" customFormat="1" ht="15.95" customHeight="1" x14ac:dyDescent="0.25">
      <c r="A45" s="101" t="s">
        <v>110</v>
      </c>
      <c r="B45" s="10"/>
      <c r="C45" s="11"/>
      <c r="D45" s="11"/>
      <c r="E45" s="25"/>
      <c r="F45" s="11"/>
      <c r="G45" s="11"/>
      <c r="H45" s="11"/>
      <c r="I45" s="12"/>
    </row>
    <row r="46" spans="1:9" s="8" customFormat="1" ht="12" customHeight="1" x14ac:dyDescent="0.25">
      <c r="A46" s="10" t="s">
        <v>106</v>
      </c>
      <c r="B46" s="10"/>
      <c r="C46" s="11">
        <v>13627</v>
      </c>
      <c r="D46" s="11">
        <v>4229</v>
      </c>
      <c r="E46" s="25">
        <v>31</v>
      </c>
      <c r="F46" s="11"/>
      <c r="G46" s="11">
        <v>1152</v>
      </c>
      <c r="H46" s="11">
        <v>2914</v>
      </c>
      <c r="I46" s="12">
        <v>28.3</v>
      </c>
    </row>
    <row r="47" spans="1:9" s="8" customFormat="1" ht="20.100000000000001" customHeight="1" x14ac:dyDescent="0.25">
      <c r="A47" s="71" t="s">
        <v>107</v>
      </c>
      <c r="B47" s="10"/>
      <c r="C47" s="11"/>
      <c r="D47" s="11"/>
      <c r="E47" s="25"/>
      <c r="F47" s="11"/>
      <c r="G47" s="11"/>
      <c r="H47" s="11"/>
      <c r="I47" s="12"/>
    </row>
    <row r="48" spans="1:9" s="8" customFormat="1" ht="15.95" customHeight="1" x14ac:dyDescent="0.25">
      <c r="A48" s="101" t="s">
        <v>117</v>
      </c>
      <c r="B48" s="10"/>
      <c r="C48" s="11"/>
      <c r="D48" s="11"/>
      <c r="E48" s="25"/>
      <c r="F48" s="11"/>
      <c r="G48" s="11"/>
      <c r="H48" s="11"/>
      <c r="I48" s="12"/>
    </row>
    <row r="49" spans="1:9" s="8" customFormat="1" ht="12" customHeight="1" x14ac:dyDescent="0.25">
      <c r="A49" s="101" t="s">
        <v>118</v>
      </c>
      <c r="B49" s="10"/>
      <c r="C49" s="11"/>
      <c r="D49" s="11"/>
      <c r="E49" s="25"/>
      <c r="F49" s="11"/>
      <c r="G49" s="11"/>
      <c r="H49" s="11"/>
      <c r="I49" s="12"/>
    </row>
    <row r="50" spans="1:9" s="8" customFormat="1" ht="12" customHeight="1" x14ac:dyDescent="0.25">
      <c r="A50" s="101" t="s">
        <v>119</v>
      </c>
      <c r="B50" s="10"/>
      <c r="C50" s="11">
        <v>7174</v>
      </c>
      <c r="D50" s="11">
        <v>2984</v>
      </c>
      <c r="E50" s="25">
        <v>41.6</v>
      </c>
      <c r="F50" s="11"/>
      <c r="G50" s="11">
        <v>1202</v>
      </c>
      <c r="H50" s="11">
        <v>1649</v>
      </c>
      <c r="I50" s="12">
        <v>42.2</v>
      </c>
    </row>
    <row r="51" spans="1:9" s="8" customFormat="1" ht="20.100000000000001" customHeight="1" x14ac:dyDescent="0.25">
      <c r="A51" s="71"/>
      <c r="B51" s="10"/>
      <c r="C51" s="11"/>
      <c r="D51" s="11"/>
      <c r="E51" s="25"/>
      <c r="F51" s="11"/>
      <c r="G51" s="11"/>
      <c r="H51" s="11"/>
      <c r="I51" s="12"/>
    </row>
    <row r="52" spans="1:9" s="8" customFormat="1" ht="15.95" customHeight="1" x14ac:dyDescent="0.25">
      <c r="A52" s="38"/>
      <c r="B52" s="10"/>
      <c r="C52" s="11"/>
      <c r="D52" s="11"/>
      <c r="E52" s="25"/>
      <c r="F52" s="11"/>
      <c r="G52" s="11"/>
      <c r="H52" s="11"/>
      <c r="I52" s="12"/>
    </row>
    <row r="53" spans="1:9" s="8" customFormat="1" ht="12" customHeight="1" x14ac:dyDescent="0.25">
      <c r="A53" s="38"/>
      <c r="B53" s="10"/>
      <c r="C53" s="11"/>
      <c r="D53" s="11"/>
      <c r="E53" s="25"/>
      <c r="F53" s="11"/>
      <c r="G53" s="11"/>
      <c r="H53" s="11"/>
      <c r="I53" s="12"/>
    </row>
    <row r="54" spans="1:9" s="8" customFormat="1" ht="12" customHeight="1" x14ac:dyDescent="0.25">
      <c r="A54" s="38"/>
      <c r="B54" s="10"/>
      <c r="C54" s="11"/>
      <c r="D54" s="11"/>
      <c r="E54" s="25"/>
      <c r="F54" s="11"/>
      <c r="G54" s="11"/>
      <c r="H54" s="11"/>
      <c r="I54" s="12"/>
    </row>
    <row r="55" spans="1:9" s="8" customFormat="1" ht="12" customHeight="1" x14ac:dyDescent="0.25">
      <c r="A55" s="38"/>
      <c r="B55" s="10"/>
      <c r="C55" s="11"/>
      <c r="D55" s="11"/>
      <c r="E55" s="25"/>
      <c r="F55" s="11"/>
      <c r="G55" s="11"/>
      <c r="H55" s="11"/>
      <c r="I55" s="12"/>
    </row>
    <row r="56" spans="1:9" s="8" customFormat="1" ht="15.95" customHeight="1" x14ac:dyDescent="0.25">
      <c r="A56" s="40" t="s">
        <v>122</v>
      </c>
      <c r="C56" s="11"/>
      <c r="D56" s="11"/>
      <c r="E56" s="25"/>
      <c r="F56" s="11"/>
      <c r="G56" s="11"/>
      <c r="H56" s="11"/>
      <c r="I56" s="12"/>
    </row>
    <row r="57" spans="1:9" s="8" customFormat="1" ht="12" customHeight="1" x14ac:dyDescent="0.25">
      <c r="A57" s="40" t="s">
        <v>121</v>
      </c>
      <c r="C57" s="11"/>
      <c r="D57" s="11"/>
      <c r="E57" s="25"/>
      <c r="F57" s="11"/>
      <c r="G57" s="11"/>
      <c r="H57" s="11"/>
      <c r="I57" s="12"/>
    </row>
    <row r="58" spans="1:9" s="29" customFormat="1" ht="15.95" customHeight="1" x14ac:dyDescent="0.25">
      <c r="A58" s="41" t="s">
        <v>12</v>
      </c>
      <c r="B58" s="33"/>
      <c r="C58" s="34"/>
      <c r="D58" s="34"/>
      <c r="E58" s="34"/>
      <c r="F58" s="34"/>
      <c r="G58" s="98"/>
      <c r="I58" s="45" t="s">
        <v>134</v>
      </c>
    </row>
    <row r="59" spans="1:9" s="13" customFormat="1" ht="3.95" customHeight="1" x14ac:dyDescent="0.25">
      <c r="A59" s="57"/>
      <c r="B59" s="57"/>
      <c r="C59" s="80"/>
      <c r="D59" s="80"/>
      <c r="E59" s="88"/>
      <c r="F59" s="80"/>
      <c r="G59" s="80"/>
      <c r="H59" s="84"/>
      <c r="I59" s="90"/>
    </row>
  </sheetData>
  <phoneticPr fontId="0" type="noConversion"/>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40AD-A827-4280-A2C3-2C2FF6349D08}">
  <dimension ref="A1:I55"/>
  <sheetViews>
    <sheetView workbookViewId="0">
      <selection activeCell="J1" sqref="J1"/>
    </sheetView>
  </sheetViews>
  <sheetFormatPr baseColWidth="10" defaultColWidth="16" defaultRowHeight="9.9499999999999993" customHeight="1" x14ac:dyDescent="0.25"/>
  <cols>
    <col min="1" max="1" width="5" style="2" customWidth="1"/>
    <col min="2" max="2" width="85" style="2" customWidth="1"/>
    <col min="3" max="4" width="9" style="2" customWidth="1"/>
    <col min="5" max="5" width="13" style="27" customWidth="1"/>
    <col min="6" max="6" width="2" style="2" customWidth="1"/>
    <col min="7" max="9" width="9" style="2" customWidth="1"/>
    <col min="10" max="16384" width="16" style="2"/>
  </cols>
  <sheetData>
    <row r="1" spans="1:9" s="50" customFormat="1" ht="34.5" customHeight="1" x14ac:dyDescent="0.25">
      <c r="A1" s="48" t="s">
        <v>30</v>
      </c>
      <c r="B1" s="49"/>
      <c r="C1"/>
      <c r="D1"/>
      <c r="E1"/>
      <c r="F1"/>
      <c r="G1"/>
      <c r="H1"/>
      <c r="I1"/>
    </row>
    <row r="2" spans="1:9" s="50" customFormat="1" ht="5.0999999999999996" customHeight="1" thickBot="1" x14ac:dyDescent="0.3">
      <c r="A2" s="51"/>
      <c r="B2" s="51"/>
      <c r="C2" s="51"/>
      <c r="D2" s="51"/>
      <c r="E2" s="51"/>
      <c r="F2" s="51"/>
      <c r="G2" s="51"/>
      <c r="H2" s="51"/>
      <c r="I2" s="51"/>
    </row>
    <row r="3" spans="1:9" s="1" customFormat="1" ht="39.950000000000003" customHeight="1" x14ac:dyDescent="0.25">
      <c r="A3" s="14" t="s">
        <v>2</v>
      </c>
      <c r="C3" s="15"/>
      <c r="D3" s="15"/>
      <c r="E3" s="15"/>
      <c r="F3" s="16"/>
      <c r="G3" s="16"/>
      <c r="H3" s="16"/>
    </row>
    <row r="4" spans="1:9" s="3" customFormat="1" ht="15" customHeight="1" x14ac:dyDescent="0.2">
      <c r="A4" s="14" t="s">
        <v>81</v>
      </c>
      <c r="C4" s="17"/>
      <c r="D4" s="17"/>
      <c r="E4" s="17"/>
      <c r="F4" s="17"/>
      <c r="G4" s="17"/>
      <c r="I4" s="66" t="s">
        <v>78</v>
      </c>
    </row>
    <row r="5" spans="1:9" s="4" customFormat="1" ht="15.95" customHeight="1" x14ac:dyDescent="0.25">
      <c r="A5" s="18" t="s">
        <v>0</v>
      </c>
      <c r="B5" s="18"/>
      <c r="C5" s="19"/>
      <c r="D5" s="19"/>
      <c r="E5" s="19"/>
      <c r="F5" s="19"/>
      <c r="G5" s="20"/>
      <c r="H5" s="20"/>
      <c r="I5" s="20" t="s">
        <v>6</v>
      </c>
    </row>
    <row r="6" spans="1:9" s="1" customFormat="1" ht="3.95" customHeight="1" x14ac:dyDescent="0.25">
      <c r="A6" s="21"/>
      <c r="B6" s="21"/>
      <c r="C6" s="21"/>
      <c r="D6" s="21"/>
      <c r="E6" s="21"/>
      <c r="F6" s="21"/>
      <c r="G6" s="56"/>
      <c r="H6" s="55"/>
      <c r="I6" s="55"/>
    </row>
    <row r="7" spans="1:9" s="1" customFormat="1" ht="3.95" customHeight="1" x14ac:dyDescent="0.25">
      <c r="A7" s="19"/>
      <c r="B7" s="19"/>
      <c r="C7" s="19"/>
      <c r="D7" s="19"/>
      <c r="E7" s="19"/>
      <c r="F7" s="19"/>
      <c r="G7" s="19"/>
    </row>
    <row r="8" spans="1:9" s="1" customFormat="1" ht="12" customHeight="1" x14ac:dyDescent="0.25">
      <c r="A8" s="19"/>
      <c r="B8" s="19"/>
      <c r="C8" s="20"/>
      <c r="D8" s="20"/>
      <c r="E8" s="20" t="s">
        <v>31</v>
      </c>
      <c r="F8" s="20"/>
      <c r="G8" s="20"/>
      <c r="H8" s="20"/>
      <c r="I8" s="20" t="s">
        <v>32</v>
      </c>
    </row>
    <row r="9" spans="1:9" s="1" customFormat="1" ht="3.95" customHeight="1" x14ac:dyDescent="0.25">
      <c r="A9" s="19"/>
      <c r="B9" s="19"/>
      <c r="C9" s="52"/>
      <c r="D9" s="52"/>
      <c r="E9" s="52"/>
      <c r="F9" s="20"/>
      <c r="G9" s="52"/>
      <c r="H9" s="52"/>
      <c r="I9" s="52"/>
    </row>
    <row r="10" spans="1:9" s="1" customFormat="1" ht="3.95" customHeight="1" x14ac:dyDescent="0.25">
      <c r="A10" s="19"/>
      <c r="B10" s="19"/>
      <c r="C10" s="20"/>
      <c r="D10" s="20"/>
      <c r="E10" s="20"/>
      <c r="F10" s="20"/>
      <c r="G10" s="20"/>
      <c r="H10" s="20"/>
      <c r="I10" s="20"/>
    </row>
    <row r="11" spans="1:9" s="1" customFormat="1" ht="12" customHeight="1" x14ac:dyDescent="0.25">
      <c r="A11" s="19"/>
      <c r="B11" s="19"/>
      <c r="C11" s="20"/>
      <c r="D11" s="20"/>
      <c r="E11" s="20" t="s">
        <v>33</v>
      </c>
      <c r="F11" s="20"/>
      <c r="G11" s="20"/>
      <c r="H11" s="20"/>
      <c r="I11" s="20"/>
    </row>
    <row r="12" spans="1:9" ht="12" customHeight="1" x14ac:dyDescent="0.25">
      <c r="A12" s="1"/>
      <c r="B12" s="1"/>
      <c r="C12" s="7"/>
      <c r="D12" s="53" t="s">
        <v>34</v>
      </c>
      <c r="E12" s="9" t="s">
        <v>101</v>
      </c>
      <c r="F12" s="7"/>
      <c r="G12" s="22"/>
      <c r="H12" s="7"/>
      <c r="I12" s="9" t="s">
        <v>35</v>
      </c>
    </row>
    <row r="13" spans="1:9" ht="12" customHeight="1" x14ac:dyDescent="0.25">
      <c r="A13" s="26" t="s">
        <v>1</v>
      </c>
      <c r="B13" s="7"/>
      <c r="C13" s="7" t="s">
        <v>36</v>
      </c>
      <c r="D13" s="7" t="s">
        <v>37</v>
      </c>
      <c r="E13" s="9" t="s">
        <v>38</v>
      </c>
      <c r="F13" s="7"/>
      <c r="G13" s="7" t="s">
        <v>39</v>
      </c>
      <c r="H13" s="7" t="s">
        <v>40</v>
      </c>
      <c r="I13" s="9" t="s">
        <v>41</v>
      </c>
    </row>
    <row r="14" spans="1:9" ht="3.95" customHeight="1" x14ac:dyDescent="0.25">
      <c r="A14" s="5"/>
      <c r="B14" s="5"/>
      <c r="C14" s="5"/>
      <c r="D14" s="5"/>
      <c r="E14" s="5"/>
      <c r="F14" s="5"/>
      <c r="G14" s="54"/>
      <c r="H14" s="55"/>
      <c r="I14" s="55"/>
    </row>
    <row r="15" spans="1:9" ht="3.95" customHeight="1" x14ac:dyDescent="0.25">
      <c r="A15" s="7"/>
      <c r="B15" s="7"/>
      <c r="C15" s="7"/>
      <c r="D15" s="7"/>
      <c r="E15" s="6"/>
      <c r="F15" s="6"/>
      <c r="G15" s="24"/>
    </row>
    <row r="16" spans="1:9" s="8" customFormat="1" ht="20.100000000000001" customHeight="1" x14ac:dyDescent="0.25">
      <c r="A16" s="60" t="s">
        <v>19</v>
      </c>
      <c r="B16"/>
      <c r="C16" s="11"/>
      <c r="D16" s="11"/>
      <c r="E16" s="25"/>
      <c r="F16" s="11"/>
      <c r="G16" s="11"/>
      <c r="H16" s="11"/>
    </row>
    <row r="17" spans="1:9" s="8" customFormat="1" ht="15.95" customHeight="1" x14ac:dyDescent="0.25">
      <c r="A17" s="40" t="s">
        <v>24</v>
      </c>
      <c r="B17" s="36"/>
      <c r="C17" s="11">
        <v>9049</v>
      </c>
      <c r="D17" s="11">
        <v>3978</v>
      </c>
      <c r="E17" s="25">
        <v>44</v>
      </c>
      <c r="F17" s="11"/>
      <c r="G17" s="11">
        <v>2227</v>
      </c>
      <c r="H17" s="11">
        <v>1724</v>
      </c>
      <c r="I17" s="45">
        <f>G17/SUM(G17:H17)*100</f>
        <v>56.365477094406479</v>
      </c>
    </row>
    <row r="18" spans="1:9" s="8" customFormat="1" ht="20.100000000000001" customHeight="1" x14ac:dyDescent="0.25">
      <c r="A18" s="61" t="s">
        <v>20</v>
      </c>
      <c r="B18" s="36"/>
      <c r="C18" s="11"/>
      <c r="D18" s="11"/>
      <c r="E18" s="25"/>
      <c r="F18" s="11"/>
      <c r="G18" s="11"/>
      <c r="H18" s="11"/>
    </row>
    <row r="19" spans="1:9" s="8" customFormat="1" ht="15.95" customHeight="1" x14ac:dyDescent="0.25">
      <c r="A19" s="40" t="s">
        <v>86</v>
      </c>
      <c r="B19" s="47"/>
      <c r="C19" s="11">
        <v>9170</v>
      </c>
      <c r="D19" s="11">
        <v>3581</v>
      </c>
      <c r="E19" s="25">
        <v>39.1</v>
      </c>
      <c r="F19" s="11"/>
      <c r="G19" s="11">
        <v>2243</v>
      </c>
      <c r="H19" s="11">
        <v>1256</v>
      </c>
      <c r="I19" s="45">
        <f>G19/SUM(G19:H19)*100</f>
        <v>64.104029722777938</v>
      </c>
    </row>
    <row r="20" spans="1:9" s="8" customFormat="1" ht="15.95" customHeight="1" x14ac:dyDescent="0.25">
      <c r="A20" s="40" t="s">
        <v>156</v>
      </c>
      <c r="B20" s="36"/>
      <c r="C20" s="11">
        <v>9170</v>
      </c>
      <c r="D20" s="11">
        <v>3581</v>
      </c>
      <c r="E20" s="25">
        <v>39.1</v>
      </c>
      <c r="F20" s="11"/>
      <c r="G20" s="11">
        <v>968</v>
      </c>
      <c r="H20" s="11">
        <v>2431</v>
      </c>
      <c r="I20" s="45">
        <f>G20/SUM(G20:H20)*100</f>
        <v>28.478964401294498</v>
      </c>
    </row>
    <row r="21" spans="1:9" s="8" customFormat="1" ht="20.100000000000001" customHeight="1" x14ac:dyDescent="0.25">
      <c r="A21" s="61" t="s">
        <v>21</v>
      </c>
      <c r="B21" s="36"/>
      <c r="C21" s="11"/>
      <c r="D21" s="11"/>
      <c r="E21" s="25"/>
      <c r="F21" s="11"/>
      <c r="G21" s="11"/>
      <c r="H21" s="11"/>
    </row>
    <row r="22" spans="1:9" s="8" customFormat="1" ht="15.95" customHeight="1" x14ac:dyDescent="0.25">
      <c r="A22" s="40" t="s">
        <v>25</v>
      </c>
      <c r="B22" s="36"/>
      <c r="C22" s="11"/>
      <c r="D22" s="11"/>
      <c r="E22" s="25"/>
      <c r="F22" s="11"/>
      <c r="G22" s="11"/>
      <c r="H22" s="11"/>
    </row>
    <row r="23" spans="1:9" s="8" customFormat="1" ht="12" customHeight="1" x14ac:dyDescent="0.25">
      <c r="A23" s="40" t="s">
        <v>26</v>
      </c>
      <c r="B23" s="36"/>
      <c r="C23" s="11">
        <v>5668</v>
      </c>
      <c r="D23" s="11">
        <v>3696</v>
      </c>
      <c r="E23" s="25">
        <v>65.2</v>
      </c>
      <c r="F23" s="11"/>
      <c r="G23" s="11">
        <v>1738</v>
      </c>
      <c r="H23" s="11">
        <v>1836</v>
      </c>
      <c r="I23" s="45">
        <f>G23/SUM(G23:H23)*100</f>
        <v>48.628987129266925</v>
      </c>
    </row>
    <row r="24" spans="1:9" s="8" customFormat="1" ht="20.100000000000001" customHeight="1" x14ac:dyDescent="0.25">
      <c r="A24" s="61" t="s">
        <v>22</v>
      </c>
      <c r="B24" s="36"/>
      <c r="C24" s="11"/>
      <c r="D24" s="11"/>
      <c r="E24" s="25"/>
      <c r="F24" s="11"/>
      <c r="G24" s="11"/>
      <c r="H24" s="11"/>
    </row>
    <row r="25" spans="1:9" s="8" customFormat="1" ht="15.95" customHeight="1" x14ac:dyDescent="0.25">
      <c r="A25" s="40" t="s">
        <v>74</v>
      </c>
      <c r="B25" s="36"/>
      <c r="C25" s="11"/>
      <c r="D25" s="11"/>
      <c r="E25" s="25"/>
      <c r="F25" s="11"/>
      <c r="G25" s="11"/>
      <c r="H25" s="11"/>
    </row>
    <row r="26" spans="1:9" s="8" customFormat="1" ht="12" customHeight="1" x14ac:dyDescent="0.25">
      <c r="A26" s="40" t="s">
        <v>23</v>
      </c>
      <c r="B26" s="36"/>
      <c r="C26" s="11">
        <v>1382</v>
      </c>
      <c r="D26" s="11">
        <v>822</v>
      </c>
      <c r="E26" s="25">
        <v>59.5</v>
      </c>
      <c r="F26" s="11"/>
      <c r="G26" s="11">
        <v>336</v>
      </c>
      <c r="H26" s="11">
        <v>480</v>
      </c>
      <c r="I26" s="45">
        <f>G26/SUM(G26:H26)*100</f>
        <v>41.17647058823529</v>
      </c>
    </row>
    <row r="27" spans="1:9" s="8" customFormat="1" ht="20.100000000000001" customHeight="1" x14ac:dyDescent="0.25">
      <c r="A27" s="61" t="s">
        <v>27</v>
      </c>
      <c r="B27" s="10"/>
      <c r="C27" s="11"/>
      <c r="D27" s="11"/>
      <c r="E27" s="25"/>
      <c r="F27" s="11"/>
      <c r="G27" s="11"/>
      <c r="H27" s="11"/>
    </row>
    <row r="28" spans="1:9" s="8" customFormat="1" ht="15.95" customHeight="1" x14ac:dyDescent="0.25">
      <c r="A28" s="10" t="s">
        <v>75</v>
      </c>
      <c r="B28" s="10"/>
      <c r="C28" s="11"/>
      <c r="D28" s="11"/>
      <c r="E28" s="25"/>
      <c r="F28" s="11"/>
      <c r="G28" s="11"/>
      <c r="H28" s="11"/>
    </row>
    <row r="29" spans="1:9" s="8" customFormat="1" ht="12" customHeight="1" x14ac:dyDescent="0.25">
      <c r="A29" s="8" t="s">
        <v>29</v>
      </c>
    </row>
    <row r="30" spans="1:9" s="8" customFormat="1" ht="12" customHeight="1" x14ac:dyDescent="0.25">
      <c r="A30" s="10" t="s">
        <v>28</v>
      </c>
      <c r="B30" s="10"/>
      <c r="C30" s="11">
        <v>83814</v>
      </c>
      <c r="D30" s="11">
        <v>38436</v>
      </c>
      <c r="E30" s="25">
        <v>45.9</v>
      </c>
      <c r="F30" s="11"/>
      <c r="G30" s="11">
        <v>10003</v>
      </c>
      <c r="H30" s="11">
        <v>26685</v>
      </c>
      <c r="I30" s="45">
        <f>G30/SUM(G30:H30)*100</f>
        <v>27.265045791539468</v>
      </c>
    </row>
    <row r="31" spans="1:9" s="8" customFormat="1" ht="20.100000000000001" customHeight="1" x14ac:dyDescent="0.25">
      <c r="A31" s="61" t="s">
        <v>62</v>
      </c>
      <c r="B31" s="10"/>
      <c r="C31" s="11"/>
      <c r="D31" s="11"/>
      <c r="E31" s="25"/>
      <c r="F31" s="11"/>
      <c r="G31" s="11"/>
      <c r="H31" s="11"/>
    </row>
    <row r="32" spans="1:9" s="8" customFormat="1" ht="15.95" customHeight="1" x14ac:dyDescent="0.25">
      <c r="A32" s="69" t="s">
        <v>76</v>
      </c>
      <c r="B32" s="69"/>
      <c r="C32" s="11"/>
      <c r="D32" s="11"/>
      <c r="E32" s="25"/>
      <c r="F32" s="11"/>
      <c r="G32" s="11"/>
      <c r="H32" s="11"/>
    </row>
    <row r="33" spans="1:9" s="8" customFormat="1" ht="12" customHeight="1" x14ac:dyDescent="0.25">
      <c r="A33" s="69" t="s">
        <v>65</v>
      </c>
      <c r="B33" s="70"/>
    </row>
    <row r="34" spans="1:9" s="8" customFormat="1" ht="12" customHeight="1" x14ac:dyDescent="0.25">
      <c r="A34" s="69" t="s">
        <v>66</v>
      </c>
      <c r="B34" s="69"/>
    </row>
    <row r="35" spans="1:9" s="8" customFormat="1" ht="12" customHeight="1" x14ac:dyDescent="0.25">
      <c r="A35" s="69" t="s">
        <v>67</v>
      </c>
      <c r="B35" s="69"/>
      <c r="C35" s="11">
        <v>663</v>
      </c>
      <c r="D35" s="11">
        <v>379</v>
      </c>
      <c r="E35" s="25">
        <v>57.2</v>
      </c>
      <c r="F35" s="11"/>
      <c r="G35" s="11">
        <v>142</v>
      </c>
      <c r="H35" s="11">
        <v>233</v>
      </c>
      <c r="I35" s="45">
        <v>37.9</v>
      </c>
    </row>
    <row r="36" spans="1:9" s="8" customFormat="1" ht="20.100000000000001" customHeight="1" x14ac:dyDescent="0.25">
      <c r="A36" s="61" t="s">
        <v>63</v>
      </c>
      <c r="B36" s="10"/>
      <c r="C36" s="11"/>
      <c r="D36" s="11"/>
      <c r="E36" s="25"/>
      <c r="F36" s="11"/>
      <c r="G36" s="11"/>
      <c r="H36" s="11"/>
    </row>
    <row r="37" spans="1:9" s="8" customFormat="1" ht="15.95" customHeight="1" x14ac:dyDescent="0.25">
      <c r="A37" s="69" t="s">
        <v>77</v>
      </c>
      <c r="B37" s="69"/>
      <c r="C37" s="11"/>
      <c r="D37" s="11"/>
      <c r="E37" s="25"/>
      <c r="F37" s="11"/>
      <c r="G37" s="11"/>
      <c r="H37" s="11"/>
    </row>
    <row r="38" spans="1:9" s="8" customFormat="1" ht="12" customHeight="1" x14ac:dyDescent="0.25">
      <c r="A38" s="69" t="s">
        <v>68</v>
      </c>
      <c r="B38" s="70"/>
    </row>
    <row r="39" spans="1:9" s="8" customFormat="1" ht="12" customHeight="1" x14ac:dyDescent="0.25">
      <c r="A39" s="69" t="s">
        <v>69</v>
      </c>
      <c r="B39" s="69"/>
    </row>
    <row r="40" spans="1:9" s="8" customFormat="1" ht="12" customHeight="1" x14ac:dyDescent="0.25">
      <c r="A40" s="69" t="s">
        <v>70</v>
      </c>
      <c r="B40" s="69"/>
      <c r="C40" s="11">
        <v>19085</v>
      </c>
      <c r="D40" s="11">
        <v>7056</v>
      </c>
      <c r="E40" s="25">
        <v>37</v>
      </c>
      <c r="F40" s="11"/>
      <c r="G40" s="11">
        <v>2672</v>
      </c>
      <c r="H40" s="11">
        <v>4345</v>
      </c>
      <c r="I40" s="45">
        <v>38.1</v>
      </c>
    </row>
    <row r="41" spans="1:9" s="8" customFormat="1" ht="20.100000000000001" customHeight="1" x14ac:dyDescent="0.25">
      <c r="A41" s="61" t="s">
        <v>64</v>
      </c>
      <c r="B41" s="10"/>
      <c r="C41" s="11"/>
      <c r="D41" s="11"/>
      <c r="E41" s="25"/>
      <c r="F41" s="11"/>
      <c r="G41" s="11"/>
      <c r="H41" s="11"/>
    </row>
    <row r="42" spans="1:9" s="8" customFormat="1" ht="15.95" customHeight="1" x14ac:dyDescent="0.25">
      <c r="A42" s="69" t="s">
        <v>87</v>
      </c>
      <c r="B42" s="69"/>
      <c r="C42" s="11"/>
      <c r="D42" s="11"/>
      <c r="E42" s="25"/>
      <c r="F42" s="11"/>
      <c r="G42" s="11"/>
      <c r="H42" s="11"/>
      <c r="I42" s="45"/>
    </row>
    <row r="43" spans="1:9" s="8" customFormat="1" ht="12" customHeight="1" x14ac:dyDescent="0.25">
      <c r="A43" s="69" t="s">
        <v>71</v>
      </c>
      <c r="B43" s="70"/>
      <c r="C43" s="11">
        <v>118394</v>
      </c>
      <c r="D43" s="11">
        <v>34750</v>
      </c>
      <c r="E43" s="25">
        <v>29.4</v>
      </c>
      <c r="F43" s="11"/>
      <c r="G43" s="11">
        <v>23465</v>
      </c>
      <c r="H43" s="11">
        <v>10771</v>
      </c>
      <c r="I43" s="45">
        <v>68.5</v>
      </c>
    </row>
    <row r="44" spans="1:9" s="8" customFormat="1" ht="15.95" customHeight="1" x14ac:dyDescent="0.25">
      <c r="A44" s="10" t="s">
        <v>88</v>
      </c>
      <c r="B44" s="10"/>
    </row>
    <row r="45" spans="1:9" s="8" customFormat="1" ht="12" customHeight="1" x14ac:dyDescent="0.25">
      <c r="A45" s="10" t="s">
        <v>72</v>
      </c>
      <c r="B45" s="10"/>
      <c r="C45" s="11">
        <v>118394</v>
      </c>
      <c r="D45" s="11">
        <v>34750</v>
      </c>
      <c r="E45" s="25">
        <v>29.4</v>
      </c>
      <c r="F45" s="11"/>
      <c r="G45" s="67">
        <v>23212</v>
      </c>
      <c r="H45" s="8">
        <v>10978</v>
      </c>
      <c r="I45" s="68">
        <v>67.900000000000006</v>
      </c>
    </row>
    <row r="46" spans="1:9" s="8" customFormat="1" ht="15.95" customHeight="1" x14ac:dyDescent="0.25">
      <c r="A46" s="10" t="s">
        <v>89</v>
      </c>
      <c r="B46" s="10"/>
      <c r="C46" s="11"/>
      <c r="D46" s="11"/>
      <c r="E46" s="11"/>
      <c r="F46" s="11"/>
      <c r="G46" s="25"/>
      <c r="I46" s="68"/>
    </row>
    <row r="47" spans="1:9" s="8" customFormat="1" ht="12" customHeight="1" x14ac:dyDescent="0.25">
      <c r="A47" s="10" t="s">
        <v>73</v>
      </c>
      <c r="B47" s="10"/>
      <c r="C47" s="11">
        <v>118394</v>
      </c>
      <c r="D47" s="11">
        <v>34750</v>
      </c>
      <c r="E47" s="25">
        <v>29.4</v>
      </c>
      <c r="F47" s="11"/>
      <c r="G47" s="67">
        <v>23172</v>
      </c>
      <c r="H47" s="8">
        <v>10963</v>
      </c>
      <c r="I47" s="68">
        <v>67.900000000000006</v>
      </c>
    </row>
    <row r="48" spans="1:9" s="8" customFormat="1" ht="20.100000000000001" customHeight="1" x14ac:dyDescent="0.25">
      <c r="A48" s="61" t="s">
        <v>79</v>
      </c>
      <c r="B48" s="10"/>
      <c r="C48" s="11"/>
      <c r="D48" s="11"/>
      <c r="E48" s="25"/>
      <c r="F48" s="11"/>
      <c r="G48" s="11"/>
      <c r="H48" s="11"/>
    </row>
    <row r="49" spans="1:9" s="8" customFormat="1" ht="15.95" customHeight="1" x14ac:dyDescent="0.25">
      <c r="A49" s="69" t="s">
        <v>90</v>
      </c>
      <c r="B49" s="69"/>
      <c r="C49" s="11"/>
      <c r="D49" s="11"/>
      <c r="E49" s="25"/>
      <c r="F49" s="11"/>
      <c r="G49" s="11"/>
      <c r="H49" s="11"/>
      <c r="I49" s="45"/>
    </row>
    <row r="50" spans="1:9" s="8" customFormat="1" ht="12" customHeight="1" x14ac:dyDescent="0.25">
      <c r="A50" s="69" t="s">
        <v>80</v>
      </c>
      <c r="B50" s="70"/>
      <c r="C50" s="11">
        <v>12443</v>
      </c>
      <c r="D50" s="11">
        <v>5043</v>
      </c>
      <c r="E50" s="25">
        <v>40.5</v>
      </c>
      <c r="F50" s="11"/>
      <c r="G50" s="11">
        <v>2116</v>
      </c>
      <c r="H50" s="11">
        <v>2886</v>
      </c>
      <c r="I50" s="45">
        <v>42.3</v>
      </c>
    </row>
    <row r="51" spans="1:9" s="8" customFormat="1" ht="12" customHeight="1" x14ac:dyDescent="0.25">
      <c r="A51" s="10"/>
      <c r="B51" s="10"/>
      <c r="C51" s="11"/>
      <c r="D51" s="11"/>
      <c r="E51" s="25"/>
      <c r="F51" s="11"/>
      <c r="G51" s="67"/>
      <c r="I51" s="68"/>
    </row>
    <row r="52" spans="1:9" s="8" customFormat="1" ht="15.95" customHeight="1" x14ac:dyDescent="0.25">
      <c r="A52" s="40" t="s">
        <v>122</v>
      </c>
      <c r="C52" s="11"/>
      <c r="D52" s="11"/>
      <c r="E52" s="25"/>
      <c r="F52" s="11"/>
      <c r="G52" s="11"/>
      <c r="H52" s="11"/>
      <c r="I52" s="68"/>
    </row>
    <row r="53" spans="1:9" s="8" customFormat="1" ht="12" customHeight="1" x14ac:dyDescent="0.25">
      <c r="A53" s="40" t="s">
        <v>121</v>
      </c>
      <c r="C53" s="11"/>
      <c r="D53" s="11"/>
      <c r="E53" s="25"/>
      <c r="F53" s="11"/>
      <c r="G53" s="11"/>
      <c r="H53" s="11"/>
    </row>
    <row r="54" spans="1:9" s="29" customFormat="1" ht="15.95" customHeight="1" x14ac:dyDescent="0.25">
      <c r="A54" s="41" t="s">
        <v>12</v>
      </c>
      <c r="B54" s="33"/>
      <c r="C54" s="34"/>
      <c r="D54" s="34"/>
      <c r="E54" s="34"/>
      <c r="F54" s="34"/>
      <c r="G54" s="35"/>
    </row>
    <row r="55" spans="1:9" s="13" customFormat="1" ht="3.95" customHeight="1" x14ac:dyDescent="0.25">
      <c r="A55" s="57"/>
      <c r="B55" s="57"/>
      <c r="C55" s="55"/>
      <c r="D55" s="55"/>
      <c r="E55" s="58"/>
      <c r="F55" s="55"/>
      <c r="G55" s="55"/>
      <c r="H55" s="59"/>
      <c r="I55" s="59"/>
    </row>
  </sheetData>
  <phoneticPr fontId="0" type="noConversion"/>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62798-A9A8-42D3-B1EC-DA014E164BCA}">
  <dimension ref="A1:I59"/>
  <sheetViews>
    <sheetView workbookViewId="0">
      <selection activeCell="J1" sqref="J1"/>
    </sheetView>
  </sheetViews>
  <sheetFormatPr baseColWidth="10" defaultColWidth="16" defaultRowHeight="9.9499999999999993" customHeight="1" x14ac:dyDescent="0.25"/>
  <cols>
    <col min="1" max="1" width="5" style="2" customWidth="1"/>
    <col min="2" max="2" width="85" style="2" customWidth="1"/>
    <col min="3" max="4" width="9" style="2" customWidth="1"/>
    <col min="5" max="5" width="13" style="27" customWidth="1"/>
    <col min="6" max="6" width="2" style="2" customWidth="1"/>
    <col min="7" max="9" width="9" style="2" customWidth="1"/>
    <col min="10" max="16384" width="16" style="2"/>
  </cols>
  <sheetData>
    <row r="1" spans="1:9" s="50" customFormat="1" ht="34.5" customHeight="1" x14ac:dyDescent="0.25">
      <c r="A1" s="48" t="s">
        <v>30</v>
      </c>
      <c r="B1" s="49"/>
      <c r="C1"/>
      <c r="D1"/>
      <c r="E1"/>
      <c r="F1"/>
      <c r="G1"/>
      <c r="H1"/>
      <c r="I1"/>
    </row>
    <row r="2" spans="1:9" s="50" customFormat="1" ht="5.0999999999999996" customHeight="1" thickBot="1" x14ac:dyDescent="0.3">
      <c r="A2" s="51"/>
      <c r="B2" s="51"/>
      <c r="C2" s="51"/>
      <c r="D2" s="51"/>
      <c r="E2" s="51"/>
      <c r="F2" s="51"/>
      <c r="G2" s="51"/>
      <c r="H2" s="51"/>
      <c r="I2" s="51"/>
    </row>
    <row r="3" spans="1:9" s="1" customFormat="1" ht="39.950000000000003" customHeight="1" x14ac:dyDescent="0.25">
      <c r="A3" s="14" t="s">
        <v>2</v>
      </c>
      <c r="C3" s="15"/>
      <c r="D3" s="15"/>
      <c r="E3" s="15"/>
      <c r="F3" s="16"/>
      <c r="G3" s="16"/>
      <c r="H3" s="16"/>
    </row>
    <row r="4" spans="1:9" s="3" customFormat="1" ht="15" customHeight="1" x14ac:dyDescent="0.2">
      <c r="A4" s="14" t="s">
        <v>42</v>
      </c>
      <c r="C4" s="17"/>
      <c r="D4" s="17"/>
      <c r="E4" s="17"/>
      <c r="F4" s="17"/>
      <c r="G4" s="17"/>
      <c r="I4" s="66" t="s">
        <v>78</v>
      </c>
    </row>
    <row r="5" spans="1:9" s="4" customFormat="1" ht="15.95" customHeight="1" x14ac:dyDescent="0.25">
      <c r="A5" s="18" t="s">
        <v>0</v>
      </c>
      <c r="B5" s="18"/>
      <c r="C5" s="19"/>
      <c r="D5" s="19"/>
      <c r="E5" s="19"/>
      <c r="F5" s="19"/>
      <c r="G5" s="20"/>
      <c r="H5" s="20"/>
      <c r="I5" s="20" t="s">
        <v>6</v>
      </c>
    </row>
    <row r="6" spans="1:9" s="1" customFormat="1" ht="3.95" customHeight="1" x14ac:dyDescent="0.25">
      <c r="A6" s="21"/>
      <c r="B6" s="21"/>
      <c r="C6" s="21"/>
      <c r="D6" s="21"/>
      <c r="E6" s="21"/>
      <c r="F6" s="21"/>
      <c r="G6" s="56"/>
      <c r="H6" s="55"/>
      <c r="I6" s="55"/>
    </row>
    <row r="7" spans="1:9" s="1" customFormat="1" ht="3.95" customHeight="1" x14ac:dyDescent="0.25">
      <c r="A7" s="19"/>
      <c r="B7" s="19"/>
      <c r="C7" s="19"/>
      <c r="D7" s="19"/>
      <c r="E7" s="19"/>
      <c r="F7" s="19"/>
      <c r="G7" s="19"/>
    </row>
    <row r="8" spans="1:9" s="1" customFormat="1" ht="12" customHeight="1" x14ac:dyDescent="0.25">
      <c r="A8" s="19"/>
      <c r="B8" s="19"/>
      <c r="C8" s="20"/>
      <c r="D8" s="20"/>
      <c r="E8" s="20" t="s">
        <v>31</v>
      </c>
      <c r="F8" s="20"/>
      <c r="G8" s="20"/>
      <c r="H8" s="20"/>
      <c r="I8" s="20" t="s">
        <v>32</v>
      </c>
    </row>
    <row r="9" spans="1:9" s="1" customFormat="1" ht="3.95" customHeight="1" x14ac:dyDescent="0.25">
      <c r="A9" s="19"/>
      <c r="B9" s="19"/>
      <c r="C9" s="52"/>
      <c r="D9" s="52"/>
      <c r="E9" s="52"/>
      <c r="F9" s="20"/>
      <c r="G9" s="52"/>
      <c r="H9" s="52"/>
      <c r="I9" s="52"/>
    </row>
    <row r="10" spans="1:9" s="1" customFormat="1" ht="3.95" customHeight="1" x14ac:dyDescent="0.25">
      <c r="A10" s="19"/>
      <c r="B10" s="19"/>
      <c r="C10" s="20"/>
      <c r="D10" s="20"/>
      <c r="E10" s="20"/>
      <c r="F10" s="20"/>
      <c r="G10" s="20"/>
      <c r="H10" s="20"/>
      <c r="I10" s="20"/>
    </row>
    <row r="11" spans="1:9" s="1" customFormat="1" ht="12" customHeight="1" x14ac:dyDescent="0.25">
      <c r="A11" s="19"/>
      <c r="B11" s="19"/>
      <c r="C11" s="20"/>
      <c r="D11" s="20"/>
      <c r="E11" s="20" t="s">
        <v>33</v>
      </c>
      <c r="F11" s="20"/>
      <c r="G11" s="20"/>
      <c r="H11" s="20"/>
      <c r="I11" s="20"/>
    </row>
    <row r="12" spans="1:9" ht="12" customHeight="1" x14ac:dyDescent="0.25">
      <c r="A12" s="1"/>
      <c r="B12" s="1"/>
      <c r="C12" s="7"/>
      <c r="D12" s="53" t="s">
        <v>34</v>
      </c>
      <c r="E12" s="9" t="s">
        <v>101</v>
      </c>
      <c r="F12" s="7"/>
      <c r="G12" s="22"/>
      <c r="H12" s="7"/>
      <c r="I12" s="9" t="s">
        <v>35</v>
      </c>
    </row>
    <row r="13" spans="1:9" ht="12" customHeight="1" x14ac:dyDescent="0.25">
      <c r="A13" s="26" t="s">
        <v>1</v>
      </c>
      <c r="B13" s="7"/>
      <c r="C13" s="7" t="s">
        <v>36</v>
      </c>
      <c r="D13" s="7" t="s">
        <v>37</v>
      </c>
      <c r="E13" s="9" t="s">
        <v>38</v>
      </c>
      <c r="F13" s="7"/>
      <c r="G13" s="7" t="s">
        <v>39</v>
      </c>
      <c r="H13" s="7" t="s">
        <v>40</v>
      </c>
      <c r="I13" s="9" t="s">
        <v>41</v>
      </c>
    </row>
    <row r="14" spans="1:9" ht="3.95" customHeight="1" x14ac:dyDescent="0.25">
      <c r="A14" s="5"/>
      <c r="B14" s="5"/>
      <c r="C14" s="5"/>
      <c r="D14" s="5"/>
      <c r="E14" s="5"/>
      <c r="F14" s="5"/>
      <c r="G14" s="54"/>
      <c r="H14" s="55"/>
      <c r="I14" s="55"/>
    </row>
    <row r="15" spans="1:9" ht="3.95" customHeight="1" x14ac:dyDescent="0.25">
      <c r="A15" s="7"/>
      <c r="B15" s="7"/>
      <c r="C15" s="7"/>
      <c r="D15" s="7"/>
      <c r="E15" s="6"/>
      <c r="F15" s="6"/>
      <c r="G15" s="24"/>
    </row>
    <row r="16" spans="1:9" s="36" customFormat="1" ht="20.100000000000001" customHeight="1" x14ac:dyDescent="0.25">
      <c r="A16" s="60" t="s">
        <v>43</v>
      </c>
      <c r="B16" s="47"/>
      <c r="D16" s="47"/>
      <c r="E16" s="32"/>
      <c r="F16" s="32"/>
      <c r="G16" s="32"/>
      <c r="H16" s="32"/>
      <c r="I16"/>
    </row>
    <row r="17" spans="1:9" s="36" customFormat="1" ht="15.95" customHeight="1" x14ac:dyDescent="0.25">
      <c r="A17" s="40" t="s">
        <v>44</v>
      </c>
    </row>
    <row r="18" spans="1:9" s="36" customFormat="1" ht="12" customHeight="1" x14ac:dyDescent="0.25">
      <c r="A18" s="40" t="s">
        <v>45</v>
      </c>
      <c r="C18" s="47"/>
      <c r="E18" s="32"/>
      <c r="G18" s="32"/>
      <c r="H18" s="32"/>
      <c r="I18" s="32"/>
    </row>
    <row r="19" spans="1:9" s="36" customFormat="1" ht="12" customHeight="1" x14ac:dyDescent="0.25">
      <c r="A19" s="40" t="s">
        <v>46</v>
      </c>
      <c r="C19" s="44">
        <v>4899</v>
      </c>
      <c r="D19" s="43">
        <v>2542</v>
      </c>
      <c r="E19" s="32">
        <v>51.9</v>
      </c>
      <c r="G19" s="44">
        <v>1086</v>
      </c>
      <c r="H19" s="44">
        <v>1437</v>
      </c>
      <c r="I19" s="45">
        <f>G19/SUM(G19:H19)*100</f>
        <v>43.043995243757429</v>
      </c>
    </row>
    <row r="20" spans="1:9" s="36" customFormat="1" ht="20.100000000000001" customHeight="1" x14ac:dyDescent="0.25">
      <c r="A20" s="60" t="s">
        <v>47</v>
      </c>
      <c r="B20"/>
      <c r="C20" s="65"/>
      <c r="D20" s="43"/>
      <c r="E20" s="32"/>
      <c r="G20" s="32"/>
      <c r="H20" s="32"/>
      <c r="I20" s="32"/>
    </row>
    <row r="21" spans="1:9" s="36" customFormat="1" ht="15.95" customHeight="1" x14ac:dyDescent="0.25">
      <c r="A21" s="36" t="s">
        <v>48</v>
      </c>
      <c r="C21" s="44">
        <v>8606</v>
      </c>
      <c r="D21" s="43">
        <v>4337</v>
      </c>
      <c r="E21" s="45">
        <v>50.4</v>
      </c>
      <c r="G21" s="44">
        <v>2996</v>
      </c>
      <c r="H21" s="44">
        <v>1249</v>
      </c>
      <c r="I21" s="45">
        <f>G21/SUM(G21:H21)*100</f>
        <v>70.577149587750299</v>
      </c>
    </row>
    <row r="22" spans="1:9" s="36" customFormat="1" ht="20.100000000000001" customHeight="1" x14ac:dyDescent="0.25">
      <c r="A22" s="60" t="s">
        <v>49</v>
      </c>
      <c r="C22" s="44"/>
      <c r="D22" s="43"/>
      <c r="E22" s="45"/>
      <c r="G22" s="44"/>
      <c r="H22" s="44"/>
      <c r="I22" s="45"/>
    </row>
    <row r="23" spans="1:9" s="36" customFormat="1" ht="15.95" customHeight="1" x14ac:dyDescent="0.25">
      <c r="A23" s="36" t="s">
        <v>50</v>
      </c>
      <c r="C23" s="43"/>
      <c r="D23" s="43"/>
    </row>
    <row r="24" spans="1:9" s="36" customFormat="1" ht="12" customHeight="1" x14ac:dyDescent="0.25">
      <c r="A24" s="36" t="s">
        <v>59</v>
      </c>
      <c r="C24" s="43"/>
      <c r="D24" s="44"/>
      <c r="E24" s="45"/>
      <c r="F24" s="44"/>
      <c r="G24" s="44"/>
      <c r="H24" s="45"/>
      <c r="I24"/>
    </row>
    <row r="25" spans="1:9" s="36" customFormat="1" ht="12" customHeight="1" x14ac:dyDescent="0.25">
      <c r="A25" s="36" t="s">
        <v>51</v>
      </c>
      <c r="C25" s="44">
        <v>8651</v>
      </c>
      <c r="D25" s="43">
        <v>4192</v>
      </c>
      <c r="E25" s="45">
        <v>48.5</v>
      </c>
      <c r="G25" s="44">
        <v>2305</v>
      </c>
      <c r="H25" s="44">
        <v>1735</v>
      </c>
      <c r="I25" s="45">
        <f>G25/SUM(G25:H25)*100</f>
        <v>57.054455445544548</v>
      </c>
    </row>
    <row r="26" spans="1:9" s="28" customFormat="1" ht="20.100000000000001" customHeight="1" x14ac:dyDescent="0.25">
      <c r="A26" s="62" t="s">
        <v>3</v>
      </c>
      <c r="B26" s="10"/>
      <c r="C26" s="11"/>
      <c r="D26" s="11"/>
      <c r="E26" s="11"/>
      <c r="F26" s="11"/>
      <c r="G26" s="25"/>
    </row>
    <row r="27" spans="1:9" s="28" customFormat="1" ht="15.95" customHeight="1" x14ac:dyDescent="0.25">
      <c r="A27" s="30" t="s">
        <v>52</v>
      </c>
      <c r="C27" s="11"/>
      <c r="D27" s="11"/>
      <c r="E27" s="11"/>
      <c r="F27" s="11"/>
      <c r="G27" s="25"/>
    </row>
    <row r="28" spans="1:9" s="28" customFormat="1" ht="12" customHeight="1" x14ac:dyDescent="0.25">
      <c r="A28" s="30" t="s">
        <v>53</v>
      </c>
      <c r="C28" s="11">
        <v>1958</v>
      </c>
      <c r="D28" s="11">
        <v>1512</v>
      </c>
      <c r="E28" s="25">
        <v>77.2</v>
      </c>
      <c r="F28" s="11"/>
      <c r="G28" s="11">
        <v>700</v>
      </c>
      <c r="H28" s="11">
        <v>746</v>
      </c>
      <c r="I28" s="45">
        <f>G28/SUM(G28:H28)*100</f>
        <v>48.409405255878283</v>
      </c>
    </row>
    <row r="29" spans="1:9" s="37" customFormat="1" ht="20.100000000000001" customHeight="1" x14ac:dyDescent="0.25">
      <c r="A29" s="63" t="s">
        <v>5</v>
      </c>
      <c r="B29" s="38"/>
      <c r="C29" s="23"/>
      <c r="D29" s="23"/>
      <c r="E29" s="39"/>
      <c r="F29" s="23"/>
      <c r="G29" s="23"/>
      <c r="H29" s="23"/>
    </row>
    <row r="30" spans="1:9" s="37" customFormat="1" ht="15.95" customHeight="1" x14ac:dyDescent="0.25">
      <c r="A30" s="38" t="s">
        <v>85</v>
      </c>
      <c r="C30" s="23">
        <v>13605</v>
      </c>
      <c r="D30" s="23">
        <v>3520</v>
      </c>
      <c r="E30" s="39">
        <v>25.9</v>
      </c>
      <c r="F30" s="23"/>
      <c r="G30" s="23">
        <v>1894</v>
      </c>
      <c r="H30" s="23">
        <v>1556</v>
      </c>
      <c r="I30" s="45">
        <f>G30/SUM(G30:H30)*100</f>
        <v>54.898550724637687</v>
      </c>
    </row>
    <row r="31" spans="1:9" s="37" customFormat="1" ht="15.95" customHeight="1" x14ac:dyDescent="0.25">
      <c r="A31" s="30" t="s">
        <v>157</v>
      </c>
      <c r="C31" s="23">
        <v>13605</v>
      </c>
      <c r="D31" s="23">
        <v>3520</v>
      </c>
      <c r="E31" s="39">
        <v>25.9</v>
      </c>
      <c r="F31" s="23"/>
      <c r="G31" s="23">
        <v>2183</v>
      </c>
      <c r="H31" s="23">
        <v>1187</v>
      </c>
      <c r="I31" s="45">
        <f>G31/SUM(G31:H31)*100</f>
        <v>64.777448071216611</v>
      </c>
    </row>
    <row r="32" spans="1:9" s="28" customFormat="1" ht="20.100000000000001" customHeight="1" x14ac:dyDescent="0.25">
      <c r="A32" s="62" t="s">
        <v>4</v>
      </c>
      <c r="B32" s="10"/>
      <c r="C32" s="11"/>
      <c r="D32" s="11"/>
      <c r="E32" s="25"/>
      <c r="F32" s="11"/>
      <c r="G32" s="11"/>
      <c r="H32" s="11"/>
    </row>
    <row r="33" spans="1:9" s="28" customFormat="1" ht="15.95" customHeight="1" x14ac:dyDescent="0.25">
      <c r="A33" s="30" t="s">
        <v>56</v>
      </c>
      <c r="C33" s="11"/>
      <c r="D33" s="11"/>
      <c r="E33" s="25"/>
      <c r="F33" s="11"/>
      <c r="G33" s="11"/>
      <c r="H33" s="11"/>
    </row>
    <row r="34" spans="1:9" s="28" customFormat="1" ht="12" customHeight="1" x14ac:dyDescent="0.25">
      <c r="A34" s="30" t="s">
        <v>55</v>
      </c>
    </row>
    <row r="35" spans="1:9" s="28" customFormat="1" ht="12" customHeight="1" x14ac:dyDescent="0.25">
      <c r="A35" s="64" t="s">
        <v>54</v>
      </c>
      <c r="C35" s="11">
        <v>83207</v>
      </c>
      <c r="D35" s="11">
        <v>34925</v>
      </c>
      <c r="E35" s="25">
        <v>42</v>
      </c>
      <c r="F35" s="11"/>
      <c r="G35" s="11">
        <v>12636</v>
      </c>
      <c r="H35" s="11">
        <v>20546</v>
      </c>
      <c r="I35" s="45">
        <f>G35/SUM(G35:H35)*100</f>
        <v>38.080887228015186</v>
      </c>
    </row>
    <row r="36" spans="1:9" s="28" customFormat="1" ht="20.100000000000001" customHeight="1" x14ac:dyDescent="0.25">
      <c r="A36" s="62" t="s">
        <v>15</v>
      </c>
      <c r="B36" s="10"/>
    </row>
    <row r="37" spans="1:9" s="28" customFormat="1" ht="15.95" customHeight="1" x14ac:dyDescent="0.25">
      <c r="A37" s="30" t="s">
        <v>18</v>
      </c>
      <c r="C37" s="11"/>
      <c r="D37" s="11"/>
      <c r="E37" s="25"/>
      <c r="F37" s="11"/>
      <c r="G37" s="11"/>
      <c r="H37" s="11"/>
    </row>
    <row r="38" spans="1:9" ht="12" customHeight="1" x14ac:dyDescent="0.25">
      <c r="A38" s="2" t="s">
        <v>16</v>
      </c>
      <c r="C38" s="2">
        <v>482</v>
      </c>
      <c r="D38" s="2">
        <v>391</v>
      </c>
      <c r="E38" s="27">
        <v>81.099999999999994</v>
      </c>
      <c r="G38" s="2">
        <v>171</v>
      </c>
      <c r="H38" s="2">
        <v>213</v>
      </c>
      <c r="I38" s="45">
        <f>G38/SUM(G38:H38)*100</f>
        <v>44.53125</v>
      </c>
    </row>
    <row r="39" spans="1:9" s="28" customFormat="1" ht="20.100000000000001" customHeight="1" x14ac:dyDescent="0.25">
      <c r="A39" s="62" t="s">
        <v>7</v>
      </c>
      <c r="B39" s="10"/>
    </row>
    <row r="40" spans="1:9" s="28" customFormat="1" ht="15.95" customHeight="1" x14ac:dyDescent="0.25">
      <c r="A40" s="30" t="s">
        <v>9</v>
      </c>
      <c r="C40" s="11"/>
      <c r="D40" s="11"/>
      <c r="E40" s="25"/>
      <c r="F40" s="11"/>
      <c r="G40" s="11"/>
      <c r="H40" s="11"/>
    </row>
    <row r="41" spans="1:9" ht="12" customHeight="1" x14ac:dyDescent="0.25">
      <c r="A41" s="2" t="s">
        <v>58</v>
      </c>
      <c r="C41" s="2">
        <v>8969</v>
      </c>
      <c r="D41" s="2">
        <v>3829</v>
      </c>
      <c r="E41" s="27">
        <v>42.7</v>
      </c>
      <c r="G41" s="2">
        <v>1740</v>
      </c>
      <c r="H41" s="2">
        <v>2065</v>
      </c>
      <c r="I41" s="45">
        <f>G41/SUM(G41:H41)*100</f>
        <v>45.729303547963205</v>
      </c>
    </row>
    <row r="42" spans="1:9" ht="20.100000000000001" customHeight="1" x14ac:dyDescent="0.25">
      <c r="A42" s="62" t="s">
        <v>8</v>
      </c>
      <c r="E42" s="2"/>
      <c r="G42" s="27"/>
    </row>
    <row r="43" spans="1:9" s="8" customFormat="1" ht="15.95" customHeight="1" x14ac:dyDescent="0.25">
      <c r="A43" s="30" t="s">
        <v>10</v>
      </c>
      <c r="C43" s="31"/>
      <c r="D43" s="11"/>
      <c r="E43" s="25"/>
      <c r="F43" s="11"/>
      <c r="G43" s="11"/>
      <c r="H43" s="11"/>
    </row>
    <row r="44" spans="1:9" s="8" customFormat="1" ht="12" customHeight="1" x14ac:dyDescent="0.25">
      <c r="A44" s="30" t="s">
        <v>11</v>
      </c>
    </row>
    <row r="45" spans="1:9" s="8" customFormat="1" ht="12" customHeight="1" x14ac:dyDescent="0.25">
      <c r="A45" s="30" t="s">
        <v>57</v>
      </c>
      <c r="C45" s="8">
        <v>1106</v>
      </c>
      <c r="D45" s="8">
        <v>783</v>
      </c>
      <c r="E45" s="12">
        <v>70.8</v>
      </c>
      <c r="G45" s="8">
        <v>313</v>
      </c>
      <c r="H45" s="8">
        <v>461</v>
      </c>
      <c r="I45" s="45">
        <f>G45/SUM(G45:H45)*100</f>
        <v>40.439276485788113</v>
      </c>
    </row>
    <row r="46" spans="1:9" s="8" customFormat="1" ht="20.100000000000001" customHeight="1" x14ac:dyDescent="0.25">
      <c r="A46" s="62" t="s">
        <v>61</v>
      </c>
      <c r="B46" s="10"/>
    </row>
    <row r="47" spans="1:9" s="8" customFormat="1" ht="15.95" customHeight="1" x14ac:dyDescent="0.25">
      <c r="A47" s="40" t="s">
        <v>17</v>
      </c>
      <c r="C47" s="43"/>
    </row>
    <row r="48" spans="1:9" s="8" customFormat="1" ht="12" customHeight="1" x14ac:dyDescent="0.25">
      <c r="A48" s="42" t="s">
        <v>14</v>
      </c>
      <c r="C48" s="43">
        <v>1162</v>
      </c>
      <c r="D48" s="8">
        <v>741</v>
      </c>
      <c r="E48" s="12">
        <v>63.8</v>
      </c>
      <c r="G48" s="8">
        <v>451</v>
      </c>
      <c r="H48" s="8">
        <v>284</v>
      </c>
      <c r="I48" s="45">
        <f>G48/SUM(G48:H48)*100</f>
        <v>61.360544217687071</v>
      </c>
    </row>
    <row r="49" spans="1:9" s="8" customFormat="1" ht="20.100000000000001" customHeight="1" x14ac:dyDescent="0.25">
      <c r="A49" s="61" t="s">
        <v>60</v>
      </c>
      <c r="B49" s="36"/>
      <c r="C49" s="43"/>
      <c r="D49" s="11"/>
      <c r="E49" s="25"/>
      <c r="F49" s="11"/>
      <c r="G49" s="11"/>
      <c r="H49" s="11"/>
    </row>
    <row r="50" spans="1:9" s="8" customFormat="1" ht="15.95" customHeight="1" x14ac:dyDescent="0.25">
      <c r="A50" s="40" t="s">
        <v>13</v>
      </c>
      <c r="C50" s="43">
        <v>2521</v>
      </c>
      <c r="D50" s="11">
        <v>1495</v>
      </c>
      <c r="E50" s="25">
        <v>59.3</v>
      </c>
      <c r="F50" s="11"/>
      <c r="G50" s="11">
        <v>1342</v>
      </c>
      <c r="H50" s="11">
        <v>148</v>
      </c>
      <c r="I50" s="45">
        <f>G50/SUM(G50:H50)*100</f>
        <v>90.067114093959731</v>
      </c>
    </row>
    <row r="51" spans="1:9" s="8" customFormat="1" ht="12" customHeight="1" x14ac:dyDescent="0.25">
      <c r="A51" s="46"/>
      <c r="B51"/>
      <c r="C51" s="11"/>
      <c r="D51" s="11"/>
      <c r="E51" s="25"/>
      <c r="F51" s="11"/>
      <c r="G51" s="11"/>
      <c r="H51" s="11"/>
    </row>
    <row r="52" spans="1:9" s="8" customFormat="1" ht="12" customHeight="1" x14ac:dyDescent="0.25">
      <c r="A52" s="40"/>
      <c r="B52" s="36"/>
      <c r="C52" s="11"/>
      <c r="D52" s="11"/>
      <c r="E52" s="25"/>
      <c r="F52" s="11"/>
      <c r="G52" s="11"/>
      <c r="H52" s="11"/>
    </row>
    <row r="53" spans="1:9" s="8" customFormat="1" ht="15.95" customHeight="1" x14ac:dyDescent="0.25">
      <c r="A53" s="40" t="s">
        <v>122</v>
      </c>
      <c r="C53" s="11"/>
      <c r="D53" s="11"/>
      <c r="E53" s="25"/>
      <c r="F53" s="11"/>
      <c r="G53" s="11"/>
      <c r="H53" s="11"/>
    </row>
    <row r="54" spans="1:9" s="8" customFormat="1" ht="12" customHeight="1" x14ac:dyDescent="0.25">
      <c r="A54" s="40" t="s">
        <v>121</v>
      </c>
      <c r="C54" s="11"/>
      <c r="D54" s="11"/>
      <c r="E54" s="25"/>
      <c r="F54" s="11"/>
      <c r="G54" s="11"/>
      <c r="H54" s="11"/>
    </row>
    <row r="55" spans="1:9" s="8" customFormat="1" ht="12" customHeight="1" x14ac:dyDescent="0.25">
      <c r="A55" s="38" t="s">
        <v>123</v>
      </c>
      <c r="C55" s="11"/>
      <c r="D55" s="11"/>
      <c r="E55" s="11"/>
      <c r="F55" s="11"/>
      <c r="G55" s="25"/>
    </row>
    <row r="56" spans="1:9" s="8" customFormat="1" ht="12" customHeight="1" x14ac:dyDescent="0.25">
      <c r="A56" s="38" t="s">
        <v>124</v>
      </c>
      <c r="C56" s="11"/>
      <c r="D56" s="11"/>
      <c r="E56" s="11"/>
      <c r="F56" s="11"/>
      <c r="G56" s="25"/>
    </row>
    <row r="57" spans="1:9" s="8" customFormat="1" ht="12" customHeight="1" x14ac:dyDescent="0.25">
      <c r="A57" s="38" t="s">
        <v>158</v>
      </c>
      <c r="C57" s="11"/>
      <c r="D57" s="11"/>
      <c r="E57" s="11"/>
      <c r="F57" s="11"/>
      <c r="G57" s="25"/>
    </row>
    <row r="58" spans="1:9" s="29" customFormat="1" ht="15.95" customHeight="1" x14ac:dyDescent="0.25">
      <c r="A58" s="41" t="s">
        <v>12</v>
      </c>
      <c r="B58" s="33"/>
      <c r="C58" s="34"/>
      <c r="D58" s="34"/>
      <c r="E58" s="34"/>
      <c r="F58" s="34"/>
      <c r="G58" s="35"/>
    </row>
    <row r="59" spans="1:9" s="13" customFormat="1" ht="3.95" customHeight="1" x14ac:dyDescent="0.25">
      <c r="A59" s="57"/>
      <c r="B59" s="57"/>
      <c r="C59" s="55"/>
      <c r="D59" s="55"/>
      <c r="E59" s="58"/>
      <c r="F59" s="55"/>
      <c r="G59" s="55"/>
      <c r="H59" s="59"/>
      <c r="I59" s="59"/>
    </row>
  </sheetData>
  <phoneticPr fontId="1" type="noConversion"/>
  <pageMargins left="0.19685039370078741" right="0.19685039370078741"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2023-...</vt:lpstr>
      <vt:lpstr>2019-2022</vt:lpstr>
      <vt:lpstr>2018</vt:lpstr>
      <vt:lpstr>2016-2017</vt:lpstr>
      <vt:lpstr>2012-2014</vt:lpstr>
      <vt:lpstr>2009-2011</vt:lpstr>
      <vt:lpstr>2004-2008</vt:lpstr>
      <vt:lpstr>2000-2003</vt:lpstr>
      <vt:lpstr>'2000-2003'!Zone_d_impression</vt:lpstr>
      <vt:lpstr>'2004-2008'!Zone_d_impression</vt:lpstr>
      <vt:lpstr>'2009-2011'!Zone_d_impression</vt:lpstr>
      <vt:lpstr>'2012-2014'!Zone_d_impression</vt:lpstr>
      <vt:lpstr>'2016-2017'!Zone_d_impression</vt:lpstr>
      <vt:lpstr>'2018'!Zone_d_impression</vt:lpstr>
      <vt:lpstr>'2019-2022'!Zone_d_impression</vt:lpstr>
      <vt:lpstr>'2023-...'!Zone_d_impression</vt:lpstr>
    </vt:vector>
  </TitlesOfParts>
  <Company>CTI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felsenheimer</dc:creator>
  <cp:lastModifiedBy>Casalino Coralie (DF)</cp:lastModifiedBy>
  <cp:lastPrinted>2021-12-09T10:26:16Z</cp:lastPrinted>
  <dcterms:created xsi:type="dcterms:W3CDTF">1999-03-15T10:22:40Z</dcterms:created>
  <dcterms:modified xsi:type="dcterms:W3CDTF">2026-01-21T08:53:25Z</dcterms:modified>
</cp:coreProperties>
</file>