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nasadm01.ge-admin.ad.etat-ge.ch\uo$\UO2402\13_INTERNET\Maj_tableaux_XLS_telechargement_apres_conversion_date\D17\D17_02\corps_electoral\2010\"/>
    </mc:Choice>
  </mc:AlternateContent>
  <xr:revisionPtr revIDLastSave="0" documentId="8_{642217DC-7E76-4343-84CD-2558ECCC1BCD}" xr6:coauthVersionLast="47" xr6:coauthVersionMax="47" xr10:uidLastSave="{00000000-0000-0000-0000-000000000000}"/>
  <bookViews>
    <workbookView xWindow="-120" yWindow="-120" windowWidth="29040" windowHeight="15720" tabRatio="707" xr2:uid="{181D3E7E-EF2A-4E72-B28D-1061E9C3DF73}"/>
  </bookViews>
  <sheets>
    <sheet name="Total" sheetId="81" r:id="rId1"/>
    <sheet name="Hommes" sheetId="82" r:id="rId2"/>
    <sheet name="Femmes" sheetId="83" r:id="rId3"/>
  </sheets>
  <definedNames>
    <definedName name="_xlnm.Print_Area" localSheetId="2">Femmes!$A$1:$O$64</definedName>
    <definedName name="_xlnm.Print_Area" localSheetId="1">Hommes!$A$1:$O$64</definedName>
    <definedName name="_xlnm.Print_Area" localSheetId="0">Total!$A$1:$O$64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9" i="83" l="1"/>
  <c r="N59" i="83"/>
  <c r="M59" i="83"/>
  <c r="L59" i="83"/>
  <c r="K59" i="83"/>
  <c r="J59" i="83"/>
  <c r="O58" i="83"/>
  <c r="N58" i="83"/>
  <c r="M58" i="83"/>
  <c r="L58" i="83"/>
  <c r="K58" i="83"/>
  <c r="J58" i="83"/>
  <c r="O57" i="83"/>
  <c r="N57" i="83"/>
  <c r="M57" i="83"/>
  <c r="L57" i="83"/>
  <c r="K57" i="83"/>
  <c r="J57" i="83"/>
  <c r="O56" i="83"/>
  <c r="N56" i="83"/>
  <c r="M56" i="83"/>
  <c r="L56" i="83"/>
  <c r="K56" i="83"/>
  <c r="J56" i="83"/>
  <c r="O55" i="83"/>
  <c r="N55" i="83"/>
  <c r="M55" i="83"/>
  <c r="L55" i="83"/>
  <c r="K55" i="83"/>
  <c r="J55" i="83"/>
  <c r="O54" i="83"/>
  <c r="N54" i="83"/>
  <c r="M54" i="83"/>
  <c r="L54" i="83"/>
  <c r="K54" i="83"/>
  <c r="J54" i="83"/>
  <c r="O53" i="83"/>
  <c r="N53" i="83"/>
  <c r="M53" i="83"/>
  <c r="L53" i="83"/>
  <c r="K53" i="83"/>
  <c r="J53" i="83"/>
  <c r="O52" i="83"/>
  <c r="N52" i="83"/>
  <c r="M52" i="83"/>
  <c r="L52" i="83"/>
  <c r="K52" i="83"/>
  <c r="J52" i="83"/>
  <c r="O51" i="83"/>
  <c r="N51" i="83"/>
  <c r="M51" i="83"/>
  <c r="L51" i="83"/>
  <c r="K51" i="83"/>
  <c r="J51" i="83"/>
  <c r="O50" i="83"/>
  <c r="N50" i="83"/>
  <c r="M50" i="83"/>
  <c r="L50" i="83"/>
  <c r="K50" i="83"/>
  <c r="J50" i="83"/>
  <c r="O49" i="83"/>
  <c r="N49" i="83"/>
  <c r="M49" i="83"/>
  <c r="L49" i="83"/>
  <c r="K49" i="83"/>
  <c r="J49" i="83"/>
  <c r="O48" i="83"/>
  <c r="N48" i="83"/>
  <c r="M48" i="83"/>
  <c r="L48" i="83"/>
  <c r="K48" i="83"/>
  <c r="J48" i="83"/>
  <c r="O47" i="83"/>
  <c r="N47" i="83"/>
  <c r="M47" i="83"/>
  <c r="L47" i="83"/>
  <c r="K47" i="83"/>
  <c r="J47" i="83"/>
  <c r="O46" i="83"/>
  <c r="N46" i="83"/>
  <c r="M46" i="83"/>
  <c r="L46" i="83"/>
  <c r="K46" i="83"/>
  <c r="J46" i="83"/>
  <c r="O45" i="83"/>
  <c r="N45" i="83"/>
  <c r="M45" i="83"/>
  <c r="L45" i="83"/>
  <c r="K45" i="83"/>
  <c r="J45" i="83"/>
  <c r="O44" i="83"/>
  <c r="N44" i="83"/>
  <c r="M44" i="83"/>
  <c r="L44" i="83"/>
  <c r="K44" i="83"/>
  <c r="J44" i="83"/>
  <c r="O43" i="83"/>
  <c r="N43" i="83"/>
  <c r="M43" i="83"/>
  <c r="L43" i="83"/>
  <c r="K43" i="83"/>
  <c r="J43" i="83"/>
  <c r="O42" i="83"/>
  <c r="N42" i="83"/>
  <c r="M42" i="83"/>
  <c r="L42" i="83"/>
  <c r="K42" i="83"/>
  <c r="J42" i="83"/>
  <c r="O41" i="83"/>
  <c r="N41" i="83"/>
  <c r="M41" i="83"/>
  <c r="L41" i="83"/>
  <c r="K41" i="83"/>
  <c r="J41" i="83"/>
  <c r="O40" i="83"/>
  <c r="N40" i="83"/>
  <c r="M40" i="83"/>
  <c r="L40" i="83"/>
  <c r="K40" i="83"/>
  <c r="J40" i="83"/>
  <c r="O39" i="83"/>
  <c r="N39" i="83"/>
  <c r="M39" i="83"/>
  <c r="L39" i="83"/>
  <c r="K39" i="83"/>
  <c r="J39" i="83"/>
  <c r="O38" i="83"/>
  <c r="N38" i="83"/>
  <c r="M38" i="83"/>
  <c r="L38" i="83"/>
  <c r="K38" i="83"/>
  <c r="J38" i="83"/>
  <c r="O37" i="83"/>
  <c r="N37" i="83"/>
  <c r="M37" i="83"/>
  <c r="L37" i="83"/>
  <c r="K37" i="83"/>
  <c r="J37" i="83"/>
  <c r="O36" i="83"/>
  <c r="N36" i="83"/>
  <c r="M36" i="83"/>
  <c r="L36" i="83"/>
  <c r="K36" i="83"/>
  <c r="J36" i="83"/>
  <c r="O35" i="83"/>
  <c r="N35" i="83"/>
  <c r="M35" i="83"/>
  <c r="L35" i="83"/>
  <c r="K35" i="83"/>
  <c r="J35" i="83"/>
  <c r="O34" i="83"/>
  <c r="N34" i="83"/>
  <c r="M34" i="83"/>
  <c r="L34" i="83"/>
  <c r="K34" i="83"/>
  <c r="J34" i="83"/>
  <c r="O33" i="83"/>
  <c r="N33" i="83"/>
  <c r="M33" i="83"/>
  <c r="L33" i="83"/>
  <c r="K33" i="83"/>
  <c r="J33" i="83"/>
  <c r="O32" i="83"/>
  <c r="N32" i="83"/>
  <c r="M32" i="83"/>
  <c r="L32" i="83"/>
  <c r="K32" i="83"/>
  <c r="J32" i="83"/>
  <c r="O31" i="83"/>
  <c r="N31" i="83"/>
  <c r="M31" i="83"/>
  <c r="L31" i="83"/>
  <c r="K31" i="83"/>
  <c r="J31" i="83"/>
  <c r="O30" i="83"/>
  <c r="N30" i="83"/>
  <c r="M30" i="83"/>
  <c r="L30" i="83"/>
  <c r="K30" i="83"/>
  <c r="J30" i="83"/>
  <c r="O29" i="83"/>
  <c r="N29" i="83"/>
  <c r="M29" i="83"/>
  <c r="L29" i="83"/>
  <c r="K29" i="83"/>
  <c r="J29" i="83"/>
  <c r="O28" i="83"/>
  <c r="N28" i="83"/>
  <c r="M28" i="83"/>
  <c r="L28" i="83"/>
  <c r="K28" i="83"/>
  <c r="J28" i="83"/>
  <c r="O27" i="83"/>
  <c r="N27" i="83"/>
  <c r="M27" i="83"/>
  <c r="L27" i="83"/>
  <c r="K27" i="83"/>
  <c r="J27" i="83"/>
  <c r="O26" i="83"/>
  <c r="N26" i="83"/>
  <c r="M26" i="83"/>
  <c r="L26" i="83"/>
  <c r="K26" i="83"/>
  <c r="J26" i="83"/>
  <c r="O25" i="83"/>
  <c r="N25" i="83"/>
  <c r="M25" i="83"/>
  <c r="L25" i="83"/>
  <c r="K25" i="83"/>
  <c r="J25" i="83"/>
  <c r="O24" i="83"/>
  <c r="N24" i="83"/>
  <c r="M24" i="83"/>
  <c r="L24" i="83"/>
  <c r="K24" i="83"/>
  <c r="J24" i="83"/>
  <c r="O23" i="83"/>
  <c r="N23" i="83"/>
  <c r="M23" i="83"/>
  <c r="L23" i="83"/>
  <c r="K23" i="83"/>
  <c r="J23" i="83"/>
  <c r="O22" i="83"/>
  <c r="N22" i="83"/>
  <c r="M22" i="83"/>
  <c r="L22" i="83"/>
  <c r="K22" i="83"/>
  <c r="J22" i="83"/>
  <c r="O21" i="83"/>
  <c r="N21" i="83"/>
  <c r="M21" i="83"/>
  <c r="L21" i="83"/>
  <c r="K21" i="83"/>
  <c r="J21" i="83"/>
  <c r="O20" i="83"/>
  <c r="N20" i="83"/>
  <c r="M20" i="83"/>
  <c r="L20" i="83"/>
  <c r="K20" i="83"/>
  <c r="J20" i="83"/>
  <c r="O19" i="83"/>
  <c r="N19" i="83"/>
  <c r="M19" i="83"/>
  <c r="L19" i="83"/>
  <c r="K19" i="83"/>
  <c r="J19" i="83"/>
  <c r="O18" i="83"/>
  <c r="N18" i="83"/>
  <c r="M18" i="83"/>
  <c r="L18" i="83"/>
  <c r="K18" i="83"/>
  <c r="J18" i="83"/>
  <c r="O17" i="83"/>
  <c r="N17" i="83"/>
  <c r="M17" i="83"/>
  <c r="L17" i="83"/>
  <c r="K17" i="83"/>
  <c r="J17" i="83"/>
  <c r="O16" i="83"/>
  <c r="N16" i="83"/>
  <c r="M16" i="83"/>
  <c r="L16" i="83"/>
  <c r="K16" i="83"/>
  <c r="J16" i="83"/>
  <c r="O15" i="83"/>
  <c r="N15" i="83"/>
  <c r="M15" i="83"/>
  <c r="L15" i="83"/>
  <c r="K15" i="83"/>
  <c r="J15" i="83"/>
  <c r="O14" i="83"/>
  <c r="N14" i="83"/>
  <c r="M14" i="83"/>
  <c r="L14" i="83"/>
  <c r="K14" i="83"/>
  <c r="J14" i="83"/>
  <c r="O59" i="82"/>
  <c r="N59" i="82"/>
  <c r="M59" i="82"/>
  <c r="L59" i="82"/>
  <c r="K59" i="82"/>
  <c r="J59" i="82"/>
  <c r="O58" i="82"/>
  <c r="N58" i="82"/>
  <c r="M58" i="82"/>
  <c r="L58" i="82"/>
  <c r="K58" i="82"/>
  <c r="J58" i="82"/>
  <c r="O57" i="82"/>
  <c r="N57" i="82"/>
  <c r="M57" i="82"/>
  <c r="L57" i="82"/>
  <c r="K57" i="82"/>
  <c r="J57" i="82"/>
  <c r="O56" i="82"/>
  <c r="N56" i="82"/>
  <c r="M56" i="82"/>
  <c r="L56" i="82"/>
  <c r="K56" i="82"/>
  <c r="J56" i="82"/>
  <c r="O55" i="82"/>
  <c r="N55" i="82"/>
  <c r="M55" i="82"/>
  <c r="L55" i="82"/>
  <c r="K55" i="82"/>
  <c r="J55" i="82"/>
  <c r="O54" i="82"/>
  <c r="N54" i="82"/>
  <c r="M54" i="82"/>
  <c r="L54" i="82"/>
  <c r="K54" i="82"/>
  <c r="J54" i="82"/>
  <c r="O53" i="82"/>
  <c r="N53" i="82"/>
  <c r="M53" i="82"/>
  <c r="L53" i="82"/>
  <c r="K53" i="82"/>
  <c r="J53" i="82"/>
  <c r="O52" i="82"/>
  <c r="N52" i="82"/>
  <c r="M52" i="82"/>
  <c r="L52" i="82"/>
  <c r="K52" i="82"/>
  <c r="J52" i="82"/>
  <c r="O51" i="82"/>
  <c r="N51" i="82"/>
  <c r="M51" i="82"/>
  <c r="L51" i="82"/>
  <c r="K51" i="82"/>
  <c r="J51" i="82"/>
  <c r="O50" i="82"/>
  <c r="N50" i="82"/>
  <c r="M50" i="82"/>
  <c r="L50" i="82"/>
  <c r="K50" i="82"/>
  <c r="J50" i="82"/>
  <c r="O49" i="82"/>
  <c r="N49" i="82"/>
  <c r="M49" i="82"/>
  <c r="L49" i="82"/>
  <c r="K49" i="82"/>
  <c r="J49" i="82"/>
  <c r="O48" i="82"/>
  <c r="N48" i="82"/>
  <c r="M48" i="82"/>
  <c r="L48" i="82"/>
  <c r="K48" i="82"/>
  <c r="J48" i="82"/>
  <c r="O47" i="82"/>
  <c r="N47" i="82"/>
  <c r="M47" i="82"/>
  <c r="L47" i="82"/>
  <c r="K47" i="82"/>
  <c r="J47" i="82"/>
  <c r="O46" i="82"/>
  <c r="N46" i="82"/>
  <c r="M46" i="82"/>
  <c r="L46" i="82"/>
  <c r="K46" i="82"/>
  <c r="J46" i="82"/>
  <c r="O45" i="82"/>
  <c r="N45" i="82"/>
  <c r="M45" i="82"/>
  <c r="L45" i="82"/>
  <c r="K45" i="82"/>
  <c r="J45" i="82"/>
  <c r="O44" i="82"/>
  <c r="N44" i="82"/>
  <c r="M44" i="82"/>
  <c r="L44" i="82"/>
  <c r="K44" i="82"/>
  <c r="J44" i="82"/>
  <c r="O43" i="82"/>
  <c r="N43" i="82"/>
  <c r="M43" i="82"/>
  <c r="L43" i="82"/>
  <c r="K43" i="82"/>
  <c r="J43" i="82"/>
  <c r="O42" i="82"/>
  <c r="N42" i="82"/>
  <c r="M42" i="82"/>
  <c r="L42" i="82"/>
  <c r="K42" i="82"/>
  <c r="J42" i="82"/>
  <c r="O41" i="82"/>
  <c r="N41" i="82"/>
  <c r="M41" i="82"/>
  <c r="L41" i="82"/>
  <c r="K41" i="82"/>
  <c r="J41" i="82"/>
  <c r="O40" i="82"/>
  <c r="N40" i="82"/>
  <c r="M40" i="82"/>
  <c r="L40" i="82"/>
  <c r="K40" i="82"/>
  <c r="J40" i="82"/>
  <c r="O39" i="82"/>
  <c r="N39" i="82"/>
  <c r="M39" i="82"/>
  <c r="L39" i="82"/>
  <c r="K39" i="82"/>
  <c r="J39" i="82"/>
  <c r="O38" i="82"/>
  <c r="N38" i="82"/>
  <c r="M38" i="82"/>
  <c r="L38" i="82"/>
  <c r="K38" i="82"/>
  <c r="J38" i="82"/>
  <c r="O37" i="82"/>
  <c r="N37" i="82"/>
  <c r="M37" i="82"/>
  <c r="L37" i="82"/>
  <c r="K37" i="82"/>
  <c r="J37" i="82"/>
  <c r="O36" i="82"/>
  <c r="N36" i="82"/>
  <c r="M36" i="82"/>
  <c r="L36" i="82"/>
  <c r="K36" i="82"/>
  <c r="J36" i="82"/>
  <c r="O35" i="82"/>
  <c r="N35" i="82"/>
  <c r="M35" i="82"/>
  <c r="L35" i="82"/>
  <c r="K35" i="82"/>
  <c r="J35" i="82"/>
  <c r="O34" i="82"/>
  <c r="N34" i="82"/>
  <c r="M34" i="82"/>
  <c r="L34" i="82"/>
  <c r="K34" i="82"/>
  <c r="J34" i="82"/>
  <c r="O33" i="82"/>
  <c r="N33" i="82"/>
  <c r="M33" i="82"/>
  <c r="L33" i="82"/>
  <c r="K33" i="82"/>
  <c r="J33" i="82"/>
  <c r="O32" i="82"/>
  <c r="N32" i="82"/>
  <c r="M32" i="82"/>
  <c r="L32" i="82"/>
  <c r="K32" i="82"/>
  <c r="J32" i="82"/>
  <c r="O31" i="82"/>
  <c r="N31" i="82"/>
  <c r="M31" i="82"/>
  <c r="L31" i="82"/>
  <c r="K31" i="82"/>
  <c r="J31" i="82"/>
  <c r="O30" i="82"/>
  <c r="N30" i="82"/>
  <c r="M30" i="82"/>
  <c r="L30" i="82"/>
  <c r="K30" i="82"/>
  <c r="J30" i="82"/>
  <c r="O29" i="82"/>
  <c r="N29" i="82"/>
  <c r="M29" i="82"/>
  <c r="L29" i="82"/>
  <c r="K29" i="82"/>
  <c r="J29" i="82"/>
  <c r="O28" i="82"/>
  <c r="N28" i="82"/>
  <c r="M28" i="82"/>
  <c r="L28" i="82"/>
  <c r="K28" i="82"/>
  <c r="J28" i="82"/>
  <c r="O27" i="82"/>
  <c r="N27" i="82"/>
  <c r="M27" i="82"/>
  <c r="L27" i="82"/>
  <c r="K27" i="82"/>
  <c r="J27" i="82"/>
  <c r="O26" i="82"/>
  <c r="N26" i="82"/>
  <c r="M26" i="82"/>
  <c r="L26" i="82"/>
  <c r="K26" i="82"/>
  <c r="J26" i="82"/>
  <c r="O25" i="82"/>
  <c r="N25" i="82"/>
  <c r="M25" i="82"/>
  <c r="L25" i="82"/>
  <c r="K25" i="82"/>
  <c r="J25" i="82"/>
  <c r="O24" i="82"/>
  <c r="N24" i="82"/>
  <c r="M24" i="82"/>
  <c r="L24" i="82"/>
  <c r="K24" i="82"/>
  <c r="J24" i="82"/>
  <c r="O23" i="82"/>
  <c r="N23" i="82"/>
  <c r="M23" i="82"/>
  <c r="L23" i="82"/>
  <c r="K23" i="82"/>
  <c r="J23" i="82"/>
  <c r="O22" i="82"/>
  <c r="N22" i="82"/>
  <c r="M22" i="82"/>
  <c r="L22" i="82"/>
  <c r="K22" i="82"/>
  <c r="J22" i="82"/>
  <c r="O21" i="82"/>
  <c r="N21" i="82"/>
  <c r="M21" i="82"/>
  <c r="L21" i="82"/>
  <c r="K21" i="82"/>
  <c r="J21" i="82"/>
  <c r="O20" i="82"/>
  <c r="N20" i="82"/>
  <c r="M20" i="82"/>
  <c r="L20" i="82"/>
  <c r="K20" i="82"/>
  <c r="J20" i="82"/>
  <c r="O19" i="82"/>
  <c r="N19" i="82"/>
  <c r="M19" i="82"/>
  <c r="L19" i="82"/>
  <c r="K19" i="82"/>
  <c r="J19" i="82"/>
  <c r="O18" i="82"/>
  <c r="N18" i="82"/>
  <c r="M18" i="82"/>
  <c r="L18" i="82"/>
  <c r="K18" i="82"/>
  <c r="J18" i="82"/>
  <c r="O17" i="82"/>
  <c r="N17" i="82"/>
  <c r="M17" i="82"/>
  <c r="L17" i="82"/>
  <c r="K17" i="82"/>
  <c r="J17" i="82"/>
  <c r="O16" i="82"/>
  <c r="N16" i="82"/>
  <c r="M16" i="82"/>
  <c r="L16" i="82"/>
  <c r="K16" i="82"/>
  <c r="J16" i="82"/>
  <c r="O15" i="82"/>
  <c r="N15" i="82"/>
  <c r="M15" i="82"/>
  <c r="L15" i="82"/>
  <c r="K15" i="82"/>
  <c r="J15" i="82"/>
  <c r="O14" i="82"/>
  <c r="N14" i="82"/>
  <c r="M14" i="82"/>
  <c r="L14" i="82"/>
  <c r="K14" i="82"/>
  <c r="J14" i="82"/>
  <c r="J14" i="81"/>
  <c r="K14" i="81"/>
  <c r="L14" i="81"/>
  <c r="M14" i="81"/>
  <c r="N14" i="81"/>
  <c r="O14" i="81"/>
  <c r="J15" i="81"/>
  <c r="K15" i="81"/>
  <c r="L15" i="81"/>
  <c r="M15" i="81"/>
  <c r="N15" i="81"/>
  <c r="O15" i="81"/>
  <c r="J16" i="81"/>
  <c r="K16" i="81"/>
  <c r="L16" i="81"/>
  <c r="M16" i="81"/>
  <c r="N16" i="81"/>
  <c r="O16" i="81"/>
  <c r="J17" i="81"/>
  <c r="K17" i="81"/>
  <c r="L17" i="81"/>
  <c r="M17" i="81"/>
  <c r="N17" i="81"/>
  <c r="O17" i="81"/>
  <c r="J18" i="81"/>
  <c r="K18" i="81"/>
  <c r="L18" i="81"/>
  <c r="M18" i="81"/>
  <c r="N18" i="81"/>
  <c r="O18" i="81"/>
  <c r="J19" i="81"/>
  <c r="K19" i="81"/>
  <c r="L19" i="81"/>
  <c r="M19" i="81"/>
  <c r="N19" i="81"/>
  <c r="O19" i="81"/>
  <c r="J20" i="81"/>
  <c r="K20" i="81"/>
  <c r="L20" i="81"/>
  <c r="M20" i="81"/>
  <c r="N20" i="81"/>
  <c r="O20" i="81"/>
  <c r="J21" i="81"/>
  <c r="K21" i="81"/>
  <c r="L21" i="81"/>
  <c r="M21" i="81"/>
  <c r="N21" i="81"/>
  <c r="O21" i="81"/>
  <c r="J22" i="81"/>
  <c r="K22" i="81"/>
  <c r="L22" i="81"/>
  <c r="M22" i="81"/>
  <c r="N22" i="81"/>
  <c r="O22" i="81"/>
  <c r="J23" i="81"/>
  <c r="K23" i="81"/>
  <c r="L23" i="81"/>
  <c r="M23" i="81"/>
  <c r="N23" i="81"/>
  <c r="O23" i="81"/>
  <c r="J24" i="81"/>
  <c r="K24" i="81"/>
  <c r="L24" i="81"/>
  <c r="M24" i="81"/>
  <c r="N24" i="81"/>
  <c r="O24" i="81"/>
  <c r="J25" i="81"/>
  <c r="K25" i="81"/>
  <c r="L25" i="81"/>
  <c r="M25" i="81"/>
  <c r="N25" i="81"/>
  <c r="O25" i="81"/>
  <c r="J26" i="81"/>
  <c r="K26" i="81"/>
  <c r="L26" i="81"/>
  <c r="M26" i="81"/>
  <c r="N26" i="81"/>
  <c r="O26" i="81"/>
  <c r="J27" i="81"/>
  <c r="K27" i="81"/>
  <c r="L27" i="81"/>
  <c r="M27" i="81"/>
  <c r="N27" i="81"/>
  <c r="O27" i="81"/>
  <c r="J28" i="81"/>
  <c r="K28" i="81"/>
  <c r="L28" i="81"/>
  <c r="M28" i="81"/>
  <c r="N28" i="81"/>
  <c r="O28" i="81"/>
  <c r="J29" i="81"/>
  <c r="K29" i="81"/>
  <c r="L29" i="81"/>
  <c r="M29" i="81"/>
  <c r="N29" i="81"/>
  <c r="O29" i="81"/>
  <c r="J30" i="81"/>
  <c r="K30" i="81"/>
  <c r="L30" i="81"/>
  <c r="M30" i="81"/>
  <c r="N30" i="81"/>
  <c r="O30" i="81"/>
  <c r="J31" i="81"/>
  <c r="K31" i="81"/>
  <c r="L31" i="81"/>
  <c r="M31" i="81"/>
  <c r="N31" i="81"/>
  <c r="O31" i="81"/>
  <c r="J32" i="81"/>
  <c r="K32" i="81"/>
  <c r="L32" i="81"/>
  <c r="M32" i="81"/>
  <c r="N32" i="81"/>
  <c r="O32" i="81"/>
  <c r="J33" i="81"/>
  <c r="K33" i="81"/>
  <c r="L33" i="81"/>
  <c r="M33" i="81"/>
  <c r="N33" i="81"/>
  <c r="O33" i="81"/>
  <c r="J34" i="81"/>
  <c r="K34" i="81"/>
  <c r="L34" i="81"/>
  <c r="M34" i="81"/>
  <c r="N34" i="81"/>
  <c r="O34" i="81"/>
  <c r="J35" i="81"/>
  <c r="K35" i="81"/>
  <c r="L35" i="81"/>
  <c r="M35" i="81"/>
  <c r="N35" i="81"/>
  <c r="O35" i="81"/>
  <c r="J36" i="81"/>
  <c r="K36" i="81"/>
  <c r="L36" i="81"/>
  <c r="M36" i="81"/>
  <c r="N36" i="81"/>
  <c r="O36" i="81"/>
  <c r="J37" i="81"/>
  <c r="K37" i="81"/>
  <c r="L37" i="81"/>
  <c r="M37" i="81"/>
  <c r="N37" i="81"/>
  <c r="O37" i="81"/>
  <c r="J38" i="81"/>
  <c r="K38" i="81"/>
  <c r="L38" i="81"/>
  <c r="M38" i="81"/>
  <c r="N38" i="81"/>
  <c r="O38" i="81"/>
  <c r="J39" i="81"/>
  <c r="K39" i="81"/>
  <c r="L39" i="81"/>
  <c r="M39" i="81"/>
  <c r="N39" i="81"/>
  <c r="O39" i="81"/>
  <c r="J40" i="81"/>
  <c r="K40" i="81"/>
  <c r="L40" i="81"/>
  <c r="M40" i="81"/>
  <c r="N40" i="81"/>
  <c r="O40" i="81"/>
  <c r="J41" i="81"/>
  <c r="K41" i="81"/>
  <c r="L41" i="81"/>
  <c r="M41" i="81"/>
  <c r="N41" i="81"/>
  <c r="O41" i="81"/>
  <c r="J42" i="81"/>
  <c r="K42" i="81"/>
  <c r="L42" i="81"/>
  <c r="M42" i="81"/>
  <c r="N42" i="81"/>
  <c r="O42" i="81"/>
  <c r="J43" i="81"/>
  <c r="K43" i="81"/>
  <c r="L43" i="81"/>
  <c r="M43" i="81"/>
  <c r="N43" i="81"/>
  <c r="O43" i="81"/>
  <c r="J44" i="81"/>
  <c r="K44" i="81"/>
  <c r="L44" i="81"/>
  <c r="M44" i="81"/>
  <c r="N44" i="81"/>
  <c r="O44" i="81"/>
  <c r="J45" i="81"/>
  <c r="K45" i="81"/>
  <c r="L45" i="81"/>
  <c r="M45" i="81"/>
  <c r="N45" i="81"/>
  <c r="O45" i="81"/>
  <c r="J46" i="81"/>
  <c r="K46" i="81"/>
  <c r="L46" i="81"/>
  <c r="M46" i="81"/>
  <c r="N46" i="81"/>
  <c r="O46" i="81"/>
  <c r="J47" i="81"/>
  <c r="K47" i="81"/>
  <c r="L47" i="81"/>
  <c r="M47" i="81"/>
  <c r="N47" i="81"/>
  <c r="O47" i="81"/>
  <c r="J48" i="81"/>
  <c r="K48" i="81"/>
  <c r="L48" i="81"/>
  <c r="M48" i="81"/>
  <c r="N48" i="81"/>
  <c r="O48" i="81"/>
  <c r="J49" i="81"/>
  <c r="K49" i="81"/>
  <c r="L49" i="81"/>
  <c r="M49" i="81"/>
  <c r="N49" i="81"/>
  <c r="O49" i="81"/>
  <c r="J50" i="81"/>
  <c r="K50" i="81"/>
  <c r="L50" i="81"/>
  <c r="M50" i="81"/>
  <c r="N50" i="81"/>
  <c r="O50" i="81"/>
  <c r="J51" i="81"/>
  <c r="K51" i="81"/>
  <c r="L51" i="81"/>
  <c r="M51" i="81"/>
  <c r="N51" i="81"/>
  <c r="O51" i="81"/>
  <c r="J52" i="81"/>
  <c r="K52" i="81"/>
  <c r="L52" i="81"/>
  <c r="M52" i="81"/>
  <c r="N52" i="81"/>
  <c r="O52" i="81"/>
  <c r="J53" i="81"/>
  <c r="K53" i="81"/>
  <c r="L53" i="81"/>
  <c r="M53" i="81"/>
  <c r="N53" i="81"/>
  <c r="O53" i="81"/>
  <c r="J54" i="81"/>
  <c r="K54" i="81"/>
  <c r="L54" i="81"/>
  <c r="M54" i="81"/>
  <c r="N54" i="81"/>
  <c r="O54" i="81"/>
  <c r="J55" i="81"/>
  <c r="K55" i="81"/>
  <c r="L55" i="81"/>
  <c r="M55" i="81"/>
  <c r="N55" i="81"/>
  <c r="O55" i="81"/>
  <c r="J56" i="81"/>
  <c r="K56" i="81"/>
  <c r="L56" i="81"/>
  <c r="M56" i="81"/>
  <c r="N56" i="81"/>
  <c r="O56" i="81"/>
  <c r="J57" i="81"/>
  <c r="K57" i="81"/>
  <c r="L57" i="81"/>
  <c r="M57" i="81"/>
  <c r="N57" i="81"/>
  <c r="O57" i="81"/>
  <c r="J58" i="81"/>
  <c r="K58" i="81"/>
  <c r="L58" i="81"/>
  <c r="M58" i="81"/>
  <c r="N58" i="81"/>
  <c r="O58" i="81"/>
  <c r="J59" i="81"/>
  <c r="K59" i="81"/>
  <c r="L59" i="81"/>
  <c r="M59" i="81"/>
  <c r="N59" i="81"/>
  <c r="O59" i="81"/>
</calcChain>
</file>

<file path=xl/sharedStrings.xml><?xml version="1.0" encoding="utf-8"?>
<sst xmlns="http://schemas.openxmlformats.org/spreadsheetml/2006/main" count="213" uniqueCount="69">
  <si>
    <t>Office cantonal de la statistique - OCSTAT</t>
  </si>
  <si>
    <t xml:space="preserve"> </t>
  </si>
  <si>
    <t>Total</t>
  </si>
  <si>
    <t>Canton de Genève</t>
  </si>
  <si>
    <t>Aire-la-Ville</t>
  </si>
  <si>
    <t>Anières</t>
  </si>
  <si>
    <t>Avully</t>
  </si>
  <si>
    <t>Avusy</t>
  </si>
  <si>
    <t>Bardonnex</t>
  </si>
  <si>
    <t>Bellevue</t>
  </si>
  <si>
    <t>Bernex</t>
  </si>
  <si>
    <t>Carouge</t>
  </si>
  <si>
    <t>Cartigny</t>
  </si>
  <si>
    <t>Céligny</t>
  </si>
  <si>
    <t>Chancy</t>
  </si>
  <si>
    <t>Chêne-Bougeries</t>
  </si>
  <si>
    <t>Chêne-Bourg</t>
  </si>
  <si>
    <t>Choulex</t>
  </si>
  <si>
    <t>Collex-Bossy</t>
  </si>
  <si>
    <t>Collonge-Bellerive</t>
  </si>
  <si>
    <t>Cologny</t>
  </si>
  <si>
    <t>Confignon</t>
  </si>
  <si>
    <t>Corsier</t>
  </si>
  <si>
    <t>Dardagny</t>
  </si>
  <si>
    <t>Ville de Genève</t>
  </si>
  <si>
    <t>Genthod</t>
  </si>
  <si>
    <t>Grand-Saconnex</t>
  </si>
  <si>
    <t>Gy</t>
  </si>
  <si>
    <t>Hermance</t>
  </si>
  <si>
    <t>Jussy</t>
  </si>
  <si>
    <t>Laconnex</t>
  </si>
  <si>
    <t>Lancy</t>
  </si>
  <si>
    <t>Meinier</t>
  </si>
  <si>
    <t>Meyrin</t>
  </si>
  <si>
    <t>Onex</t>
  </si>
  <si>
    <t>Perly-Certoux</t>
  </si>
  <si>
    <t>Plan-les-Ouates</t>
  </si>
  <si>
    <t>Pregny-Chambésy</t>
  </si>
  <si>
    <t>Presinge</t>
  </si>
  <si>
    <t>Puplinge</t>
  </si>
  <si>
    <t>Russin</t>
  </si>
  <si>
    <t>Satigny</t>
  </si>
  <si>
    <t>Soral</t>
  </si>
  <si>
    <t>Thônex</t>
  </si>
  <si>
    <t>Troinex</t>
  </si>
  <si>
    <t>Vandoeuvres</t>
  </si>
  <si>
    <t>Vernier</t>
  </si>
  <si>
    <t>Versoix</t>
  </si>
  <si>
    <t>Veyrier</t>
  </si>
  <si>
    <t>Canton</t>
  </si>
  <si>
    <t>Situation au 31.12.2010</t>
  </si>
  <si>
    <t>Nombre</t>
  </si>
  <si>
    <t>En %</t>
  </si>
  <si>
    <t>18 - 29</t>
  </si>
  <si>
    <t>30 - 39</t>
  </si>
  <si>
    <t>40 - 49</t>
  </si>
  <si>
    <t>50 - 64</t>
  </si>
  <si>
    <r>
      <t>Source</t>
    </r>
    <r>
      <rPr>
        <i/>
        <sz val="8"/>
        <rFont val="Arial Narrow"/>
      </rPr>
      <t xml:space="preserve"> : Office cantonal de la statistique / Office cantonal de la population </t>
    </r>
  </si>
  <si>
    <t>65 ou +</t>
  </si>
  <si>
    <r>
      <t>Total</t>
    </r>
    <r>
      <rPr>
        <sz val="10"/>
        <rFont val="Arial Narrow"/>
        <family val="2"/>
      </rPr>
      <t xml:space="preserve"> (1)</t>
    </r>
  </si>
  <si>
    <t>Electeurs étrangers selon le groupe d'âges, par commune, en 2010</t>
  </si>
  <si>
    <t>Date de mise à jour : 14.02.2011</t>
  </si>
  <si>
    <r>
      <t>Hommes étrangers</t>
    </r>
    <r>
      <rPr>
        <sz val="10"/>
        <rFont val="Arial Narrow"/>
        <family val="2"/>
      </rPr>
      <t xml:space="preserve"> (1)</t>
    </r>
  </si>
  <si>
    <r>
      <t>Femmes étrangères</t>
    </r>
    <r>
      <rPr>
        <sz val="10"/>
        <rFont val="Arial Narrow"/>
        <family val="2"/>
      </rPr>
      <t xml:space="preserve"> (1)</t>
    </r>
  </si>
  <si>
    <t>T 17.02.6.04-2010</t>
  </si>
  <si>
    <t xml:space="preserve">(1) Total des personnes âgées de 18 ans ou plus, résidant en Suisse depuis huit ans au moins. Fonctionnaires internationaux et membres de leur famille exclus. </t>
  </si>
  <si>
    <t>(1) Hommes âgés de 18 ans ou plus, résidant en Suisse depuis huit ans au moins. Fonctionnaires internationaux et membres de leur famille exclus.</t>
  </si>
  <si>
    <t>(1) Femmes âgées de 18 ans ou plus, résidant en Suisse depuis huit ans au moins. Fonctionnaires internationales et membres de leur famille exclus.</t>
  </si>
  <si>
    <t xml:space="preserve">      Chiffres estimés.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</si>
</sst>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0" formatCode="0.0"/>
    <numFmt numFmtId="171" formatCode="#\ ##0"/>
  </numFmts>
  <fonts count="14" x14ac:knownFonts="1">
    <font>
      <sz val="8"/>
      <name val="Arial Narrow"/>
    </font>
    <font>
      <sz val="8"/>
      <name val="Arial Narrow"/>
    </font>
    <font>
      <sz val="8"/>
      <name val="Arial Narrow"/>
      <family val="2"/>
    </font>
    <font>
      <b/>
      <sz val="10"/>
      <name val="Arial Narrow"/>
      <family val="2"/>
    </font>
    <font>
      <b/>
      <sz val="8"/>
      <name val="Arial Narrow"/>
      <family val="2"/>
    </font>
    <font>
      <sz val="9"/>
      <name val="Arial Narrow"/>
    </font>
    <font>
      <sz val="9"/>
      <name val="Arial Narrow"/>
      <family val="2"/>
    </font>
    <font>
      <b/>
      <sz val="10"/>
      <name val="Arial Narrow"/>
    </font>
    <font>
      <sz val="10"/>
      <name val="Arial Narrow"/>
    </font>
    <font>
      <b/>
      <sz val="10"/>
      <color indexed="48"/>
      <name val="Arial Narrow"/>
      <family val="2"/>
    </font>
    <font>
      <b/>
      <sz val="8.5"/>
      <name val="Arial"/>
      <family val="2"/>
    </font>
    <font>
      <sz val="10"/>
      <name val="Arial Narrow"/>
      <family val="2"/>
    </font>
    <font>
      <b/>
      <i/>
      <sz val="8"/>
      <name val="Arial Narrow"/>
      <family val="2"/>
    </font>
    <font>
      <i/>
      <sz val="8"/>
      <name val="Arial Narrow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48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3" fontId="1" fillId="0" borderId="0" xfId="0" applyNumberFormat="1" applyFont="1" applyAlignment="1" applyProtection="1">
      <alignment horizontal="right"/>
      <protection locked="0"/>
    </xf>
    <xf numFmtId="3" fontId="0" fillId="0" borderId="0" xfId="0" applyNumberFormat="1"/>
    <xf numFmtId="0" fontId="4" fillId="0" borderId="0" xfId="0" applyFont="1"/>
    <xf numFmtId="0" fontId="0" fillId="0" borderId="2" xfId="0" applyBorder="1"/>
    <xf numFmtId="0" fontId="7" fillId="0" borderId="0" xfId="0" applyNumberFormat="1" applyFont="1"/>
    <xf numFmtId="171" fontId="1" fillId="0" borderId="0" xfId="0" applyNumberFormat="1" applyFont="1" applyAlignment="1" applyProtection="1">
      <alignment horizontal="right"/>
      <protection locked="0"/>
    </xf>
    <xf numFmtId="0" fontId="1" fillId="0" borderId="0" xfId="0" applyNumberFormat="1" applyFont="1"/>
    <xf numFmtId="0" fontId="5" fillId="0" borderId="0" xfId="0" applyNumberFormat="1" applyFont="1"/>
    <xf numFmtId="0" fontId="8" fillId="0" borderId="0" xfId="0" applyNumberFormat="1" applyFont="1"/>
    <xf numFmtId="171" fontId="6" fillId="0" borderId="0" xfId="0" applyNumberFormat="1" applyFont="1" applyAlignment="1" applyProtection="1">
      <alignment horizontal="right"/>
      <protection locked="0"/>
    </xf>
    <xf numFmtId="171" fontId="1" fillId="0" borderId="1" xfId="0" applyNumberFormat="1" applyFont="1" applyBorder="1" applyProtection="1">
      <protection locked="0"/>
    </xf>
    <xf numFmtId="0" fontId="1" fillId="0" borderId="1" xfId="0" applyNumberFormat="1" applyFont="1" applyBorder="1" applyAlignment="1" applyProtection="1">
      <alignment horizontal="right"/>
      <protection locked="0"/>
    </xf>
    <xf numFmtId="171" fontId="1" fillId="0" borderId="1" xfId="0" applyNumberFormat="1" applyFont="1" applyBorder="1" applyAlignment="1" applyProtection="1">
      <alignment horizontal="right"/>
      <protection locked="0"/>
    </xf>
    <xf numFmtId="0" fontId="1" fillId="0" borderId="0" xfId="0" applyNumberFormat="1" applyFont="1" applyProtection="1">
      <protection locked="0"/>
    </xf>
    <xf numFmtId="0" fontId="1" fillId="0" borderId="0" xfId="0" applyNumberFormat="1" applyFont="1" applyAlignment="1" applyProtection="1">
      <alignment horizontal="right"/>
      <protection locked="0"/>
    </xf>
    <xf numFmtId="171" fontId="1" fillId="0" borderId="3" xfId="0" applyNumberFormat="1" applyFont="1" applyBorder="1" applyAlignment="1" applyProtection="1">
      <alignment horizontal="right"/>
      <protection locked="0"/>
    </xf>
    <xf numFmtId="171" fontId="1" fillId="0" borderId="0" xfId="0" applyNumberFormat="1" applyFont="1" applyProtection="1">
      <protection locked="0"/>
    </xf>
    <xf numFmtId="171" fontId="1" fillId="0" borderId="0" xfId="0" applyNumberFormat="1" applyFont="1" applyBorder="1" applyAlignment="1" applyProtection="1">
      <alignment horizontal="right"/>
      <protection locked="0"/>
    </xf>
    <xf numFmtId="171" fontId="1" fillId="0" borderId="0" xfId="0" applyNumberFormat="1" applyFont="1" applyBorder="1" applyProtection="1">
      <protection locked="0"/>
    </xf>
    <xf numFmtId="170" fontId="1" fillId="0" borderId="0" xfId="0" applyNumberFormat="1" applyFont="1" applyAlignment="1" applyProtection="1">
      <alignment horizontal="right"/>
      <protection locked="0"/>
    </xf>
    <xf numFmtId="3" fontId="2" fillId="0" borderId="0" xfId="0" applyNumberFormat="1" applyFont="1" applyAlignment="1" applyProtection="1">
      <alignment horizontal="right"/>
      <protection locked="0"/>
    </xf>
    <xf numFmtId="0" fontId="1" fillId="0" borderId="0" xfId="0" applyNumberFormat="1" applyFont="1" applyBorder="1" applyAlignment="1" applyProtection="1">
      <alignment horizontal="right"/>
      <protection locked="0"/>
    </xf>
    <xf numFmtId="3" fontId="4" fillId="0" borderId="0" xfId="0" applyNumberFormat="1" applyFont="1" applyAlignment="1" applyProtection="1">
      <alignment horizontal="right"/>
      <protection locked="0"/>
    </xf>
    <xf numFmtId="0" fontId="9" fillId="0" borderId="0" xfId="0" applyFont="1"/>
    <xf numFmtId="0" fontId="10" fillId="0" borderId="0" xfId="0" applyFont="1"/>
    <xf numFmtId="0" fontId="1" fillId="0" borderId="0" xfId="0" applyFont="1"/>
    <xf numFmtId="0" fontId="1" fillId="0" borderId="2" xfId="0" applyFont="1" applyBorder="1"/>
    <xf numFmtId="0" fontId="3" fillId="0" borderId="0" xfId="0" applyFont="1"/>
    <xf numFmtId="3" fontId="4" fillId="0" borderId="0" xfId="0" applyNumberFormat="1" applyFont="1"/>
    <xf numFmtId="0" fontId="0" fillId="0" borderId="0" xfId="0" applyFill="1"/>
    <xf numFmtId="3" fontId="0" fillId="0" borderId="0" xfId="0" applyNumberFormat="1" applyFill="1"/>
    <xf numFmtId="3" fontId="1" fillId="0" borderId="0" xfId="0" applyNumberFormat="1" applyFont="1"/>
    <xf numFmtId="0" fontId="0" fillId="0" borderId="0" xfId="0" applyAlignment="1">
      <alignment horizontal="right"/>
    </xf>
    <xf numFmtId="170" fontId="1" fillId="0" borderId="0" xfId="0" applyNumberFormat="1" applyFont="1" applyFill="1" applyAlignment="1" applyProtection="1">
      <alignment horizontal="right"/>
      <protection locked="0"/>
    </xf>
    <xf numFmtId="171" fontId="4" fillId="0" borderId="0" xfId="0" applyNumberFormat="1" applyFont="1" applyFill="1" applyAlignment="1" applyProtection="1">
      <alignment horizontal="right"/>
      <protection locked="0"/>
    </xf>
    <xf numFmtId="3" fontId="4" fillId="0" borderId="0" xfId="0" applyNumberFormat="1" applyFont="1" applyFill="1"/>
    <xf numFmtId="0" fontId="0" fillId="0" borderId="0" xfId="0" applyBorder="1"/>
    <xf numFmtId="170" fontId="1" fillId="0" borderId="1" xfId="0" applyNumberFormat="1" applyFont="1" applyBorder="1" applyAlignment="1" applyProtection="1">
      <alignment horizontal="right"/>
      <protection locked="0"/>
    </xf>
    <xf numFmtId="170" fontId="0" fillId="0" borderId="0" xfId="0" applyNumberFormat="1"/>
    <xf numFmtId="170" fontId="4" fillId="0" borderId="0" xfId="0" applyNumberFormat="1" applyFont="1"/>
    <xf numFmtId="171" fontId="3" fillId="0" borderId="0" xfId="0" applyNumberFormat="1" applyFont="1" applyAlignment="1" applyProtection="1">
      <alignment horizontal="right"/>
      <protection locked="0"/>
    </xf>
    <xf numFmtId="3" fontId="12" fillId="0" borderId="0" xfId="0" quotePrefix="1" applyNumberFormat="1" applyFont="1" applyFill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19050</xdr:colOff>
      <xdr:row>0</xdr:row>
      <xdr:rowOff>0</xdr:rowOff>
    </xdr:from>
    <xdr:to>
      <xdr:col>14</xdr:col>
      <xdr:colOff>419100</xdr:colOff>
      <xdr:row>1</xdr:row>
      <xdr:rowOff>38100</xdr:rowOff>
    </xdr:to>
    <xdr:pic>
      <xdr:nvPicPr>
        <xdr:cNvPr id="99329" name="Picture 1">
          <a:extLst>
            <a:ext uri="{FF2B5EF4-FFF2-40B4-BE49-F238E27FC236}">
              <a16:creationId xmlns:a16="http://schemas.microsoft.com/office/drawing/2014/main" id="{947F19A1-5604-3AA5-45C4-40219A9E85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76900" y="0"/>
          <a:ext cx="8286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19050</xdr:colOff>
      <xdr:row>0</xdr:row>
      <xdr:rowOff>0</xdr:rowOff>
    </xdr:from>
    <xdr:to>
      <xdr:col>14</xdr:col>
      <xdr:colOff>419100</xdr:colOff>
      <xdr:row>1</xdr:row>
      <xdr:rowOff>38100</xdr:rowOff>
    </xdr:to>
    <xdr:pic>
      <xdr:nvPicPr>
        <xdr:cNvPr id="112641" name="Picture 1">
          <a:extLst>
            <a:ext uri="{FF2B5EF4-FFF2-40B4-BE49-F238E27FC236}">
              <a16:creationId xmlns:a16="http://schemas.microsoft.com/office/drawing/2014/main" id="{48887A72-67C6-64B2-3FD4-565E3B2D2D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76900" y="0"/>
          <a:ext cx="8286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19050</xdr:colOff>
      <xdr:row>0</xdr:row>
      <xdr:rowOff>0</xdr:rowOff>
    </xdr:from>
    <xdr:to>
      <xdr:col>14</xdr:col>
      <xdr:colOff>419100</xdr:colOff>
      <xdr:row>1</xdr:row>
      <xdr:rowOff>38100</xdr:rowOff>
    </xdr:to>
    <xdr:pic>
      <xdr:nvPicPr>
        <xdr:cNvPr id="113665" name="Picture 1">
          <a:extLst>
            <a:ext uri="{FF2B5EF4-FFF2-40B4-BE49-F238E27FC236}">
              <a16:creationId xmlns:a16="http://schemas.microsoft.com/office/drawing/2014/main" id="{9B3E1BB0-49AE-C504-F200-FD8A363D56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76900" y="0"/>
          <a:ext cx="8286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1B83F2-823C-4243-A725-0E88AB0E2CF9}">
  <dimension ref="A1:AL68"/>
  <sheetViews>
    <sheetView tabSelected="1" zoomScaleNormal="100" workbookViewId="0">
      <selection activeCell="P1" sqref="P1"/>
    </sheetView>
  </sheetViews>
  <sheetFormatPr baseColWidth="10" defaultRowHeight="12.75" x14ac:dyDescent="0.25"/>
  <cols>
    <col min="1" max="1" width="23.59765625" customWidth="1"/>
    <col min="2" max="2" width="6" customWidth="1"/>
    <col min="3" max="3" width="7" customWidth="1"/>
    <col min="4" max="8" width="9" customWidth="1"/>
    <col min="9" max="9" width="3.19921875" customWidth="1"/>
    <col min="10" max="10" width="7" customWidth="1"/>
    <col min="11" max="15" width="9" customWidth="1"/>
    <col min="17" max="30" width="11.19921875" style="3"/>
  </cols>
  <sheetData>
    <row r="1" spans="1:32" s="27" customFormat="1" ht="34.5" customHeight="1" x14ac:dyDescent="0.25">
      <c r="A1" s="25" t="s">
        <v>0</v>
      </c>
      <c r="B1" s="26"/>
      <c r="C1"/>
      <c r="D1"/>
      <c r="E1"/>
      <c r="F1"/>
      <c r="G1"/>
      <c r="H1"/>
      <c r="I1"/>
      <c r="J1"/>
      <c r="K1"/>
      <c r="L1"/>
      <c r="M1"/>
      <c r="N1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</row>
    <row r="2" spans="1:32" s="27" customFormat="1" ht="5.0999999999999996" customHeight="1" thickBot="1" x14ac:dyDescent="0.3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28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</row>
    <row r="3" spans="1:32" ht="39.950000000000003" customHeight="1" x14ac:dyDescent="0.25">
      <c r="A3" s="6" t="s">
        <v>60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8"/>
    </row>
    <row r="4" spans="1:32" ht="15" customHeight="1" x14ac:dyDescent="0.25">
      <c r="A4" s="29" t="s">
        <v>59</v>
      </c>
      <c r="B4" s="6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42" t="s">
        <v>64</v>
      </c>
    </row>
    <row r="5" spans="1:32" ht="15.95" customHeight="1" x14ac:dyDescent="0.25">
      <c r="A5" s="9" t="s">
        <v>50</v>
      </c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1" t="s">
        <v>3</v>
      </c>
    </row>
    <row r="6" spans="1:32" ht="3.95" customHeight="1" x14ac:dyDescent="0.25">
      <c r="A6" s="1"/>
      <c r="B6" s="12"/>
      <c r="C6" s="13"/>
      <c r="D6" s="13"/>
      <c r="E6" s="13"/>
      <c r="F6" s="13"/>
      <c r="G6" s="13"/>
      <c r="H6" s="13"/>
      <c r="I6" s="13"/>
      <c r="J6" s="7"/>
      <c r="K6" s="7"/>
      <c r="L6" s="7"/>
      <c r="M6" s="7"/>
      <c r="N6" s="7"/>
      <c r="O6" s="14"/>
    </row>
    <row r="7" spans="1:32" ht="3.95" customHeight="1" x14ac:dyDescent="0.25">
      <c r="B7" s="15"/>
      <c r="C7" s="16"/>
      <c r="D7" s="16"/>
      <c r="E7" s="16"/>
      <c r="F7" s="16"/>
      <c r="G7" s="16"/>
      <c r="H7" s="16"/>
      <c r="I7" s="16"/>
      <c r="J7" s="17"/>
      <c r="K7" s="17"/>
      <c r="L7" s="17"/>
      <c r="M7" s="17"/>
      <c r="N7" s="17"/>
      <c r="O7" s="7"/>
    </row>
    <row r="8" spans="1:32" ht="12" customHeight="1" x14ac:dyDescent="0.25">
      <c r="A8" s="18" t="s">
        <v>1</v>
      </c>
      <c r="B8" s="16"/>
      <c r="C8" s="16"/>
      <c r="H8" s="34" t="s">
        <v>51</v>
      </c>
      <c r="I8" s="34"/>
      <c r="J8" s="19"/>
      <c r="K8" s="19"/>
      <c r="L8" s="19"/>
      <c r="M8" s="19"/>
      <c r="N8" s="19"/>
      <c r="O8" s="7" t="s">
        <v>52</v>
      </c>
    </row>
    <row r="9" spans="1:32" ht="3.95" customHeight="1" x14ac:dyDescent="0.25">
      <c r="B9" s="15"/>
      <c r="C9" s="13"/>
      <c r="D9" s="13"/>
      <c r="E9" s="13"/>
      <c r="F9" s="13"/>
      <c r="G9" s="13"/>
      <c r="H9" s="13"/>
      <c r="I9" s="23"/>
      <c r="J9" s="14"/>
      <c r="K9" s="14"/>
      <c r="L9" s="14"/>
      <c r="M9" s="14"/>
      <c r="N9" s="14"/>
      <c r="O9" s="14"/>
    </row>
    <row r="10" spans="1:32" ht="3.95" customHeight="1" x14ac:dyDescent="0.25">
      <c r="B10" s="15"/>
      <c r="C10" s="23"/>
      <c r="D10" s="23"/>
      <c r="E10" s="23"/>
      <c r="F10" s="23"/>
      <c r="G10" s="23"/>
      <c r="H10" s="23"/>
      <c r="I10" s="23"/>
      <c r="J10" s="19"/>
      <c r="K10" s="19"/>
      <c r="L10" s="19"/>
      <c r="M10" s="19"/>
      <c r="N10" s="19"/>
      <c r="O10" s="19"/>
    </row>
    <row r="11" spans="1:32" ht="12" customHeight="1" x14ac:dyDescent="0.25">
      <c r="A11" s="18"/>
      <c r="C11" s="7" t="s">
        <v>53</v>
      </c>
      <c r="D11" s="7" t="s">
        <v>54</v>
      </c>
      <c r="E11" s="7" t="s">
        <v>55</v>
      </c>
      <c r="F11" s="7" t="s">
        <v>56</v>
      </c>
      <c r="G11" s="7" t="s">
        <v>58</v>
      </c>
      <c r="H11" s="7" t="s">
        <v>2</v>
      </c>
      <c r="I11" s="7"/>
      <c r="J11" s="7" t="s">
        <v>53</v>
      </c>
      <c r="K11" s="7" t="s">
        <v>54</v>
      </c>
      <c r="L11" s="7" t="s">
        <v>55</v>
      </c>
      <c r="M11" s="7" t="s">
        <v>56</v>
      </c>
      <c r="N11" s="7" t="s">
        <v>58</v>
      </c>
      <c r="O11" s="7" t="s">
        <v>2</v>
      </c>
    </row>
    <row r="12" spans="1:32" ht="3.95" customHeight="1" x14ac:dyDescent="0.25">
      <c r="A12" s="12"/>
      <c r="B12" s="12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</row>
    <row r="13" spans="1:32" ht="3.95" customHeight="1" x14ac:dyDescent="0.25">
      <c r="A13" s="20"/>
      <c r="B13" s="20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</row>
    <row r="14" spans="1:32" ht="20.100000000000001" customHeight="1" x14ac:dyDescent="0.25">
      <c r="A14" t="s">
        <v>4</v>
      </c>
      <c r="B14" s="3"/>
      <c r="C14" s="3">
        <v>7</v>
      </c>
      <c r="D14" s="3">
        <v>31</v>
      </c>
      <c r="E14" s="3">
        <v>39</v>
      </c>
      <c r="F14" s="3">
        <v>20</v>
      </c>
      <c r="G14" s="3">
        <v>13</v>
      </c>
      <c r="H14" s="3">
        <v>110</v>
      </c>
      <c r="J14" s="40">
        <f t="shared" ref="J14:J59" si="0">C14/$H14*100</f>
        <v>6.3636363636363633</v>
      </c>
      <c r="K14" s="40">
        <f t="shared" ref="K14:K59" si="1">D14/$H14*100</f>
        <v>28.18181818181818</v>
      </c>
      <c r="L14" s="40">
        <f t="shared" ref="L14:L59" si="2">E14/$H14*100</f>
        <v>35.454545454545453</v>
      </c>
      <c r="M14" s="40">
        <f t="shared" ref="M14:M59" si="3">F14/$H14*100</f>
        <v>18.181818181818183</v>
      </c>
      <c r="N14" s="40">
        <f t="shared" ref="N14:N59" si="4">G14/$H14*100</f>
        <v>11.818181818181818</v>
      </c>
      <c r="O14" s="40">
        <f t="shared" ref="O14:O59" si="5">H14/$H14*100</f>
        <v>100</v>
      </c>
      <c r="P14" s="3"/>
      <c r="Q14" s="22"/>
      <c r="R14"/>
      <c r="AE14" s="3"/>
      <c r="AF14" s="3"/>
    </row>
    <row r="15" spans="1:32" ht="12" customHeight="1" x14ac:dyDescent="0.25">
      <c r="A15" t="s">
        <v>5</v>
      </c>
      <c r="B15" s="3"/>
      <c r="C15" s="3">
        <v>30</v>
      </c>
      <c r="D15" s="3">
        <v>32</v>
      </c>
      <c r="E15" s="3">
        <v>73</v>
      </c>
      <c r="F15" s="3">
        <v>51</v>
      </c>
      <c r="G15" s="3">
        <v>61</v>
      </c>
      <c r="H15" s="3">
        <v>247</v>
      </c>
      <c r="J15" s="40">
        <f t="shared" si="0"/>
        <v>12.145748987854251</v>
      </c>
      <c r="K15" s="40">
        <f t="shared" si="1"/>
        <v>12.955465587044534</v>
      </c>
      <c r="L15" s="40">
        <f t="shared" si="2"/>
        <v>29.554655870445345</v>
      </c>
      <c r="M15" s="40">
        <f t="shared" si="3"/>
        <v>20.647773279352226</v>
      </c>
      <c r="N15" s="40">
        <f t="shared" si="4"/>
        <v>24.696356275303643</v>
      </c>
      <c r="O15" s="40">
        <f t="shared" si="5"/>
        <v>100</v>
      </c>
      <c r="P15" s="3"/>
      <c r="Q15" s="22"/>
      <c r="R15"/>
      <c r="AE15" s="3"/>
      <c r="AF15" s="3"/>
    </row>
    <row r="16" spans="1:32" ht="12" customHeight="1" x14ac:dyDescent="0.25">
      <c r="A16" t="s">
        <v>6</v>
      </c>
      <c r="B16" s="3"/>
      <c r="C16" s="3">
        <v>24</v>
      </c>
      <c r="D16" s="3">
        <v>36</v>
      </c>
      <c r="E16" s="3">
        <v>46</v>
      </c>
      <c r="F16" s="3">
        <v>48</v>
      </c>
      <c r="G16" s="3">
        <v>21</v>
      </c>
      <c r="H16" s="3">
        <v>175</v>
      </c>
      <c r="J16" s="40">
        <f t="shared" si="0"/>
        <v>13.714285714285715</v>
      </c>
      <c r="K16" s="40">
        <f t="shared" si="1"/>
        <v>20.571428571428569</v>
      </c>
      <c r="L16" s="40">
        <f t="shared" si="2"/>
        <v>26.285714285714285</v>
      </c>
      <c r="M16" s="40">
        <f t="shared" si="3"/>
        <v>27.428571428571431</v>
      </c>
      <c r="N16" s="40">
        <f t="shared" si="4"/>
        <v>12</v>
      </c>
      <c r="O16" s="40">
        <f t="shared" si="5"/>
        <v>100</v>
      </c>
      <c r="P16" s="3"/>
      <c r="Q16" s="22"/>
      <c r="R16"/>
      <c r="AE16" s="3"/>
      <c r="AF16" s="3"/>
    </row>
    <row r="17" spans="1:38" ht="12" customHeight="1" x14ac:dyDescent="0.25">
      <c r="A17" t="s">
        <v>7</v>
      </c>
      <c r="B17" s="3"/>
      <c r="C17" s="3">
        <v>11</v>
      </c>
      <c r="D17" s="3">
        <v>8</v>
      </c>
      <c r="E17" s="3">
        <v>20</v>
      </c>
      <c r="F17" s="3">
        <v>19</v>
      </c>
      <c r="G17" s="3">
        <v>9</v>
      </c>
      <c r="H17" s="3">
        <v>67</v>
      </c>
      <c r="J17" s="40">
        <f t="shared" si="0"/>
        <v>16.417910447761194</v>
      </c>
      <c r="K17" s="40">
        <f t="shared" si="1"/>
        <v>11.940298507462686</v>
      </c>
      <c r="L17" s="40">
        <f t="shared" si="2"/>
        <v>29.850746268656714</v>
      </c>
      <c r="M17" s="40">
        <f t="shared" si="3"/>
        <v>28.35820895522388</v>
      </c>
      <c r="N17" s="40">
        <f t="shared" si="4"/>
        <v>13.432835820895523</v>
      </c>
      <c r="O17" s="40">
        <f t="shared" si="5"/>
        <v>100</v>
      </c>
      <c r="P17" s="3"/>
      <c r="Q17" s="22"/>
      <c r="R17"/>
      <c r="AE17" s="3"/>
      <c r="AF17" s="3"/>
    </row>
    <row r="18" spans="1:38" ht="12" customHeight="1" x14ac:dyDescent="0.25">
      <c r="A18" t="s">
        <v>8</v>
      </c>
      <c r="B18" s="3"/>
      <c r="C18" s="3">
        <v>27</v>
      </c>
      <c r="D18" s="3">
        <v>45</v>
      </c>
      <c r="E18" s="3">
        <v>65</v>
      </c>
      <c r="F18" s="3">
        <v>54</v>
      </c>
      <c r="G18" s="3">
        <v>47</v>
      </c>
      <c r="H18" s="3">
        <v>238</v>
      </c>
      <c r="J18" s="40">
        <f t="shared" si="0"/>
        <v>11.344537815126051</v>
      </c>
      <c r="K18" s="40">
        <f t="shared" si="1"/>
        <v>18.907563025210084</v>
      </c>
      <c r="L18" s="40">
        <f t="shared" si="2"/>
        <v>27.310924369747898</v>
      </c>
      <c r="M18" s="40">
        <f t="shared" si="3"/>
        <v>22.689075630252102</v>
      </c>
      <c r="N18" s="40">
        <f t="shared" si="4"/>
        <v>19.747899159663866</v>
      </c>
      <c r="O18" s="40">
        <f t="shared" si="5"/>
        <v>100</v>
      </c>
      <c r="P18" s="3"/>
      <c r="Q18" s="22"/>
      <c r="R18"/>
      <c r="AE18" s="3"/>
      <c r="AF18" s="3"/>
    </row>
    <row r="19" spans="1:38" ht="20.100000000000001" customHeight="1" x14ac:dyDescent="0.25">
      <c r="A19" t="s">
        <v>9</v>
      </c>
      <c r="B19" s="3"/>
      <c r="C19" s="3">
        <v>54</v>
      </c>
      <c r="D19" s="3">
        <v>82</v>
      </c>
      <c r="E19" s="3">
        <v>98</v>
      </c>
      <c r="F19" s="3">
        <v>75</v>
      </c>
      <c r="G19" s="3">
        <v>46</v>
      </c>
      <c r="H19" s="3">
        <v>355</v>
      </c>
      <c r="J19" s="40">
        <f t="shared" si="0"/>
        <v>15.211267605633802</v>
      </c>
      <c r="K19" s="40">
        <f t="shared" si="1"/>
        <v>23.098591549295776</v>
      </c>
      <c r="L19" s="40">
        <f t="shared" si="2"/>
        <v>27.605633802816904</v>
      </c>
      <c r="M19" s="40">
        <f t="shared" si="3"/>
        <v>21.12676056338028</v>
      </c>
      <c r="N19" s="40">
        <f t="shared" si="4"/>
        <v>12.957746478873238</v>
      </c>
      <c r="O19" s="40">
        <f t="shared" si="5"/>
        <v>100</v>
      </c>
      <c r="P19" s="3"/>
      <c r="Q19" s="22"/>
      <c r="R19"/>
      <c r="AE19" s="3"/>
      <c r="AF19" s="3"/>
    </row>
    <row r="20" spans="1:38" ht="12" customHeight="1" x14ac:dyDescent="0.25">
      <c r="A20" t="s">
        <v>10</v>
      </c>
      <c r="B20" s="3"/>
      <c r="C20" s="3">
        <v>82</v>
      </c>
      <c r="D20" s="3">
        <v>187</v>
      </c>
      <c r="E20" s="3">
        <v>245</v>
      </c>
      <c r="F20" s="3">
        <v>247</v>
      </c>
      <c r="G20" s="3">
        <v>225</v>
      </c>
      <c r="H20" s="3">
        <v>986</v>
      </c>
      <c r="J20" s="40">
        <f t="shared" si="0"/>
        <v>8.3164300202839758</v>
      </c>
      <c r="K20" s="40">
        <f t="shared" si="1"/>
        <v>18.96551724137931</v>
      </c>
      <c r="L20" s="40">
        <f t="shared" si="2"/>
        <v>24.847870182555781</v>
      </c>
      <c r="M20" s="40">
        <f t="shared" si="3"/>
        <v>25.050709939148074</v>
      </c>
      <c r="N20" s="40">
        <f t="shared" si="4"/>
        <v>22.819472616632861</v>
      </c>
      <c r="O20" s="40">
        <f t="shared" si="5"/>
        <v>100</v>
      </c>
      <c r="P20" s="3"/>
      <c r="Q20" s="22"/>
      <c r="R20"/>
      <c r="AE20" s="3"/>
      <c r="AF20" s="3"/>
    </row>
    <row r="21" spans="1:38" ht="12" customHeight="1" x14ac:dyDescent="0.25">
      <c r="A21" t="s">
        <v>11</v>
      </c>
      <c r="B21" s="3"/>
      <c r="C21" s="3">
        <v>470</v>
      </c>
      <c r="D21" s="3">
        <v>701</v>
      </c>
      <c r="E21" s="3">
        <v>913</v>
      </c>
      <c r="F21" s="3">
        <v>838</v>
      </c>
      <c r="G21" s="3">
        <v>604</v>
      </c>
      <c r="H21" s="3">
        <v>3526</v>
      </c>
      <c r="J21" s="40">
        <f t="shared" si="0"/>
        <v>13.329551900170165</v>
      </c>
      <c r="K21" s="40">
        <f t="shared" si="1"/>
        <v>19.880884855360183</v>
      </c>
      <c r="L21" s="40">
        <f t="shared" si="2"/>
        <v>25.893363584798639</v>
      </c>
      <c r="M21" s="40">
        <f t="shared" si="3"/>
        <v>23.766307430516164</v>
      </c>
      <c r="N21" s="40">
        <f t="shared" si="4"/>
        <v>17.129892229154851</v>
      </c>
      <c r="O21" s="40">
        <f t="shared" si="5"/>
        <v>100</v>
      </c>
      <c r="P21" s="3"/>
      <c r="Q21" s="22"/>
      <c r="R21"/>
      <c r="AE21" s="3"/>
      <c r="AF21" s="3"/>
    </row>
    <row r="22" spans="1:38" ht="12" customHeight="1" x14ac:dyDescent="0.25">
      <c r="A22" t="s">
        <v>12</v>
      </c>
      <c r="B22" s="3"/>
      <c r="C22" s="3">
        <v>7</v>
      </c>
      <c r="D22" s="3">
        <v>14</v>
      </c>
      <c r="E22" s="3">
        <v>27</v>
      </c>
      <c r="F22" s="3">
        <v>11</v>
      </c>
      <c r="G22" s="3">
        <v>10</v>
      </c>
      <c r="H22" s="3">
        <v>69</v>
      </c>
      <c r="J22" s="40">
        <f t="shared" si="0"/>
        <v>10.144927536231885</v>
      </c>
      <c r="K22" s="40">
        <f t="shared" si="1"/>
        <v>20.289855072463769</v>
      </c>
      <c r="L22" s="40">
        <f t="shared" si="2"/>
        <v>39.130434782608695</v>
      </c>
      <c r="M22" s="40">
        <f t="shared" si="3"/>
        <v>15.942028985507244</v>
      </c>
      <c r="N22" s="40">
        <f t="shared" si="4"/>
        <v>14.492753623188406</v>
      </c>
      <c r="O22" s="40">
        <f t="shared" si="5"/>
        <v>100</v>
      </c>
      <c r="P22" s="3"/>
      <c r="Q22" s="22"/>
      <c r="R22"/>
      <c r="AE22" s="3"/>
      <c r="AF22" s="3"/>
    </row>
    <row r="23" spans="1:38" ht="12" customHeight="1" x14ac:dyDescent="0.25">
      <c r="A23" t="s">
        <v>13</v>
      </c>
      <c r="B23" s="3"/>
      <c r="C23" s="3">
        <v>4</v>
      </c>
      <c r="D23" s="3">
        <v>17</v>
      </c>
      <c r="E23" s="3">
        <v>9</v>
      </c>
      <c r="F23" s="3">
        <v>23</v>
      </c>
      <c r="G23" s="3">
        <v>13</v>
      </c>
      <c r="H23" s="3">
        <v>66</v>
      </c>
      <c r="J23" s="40">
        <f t="shared" si="0"/>
        <v>6.0606060606060606</v>
      </c>
      <c r="K23" s="40">
        <f t="shared" si="1"/>
        <v>25.757575757575758</v>
      </c>
      <c r="L23" s="40">
        <f t="shared" si="2"/>
        <v>13.636363636363635</v>
      </c>
      <c r="M23" s="40">
        <f t="shared" si="3"/>
        <v>34.848484848484851</v>
      </c>
      <c r="N23" s="40">
        <f t="shared" si="4"/>
        <v>19.696969696969695</v>
      </c>
      <c r="O23" s="40">
        <f t="shared" si="5"/>
        <v>100</v>
      </c>
      <c r="P23" s="3"/>
      <c r="Q23" s="22"/>
      <c r="R23"/>
      <c r="AE23" s="3"/>
      <c r="AF23" s="3"/>
    </row>
    <row r="24" spans="1:38" ht="20.100000000000001" customHeight="1" x14ac:dyDescent="0.25">
      <c r="A24" t="s">
        <v>14</v>
      </c>
      <c r="B24" s="3"/>
      <c r="C24" s="3">
        <v>10</v>
      </c>
      <c r="D24" s="3">
        <v>24</v>
      </c>
      <c r="E24" s="3">
        <v>26</v>
      </c>
      <c r="F24" s="3">
        <v>26</v>
      </c>
      <c r="G24" s="3">
        <v>10</v>
      </c>
      <c r="H24" s="3">
        <v>96</v>
      </c>
      <c r="J24" s="40">
        <f t="shared" si="0"/>
        <v>10.416666666666668</v>
      </c>
      <c r="K24" s="40">
        <f t="shared" si="1"/>
        <v>25</v>
      </c>
      <c r="L24" s="40">
        <f t="shared" si="2"/>
        <v>27.083333333333332</v>
      </c>
      <c r="M24" s="40">
        <f t="shared" si="3"/>
        <v>27.083333333333332</v>
      </c>
      <c r="N24" s="40">
        <f t="shared" si="4"/>
        <v>10.416666666666668</v>
      </c>
      <c r="O24" s="40">
        <f t="shared" si="5"/>
        <v>100</v>
      </c>
      <c r="P24" s="3"/>
      <c r="Q24" s="22"/>
      <c r="R24"/>
      <c r="AE24" s="3"/>
      <c r="AF24" s="3"/>
    </row>
    <row r="25" spans="1:38" ht="12" customHeight="1" x14ac:dyDescent="0.25">
      <c r="A25" t="s">
        <v>15</v>
      </c>
      <c r="B25" s="3"/>
      <c r="C25" s="3">
        <v>144</v>
      </c>
      <c r="D25" s="3">
        <v>173</v>
      </c>
      <c r="E25" s="3">
        <v>318</v>
      </c>
      <c r="F25" s="3">
        <v>343</v>
      </c>
      <c r="G25" s="3">
        <v>404</v>
      </c>
      <c r="H25" s="3">
        <v>1382</v>
      </c>
      <c r="J25" s="40">
        <f t="shared" si="0"/>
        <v>10.419681620839363</v>
      </c>
      <c r="K25" s="40">
        <f t="shared" si="1"/>
        <v>12.51808972503618</v>
      </c>
      <c r="L25" s="40">
        <f t="shared" si="2"/>
        <v>23.01013024602026</v>
      </c>
      <c r="M25" s="40">
        <f t="shared" si="3"/>
        <v>24.819102749638205</v>
      </c>
      <c r="N25" s="40">
        <f t="shared" si="4"/>
        <v>29.232995658465992</v>
      </c>
      <c r="O25" s="40">
        <f t="shared" si="5"/>
        <v>100</v>
      </c>
      <c r="P25" s="3"/>
      <c r="Q25" s="22"/>
      <c r="R25"/>
      <c r="AE25" s="3"/>
      <c r="AF25" s="3"/>
    </row>
    <row r="26" spans="1:38" ht="12" customHeight="1" x14ac:dyDescent="0.25">
      <c r="A26" t="s">
        <v>16</v>
      </c>
      <c r="B26" s="3"/>
      <c r="C26" s="3">
        <v>200</v>
      </c>
      <c r="D26" s="3">
        <v>260</v>
      </c>
      <c r="E26" s="3">
        <v>353</v>
      </c>
      <c r="F26" s="3">
        <v>417</v>
      </c>
      <c r="G26" s="3">
        <v>271</v>
      </c>
      <c r="H26" s="3">
        <v>1501</v>
      </c>
      <c r="J26" s="40">
        <f t="shared" si="0"/>
        <v>13.324450366422386</v>
      </c>
      <c r="K26" s="40">
        <f t="shared" si="1"/>
        <v>17.321785476349099</v>
      </c>
      <c r="L26" s="40">
        <f t="shared" si="2"/>
        <v>23.517654896735511</v>
      </c>
      <c r="M26" s="40">
        <f t="shared" si="3"/>
        <v>27.781479013990673</v>
      </c>
      <c r="N26" s="40">
        <f t="shared" si="4"/>
        <v>18.054630246502331</v>
      </c>
      <c r="O26" s="40">
        <f t="shared" si="5"/>
        <v>100</v>
      </c>
      <c r="P26" s="3"/>
      <c r="Q26" s="22"/>
      <c r="R26"/>
      <c r="AE26" s="3"/>
      <c r="AF26" s="3"/>
    </row>
    <row r="27" spans="1:38" ht="12" customHeight="1" x14ac:dyDescent="0.25">
      <c r="A27" t="s">
        <v>17</v>
      </c>
      <c r="B27" s="3"/>
      <c r="C27" s="3">
        <v>4</v>
      </c>
      <c r="D27" s="3">
        <v>6</v>
      </c>
      <c r="E27" s="3">
        <v>20</v>
      </c>
      <c r="F27" s="3">
        <v>17</v>
      </c>
      <c r="G27" s="3">
        <v>16</v>
      </c>
      <c r="H27" s="3">
        <v>63</v>
      </c>
      <c r="J27" s="40">
        <f t="shared" si="0"/>
        <v>6.3492063492063489</v>
      </c>
      <c r="K27" s="40">
        <f t="shared" si="1"/>
        <v>9.5238095238095237</v>
      </c>
      <c r="L27" s="40">
        <f t="shared" si="2"/>
        <v>31.746031746031743</v>
      </c>
      <c r="M27" s="40">
        <f t="shared" si="3"/>
        <v>26.984126984126984</v>
      </c>
      <c r="N27" s="40">
        <f t="shared" si="4"/>
        <v>25.396825396825395</v>
      </c>
      <c r="O27" s="40">
        <f t="shared" si="5"/>
        <v>100</v>
      </c>
      <c r="P27" s="3"/>
      <c r="Q27" s="22"/>
      <c r="R27"/>
      <c r="AE27" s="3"/>
      <c r="AF27" s="3"/>
    </row>
    <row r="28" spans="1:38" ht="12" customHeight="1" x14ac:dyDescent="0.25">
      <c r="A28" t="s">
        <v>18</v>
      </c>
      <c r="B28" s="3"/>
      <c r="C28" s="3">
        <v>12</v>
      </c>
      <c r="D28" s="3">
        <v>18</v>
      </c>
      <c r="E28" s="3">
        <v>38</v>
      </c>
      <c r="F28" s="3">
        <v>34</v>
      </c>
      <c r="G28" s="3">
        <v>25</v>
      </c>
      <c r="H28" s="3">
        <v>127</v>
      </c>
      <c r="J28" s="40">
        <f t="shared" si="0"/>
        <v>9.4488188976377945</v>
      </c>
      <c r="K28" s="40">
        <f t="shared" si="1"/>
        <v>14.173228346456693</v>
      </c>
      <c r="L28" s="40">
        <f t="shared" si="2"/>
        <v>29.921259842519689</v>
      </c>
      <c r="M28" s="40">
        <f t="shared" si="3"/>
        <v>26.771653543307089</v>
      </c>
      <c r="N28" s="40">
        <f t="shared" si="4"/>
        <v>19.685039370078741</v>
      </c>
      <c r="O28" s="40">
        <f t="shared" si="5"/>
        <v>100</v>
      </c>
      <c r="P28" s="3"/>
      <c r="Q28" s="22"/>
      <c r="R28"/>
      <c r="AE28" s="3"/>
      <c r="AF28" s="3"/>
    </row>
    <row r="29" spans="1:38" ht="20.100000000000001" customHeight="1" x14ac:dyDescent="0.25">
      <c r="A29" t="s">
        <v>19</v>
      </c>
      <c r="B29" s="3"/>
      <c r="C29" s="3">
        <v>106</v>
      </c>
      <c r="D29" s="3">
        <v>129</v>
      </c>
      <c r="E29" s="3">
        <v>240</v>
      </c>
      <c r="F29" s="3">
        <v>210</v>
      </c>
      <c r="G29" s="3">
        <v>193</v>
      </c>
      <c r="H29" s="3">
        <v>878</v>
      </c>
      <c r="J29" s="40">
        <f t="shared" si="0"/>
        <v>12.072892938496583</v>
      </c>
      <c r="K29" s="40">
        <f t="shared" si="1"/>
        <v>14.692482915717539</v>
      </c>
      <c r="L29" s="40">
        <f t="shared" si="2"/>
        <v>27.33485193621868</v>
      </c>
      <c r="M29" s="40">
        <f t="shared" si="3"/>
        <v>23.917995444191344</v>
      </c>
      <c r="N29" s="40">
        <f t="shared" si="4"/>
        <v>21.981776765375855</v>
      </c>
      <c r="O29" s="40">
        <f t="shared" si="5"/>
        <v>100</v>
      </c>
      <c r="P29" s="3"/>
      <c r="Q29" s="22"/>
      <c r="R29"/>
      <c r="AE29" s="3"/>
      <c r="AF29" s="3"/>
    </row>
    <row r="30" spans="1:38" s="4" customFormat="1" ht="12" customHeight="1" x14ac:dyDescent="0.25">
      <c r="A30" t="s">
        <v>20</v>
      </c>
      <c r="B30" s="30"/>
      <c r="C30" s="3">
        <v>76</v>
      </c>
      <c r="D30" s="3">
        <v>58</v>
      </c>
      <c r="E30" s="3">
        <v>129</v>
      </c>
      <c r="F30" s="3">
        <v>201</v>
      </c>
      <c r="G30" s="3">
        <v>250</v>
      </c>
      <c r="H30" s="3">
        <v>714</v>
      </c>
      <c r="I30"/>
      <c r="J30" s="40">
        <f t="shared" si="0"/>
        <v>10.644257703081232</v>
      </c>
      <c r="K30" s="40">
        <f t="shared" si="1"/>
        <v>8.1232492997198875</v>
      </c>
      <c r="L30" s="40">
        <f t="shared" si="2"/>
        <v>18.067226890756302</v>
      </c>
      <c r="M30" s="40">
        <f t="shared" si="3"/>
        <v>28.15126050420168</v>
      </c>
      <c r="N30" s="40">
        <f t="shared" si="4"/>
        <v>35.014005602240893</v>
      </c>
      <c r="O30" s="40">
        <f t="shared" si="5"/>
        <v>100</v>
      </c>
      <c r="P30" s="3"/>
      <c r="Q30" s="24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  <c r="AF30" s="30"/>
    </row>
    <row r="31" spans="1:38" ht="12" customHeight="1" x14ac:dyDescent="0.25">
      <c r="A31" t="s">
        <v>21</v>
      </c>
      <c r="B31" s="3"/>
      <c r="C31" s="3">
        <v>37</v>
      </c>
      <c r="D31" s="3">
        <v>54</v>
      </c>
      <c r="E31" s="3">
        <v>108</v>
      </c>
      <c r="F31" s="3">
        <v>73</v>
      </c>
      <c r="G31" s="3">
        <v>89</v>
      </c>
      <c r="H31" s="3">
        <v>361</v>
      </c>
      <c r="J31" s="40">
        <f t="shared" si="0"/>
        <v>10.249307479224377</v>
      </c>
      <c r="K31" s="40">
        <f t="shared" si="1"/>
        <v>14.958448753462603</v>
      </c>
      <c r="L31" s="40">
        <f t="shared" si="2"/>
        <v>29.916897506925206</v>
      </c>
      <c r="M31" s="40">
        <f t="shared" si="3"/>
        <v>20.221606648199447</v>
      </c>
      <c r="N31" s="40">
        <f t="shared" si="4"/>
        <v>24.653739612188367</v>
      </c>
      <c r="O31" s="40">
        <f t="shared" si="5"/>
        <v>100</v>
      </c>
      <c r="P31" s="3"/>
      <c r="Q31" s="2"/>
      <c r="AE31" s="3"/>
      <c r="AF31" s="3"/>
      <c r="AG31" s="3"/>
      <c r="AH31" s="3"/>
      <c r="AI31" s="3"/>
      <c r="AJ31" s="3"/>
      <c r="AK31" s="3"/>
      <c r="AL31" s="3"/>
    </row>
    <row r="32" spans="1:38" ht="12" customHeight="1" x14ac:dyDescent="0.25">
      <c r="A32" t="s">
        <v>22</v>
      </c>
      <c r="B32" s="3"/>
      <c r="C32" s="3">
        <v>27</v>
      </c>
      <c r="D32" s="3">
        <v>27</v>
      </c>
      <c r="E32" s="3">
        <v>66</v>
      </c>
      <c r="F32" s="3">
        <v>65</v>
      </c>
      <c r="G32" s="3">
        <v>43</v>
      </c>
      <c r="H32" s="3">
        <v>228</v>
      </c>
      <c r="J32" s="40">
        <f t="shared" si="0"/>
        <v>11.842105263157894</v>
      </c>
      <c r="K32" s="40">
        <f t="shared" si="1"/>
        <v>11.842105263157894</v>
      </c>
      <c r="L32" s="40">
        <f t="shared" si="2"/>
        <v>28.947368421052634</v>
      </c>
      <c r="M32" s="40">
        <f t="shared" si="3"/>
        <v>28.508771929824562</v>
      </c>
      <c r="N32" s="40">
        <f t="shared" si="4"/>
        <v>18.859649122807017</v>
      </c>
      <c r="O32" s="40">
        <f t="shared" si="5"/>
        <v>100</v>
      </c>
      <c r="P32" s="3"/>
      <c r="Q32" s="2"/>
      <c r="R32"/>
      <c r="AE32" s="3"/>
      <c r="AF32" s="3"/>
    </row>
    <row r="33" spans="1:32" ht="12" customHeight="1" x14ac:dyDescent="0.25">
      <c r="A33" t="s">
        <v>23</v>
      </c>
      <c r="B33" s="3"/>
      <c r="C33" s="3">
        <v>22</v>
      </c>
      <c r="D33" s="3">
        <v>37</v>
      </c>
      <c r="E33" s="3">
        <v>47</v>
      </c>
      <c r="F33" s="3">
        <v>32</v>
      </c>
      <c r="G33" s="3">
        <v>20</v>
      </c>
      <c r="H33" s="3">
        <v>158</v>
      </c>
      <c r="J33" s="40">
        <f t="shared" si="0"/>
        <v>13.924050632911392</v>
      </c>
      <c r="K33" s="40">
        <f t="shared" si="1"/>
        <v>23.417721518987342</v>
      </c>
      <c r="L33" s="40">
        <f t="shared" si="2"/>
        <v>29.746835443037973</v>
      </c>
      <c r="M33" s="40">
        <f t="shared" si="3"/>
        <v>20.253164556962027</v>
      </c>
      <c r="N33" s="40">
        <f t="shared" si="4"/>
        <v>12.658227848101266</v>
      </c>
      <c r="O33" s="40">
        <f t="shared" si="5"/>
        <v>100</v>
      </c>
      <c r="P33" s="3"/>
      <c r="Q33" s="2"/>
      <c r="R33"/>
      <c r="AE33" s="3"/>
      <c r="AF33" s="3"/>
    </row>
    <row r="34" spans="1:32" ht="20.100000000000001" customHeight="1" x14ac:dyDescent="0.25">
      <c r="A34" t="s">
        <v>24</v>
      </c>
      <c r="B34" s="3"/>
      <c r="C34" s="3">
        <v>3870</v>
      </c>
      <c r="D34" s="3">
        <v>6046</v>
      </c>
      <c r="E34" s="3">
        <v>7882</v>
      </c>
      <c r="F34" s="3">
        <v>8992</v>
      </c>
      <c r="G34" s="3">
        <v>7286</v>
      </c>
      <c r="H34" s="3">
        <v>34076</v>
      </c>
      <c r="J34" s="40">
        <f t="shared" si="0"/>
        <v>11.356966780138514</v>
      </c>
      <c r="K34" s="40">
        <f t="shared" si="1"/>
        <v>17.742692804319756</v>
      </c>
      <c r="L34" s="40">
        <f t="shared" si="2"/>
        <v>23.130649137222679</v>
      </c>
      <c r="M34" s="40">
        <f t="shared" si="3"/>
        <v>26.388073717572485</v>
      </c>
      <c r="N34" s="40">
        <f t="shared" si="4"/>
        <v>21.381617560746566</v>
      </c>
      <c r="O34" s="40">
        <f t="shared" si="5"/>
        <v>100</v>
      </c>
      <c r="P34" s="3"/>
      <c r="Q34" s="37"/>
      <c r="R34" s="31"/>
      <c r="S34" s="32"/>
      <c r="AE34" s="3"/>
      <c r="AF34" s="3"/>
    </row>
    <row r="35" spans="1:32" s="31" customFormat="1" ht="12" customHeight="1" x14ac:dyDescent="0.25">
      <c r="A35" t="s">
        <v>25</v>
      </c>
      <c r="B35" s="32"/>
      <c r="C35" s="3">
        <v>28</v>
      </c>
      <c r="D35" s="3">
        <v>31</v>
      </c>
      <c r="E35" s="3">
        <v>63</v>
      </c>
      <c r="F35" s="3">
        <v>86</v>
      </c>
      <c r="G35" s="3">
        <v>79</v>
      </c>
      <c r="H35" s="3">
        <v>287</v>
      </c>
      <c r="I35"/>
      <c r="J35" s="40">
        <f t="shared" si="0"/>
        <v>9.7560975609756095</v>
      </c>
      <c r="K35" s="40">
        <f t="shared" si="1"/>
        <v>10.801393728222997</v>
      </c>
      <c r="L35" s="40">
        <f t="shared" si="2"/>
        <v>21.951219512195124</v>
      </c>
      <c r="M35" s="40">
        <f t="shared" si="3"/>
        <v>29.965156794425084</v>
      </c>
      <c r="N35" s="40">
        <f t="shared" si="4"/>
        <v>27.526132404181187</v>
      </c>
      <c r="O35" s="40">
        <f t="shared" si="5"/>
        <v>100</v>
      </c>
      <c r="P35" s="3"/>
      <c r="Q35" s="2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  <c r="AF35" s="32"/>
    </row>
    <row r="36" spans="1:32" s="31" customFormat="1" ht="12" customHeight="1" x14ac:dyDescent="0.25">
      <c r="A36" t="s">
        <v>26</v>
      </c>
      <c r="B36" s="32"/>
      <c r="C36" s="3">
        <v>176</v>
      </c>
      <c r="D36" s="3">
        <v>311</v>
      </c>
      <c r="E36" s="3">
        <v>319</v>
      </c>
      <c r="F36" s="3">
        <v>362</v>
      </c>
      <c r="G36" s="3">
        <v>432</v>
      </c>
      <c r="H36" s="3">
        <v>1600</v>
      </c>
      <c r="I36"/>
      <c r="J36" s="40">
        <f t="shared" si="0"/>
        <v>11</v>
      </c>
      <c r="K36" s="40">
        <f t="shared" si="1"/>
        <v>19.4375</v>
      </c>
      <c r="L36" s="40">
        <f t="shared" si="2"/>
        <v>19.9375</v>
      </c>
      <c r="M36" s="40">
        <f t="shared" si="3"/>
        <v>22.625</v>
      </c>
      <c r="N36" s="40">
        <f t="shared" si="4"/>
        <v>27</v>
      </c>
      <c r="O36" s="40">
        <f t="shared" si="5"/>
        <v>100</v>
      </c>
      <c r="P36" s="3"/>
      <c r="Q36" s="2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  <c r="AF36" s="32"/>
    </row>
    <row r="37" spans="1:32" s="31" customFormat="1" ht="12" customHeight="1" x14ac:dyDescent="0.25">
      <c r="A37" t="s">
        <v>27</v>
      </c>
      <c r="B37" s="32"/>
      <c r="C37" s="3">
        <v>1</v>
      </c>
      <c r="D37" s="3">
        <v>9</v>
      </c>
      <c r="E37" s="3">
        <v>6</v>
      </c>
      <c r="F37" s="3">
        <v>7</v>
      </c>
      <c r="G37" s="3">
        <v>6</v>
      </c>
      <c r="H37" s="3">
        <v>29</v>
      </c>
      <c r="I37"/>
      <c r="J37" s="40">
        <f t="shared" si="0"/>
        <v>3.4482758620689653</v>
      </c>
      <c r="K37" s="40">
        <f t="shared" si="1"/>
        <v>31.03448275862069</v>
      </c>
      <c r="L37" s="40">
        <f t="shared" si="2"/>
        <v>20.689655172413794</v>
      </c>
      <c r="M37" s="40">
        <f t="shared" si="3"/>
        <v>24.137931034482758</v>
      </c>
      <c r="N37" s="40">
        <f t="shared" si="4"/>
        <v>20.689655172413794</v>
      </c>
      <c r="O37" s="40">
        <f t="shared" si="5"/>
        <v>100</v>
      </c>
      <c r="P37" s="3"/>
      <c r="Q37" s="2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</row>
    <row r="38" spans="1:32" s="31" customFormat="1" ht="12" customHeight="1" x14ac:dyDescent="0.25">
      <c r="A38" t="s">
        <v>28</v>
      </c>
      <c r="B38" s="32"/>
      <c r="C38" s="3">
        <v>9</v>
      </c>
      <c r="D38" s="3">
        <v>9</v>
      </c>
      <c r="E38" s="3">
        <v>26</v>
      </c>
      <c r="F38" s="3">
        <v>26</v>
      </c>
      <c r="G38" s="3">
        <v>20</v>
      </c>
      <c r="H38" s="3">
        <v>90</v>
      </c>
      <c r="I38"/>
      <c r="J38" s="40">
        <f t="shared" si="0"/>
        <v>10</v>
      </c>
      <c r="K38" s="40">
        <f t="shared" si="1"/>
        <v>10</v>
      </c>
      <c r="L38" s="40">
        <f t="shared" si="2"/>
        <v>28.888888888888886</v>
      </c>
      <c r="M38" s="40">
        <f t="shared" si="3"/>
        <v>28.888888888888886</v>
      </c>
      <c r="N38" s="40">
        <f t="shared" si="4"/>
        <v>22.222222222222221</v>
      </c>
      <c r="O38" s="40">
        <f t="shared" si="5"/>
        <v>100</v>
      </c>
      <c r="P38" s="3"/>
      <c r="Q38" s="2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  <c r="AF38" s="32"/>
    </row>
    <row r="39" spans="1:32" s="31" customFormat="1" ht="20.100000000000001" customHeight="1" x14ac:dyDescent="0.25">
      <c r="A39" t="s">
        <v>29</v>
      </c>
      <c r="B39" s="32"/>
      <c r="C39" s="3">
        <v>7</v>
      </c>
      <c r="D39" s="3">
        <v>18</v>
      </c>
      <c r="E39" s="3">
        <v>27</v>
      </c>
      <c r="F39" s="3">
        <v>31</v>
      </c>
      <c r="G39" s="3">
        <v>20</v>
      </c>
      <c r="H39" s="3">
        <v>103</v>
      </c>
      <c r="I39"/>
      <c r="J39" s="40">
        <f t="shared" si="0"/>
        <v>6.7961165048543686</v>
      </c>
      <c r="K39" s="40">
        <f t="shared" si="1"/>
        <v>17.475728155339805</v>
      </c>
      <c r="L39" s="40">
        <f t="shared" si="2"/>
        <v>26.21359223300971</v>
      </c>
      <c r="M39" s="40">
        <f t="shared" si="3"/>
        <v>30.097087378640776</v>
      </c>
      <c r="N39" s="40">
        <f t="shared" si="4"/>
        <v>19.417475728155338</v>
      </c>
      <c r="O39" s="40">
        <f t="shared" si="5"/>
        <v>100</v>
      </c>
      <c r="P39" s="3"/>
      <c r="Q39" s="2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  <c r="AF39" s="32"/>
    </row>
    <row r="40" spans="1:32" ht="12" customHeight="1" x14ac:dyDescent="0.25">
      <c r="A40" t="s">
        <v>30</v>
      </c>
      <c r="B40" s="3"/>
      <c r="C40" s="3">
        <v>6</v>
      </c>
      <c r="D40" s="3">
        <v>2</v>
      </c>
      <c r="E40" s="3">
        <v>13</v>
      </c>
      <c r="F40" s="3">
        <v>14</v>
      </c>
      <c r="G40" s="3">
        <v>13</v>
      </c>
      <c r="H40" s="3">
        <v>48</v>
      </c>
      <c r="J40" s="40">
        <f t="shared" si="0"/>
        <v>12.5</v>
      </c>
      <c r="K40" s="40">
        <f t="shared" si="1"/>
        <v>4.1666666666666661</v>
      </c>
      <c r="L40" s="40">
        <f t="shared" si="2"/>
        <v>27.083333333333332</v>
      </c>
      <c r="M40" s="40">
        <f t="shared" si="3"/>
        <v>29.166666666666668</v>
      </c>
      <c r="N40" s="40">
        <f t="shared" si="4"/>
        <v>27.083333333333332</v>
      </c>
      <c r="O40" s="40">
        <f t="shared" si="5"/>
        <v>100</v>
      </c>
      <c r="P40" s="3"/>
      <c r="Q40" s="37"/>
      <c r="R40" s="31"/>
      <c r="S40" s="32"/>
      <c r="T40" s="32"/>
      <c r="AE40" s="3"/>
      <c r="AF40" s="3"/>
    </row>
    <row r="41" spans="1:32" ht="12" customHeight="1" x14ac:dyDescent="0.25">
      <c r="A41" t="s">
        <v>31</v>
      </c>
      <c r="B41" s="3"/>
      <c r="C41" s="3">
        <v>618</v>
      </c>
      <c r="D41" s="3">
        <v>1089</v>
      </c>
      <c r="E41" s="3">
        <v>1328</v>
      </c>
      <c r="F41" s="3">
        <v>1173</v>
      </c>
      <c r="G41" s="3">
        <v>994</v>
      </c>
      <c r="H41" s="3">
        <v>5202</v>
      </c>
      <c r="J41" s="40">
        <f t="shared" si="0"/>
        <v>11.8800461361015</v>
      </c>
      <c r="K41" s="40">
        <f t="shared" si="1"/>
        <v>20.934256055363321</v>
      </c>
      <c r="L41" s="40">
        <f t="shared" si="2"/>
        <v>25.528642829680891</v>
      </c>
      <c r="M41" s="40">
        <f t="shared" si="3"/>
        <v>22.549019607843139</v>
      </c>
      <c r="N41" s="40">
        <f t="shared" si="4"/>
        <v>19.108035371011152</v>
      </c>
      <c r="O41" s="40">
        <f t="shared" si="5"/>
        <v>100</v>
      </c>
      <c r="P41" s="3"/>
      <c r="Q41" s="22"/>
      <c r="R41"/>
      <c r="AE41" s="3"/>
      <c r="AF41" s="3"/>
    </row>
    <row r="42" spans="1:32" ht="12" customHeight="1" x14ac:dyDescent="0.25">
      <c r="A42" t="s">
        <v>32</v>
      </c>
      <c r="B42" s="3"/>
      <c r="C42" s="3">
        <v>17</v>
      </c>
      <c r="D42" s="3">
        <v>24</v>
      </c>
      <c r="E42" s="3">
        <v>50</v>
      </c>
      <c r="F42" s="3">
        <v>39</v>
      </c>
      <c r="G42" s="3">
        <v>28</v>
      </c>
      <c r="H42" s="3">
        <v>158</v>
      </c>
      <c r="J42" s="40">
        <f t="shared" si="0"/>
        <v>10.759493670886076</v>
      </c>
      <c r="K42" s="40">
        <f t="shared" si="1"/>
        <v>15.18987341772152</v>
      </c>
      <c r="L42" s="40">
        <f t="shared" si="2"/>
        <v>31.645569620253166</v>
      </c>
      <c r="M42" s="40">
        <f t="shared" si="3"/>
        <v>24.683544303797468</v>
      </c>
      <c r="N42" s="40">
        <f t="shared" si="4"/>
        <v>17.721518987341771</v>
      </c>
      <c r="O42" s="40">
        <f t="shared" si="5"/>
        <v>100</v>
      </c>
      <c r="P42" s="3"/>
      <c r="Q42" s="22"/>
      <c r="R42"/>
      <c r="AE42" s="3"/>
      <c r="AF42" s="3"/>
    </row>
    <row r="43" spans="1:32" ht="12" customHeight="1" x14ac:dyDescent="0.25">
      <c r="A43" t="s">
        <v>33</v>
      </c>
      <c r="B43" s="3"/>
      <c r="C43" s="3">
        <v>540</v>
      </c>
      <c r="D43" s="3">
        <v>699</v>
      </c>
      <c r="E43" s="3">
        <v>892</v>
      </c>
      <c r="F43" s="3">
        <v>990</v>
      </c>
      <c r="G43" s="3">
        <v>889</v>
      </c>
      <c r="H43" s="3">
        <v>4010</v>
      </c>
      <c r="J43" s="40">
        <f t="shared" si="0"/>
        <v>13.466334164588527</v>
      </c>
      <c r="K43" s="40">
        <f t="shared" si="1"/>
        <v>17.431421446384039</v>
      </c>
      <c r="L43" s="40">
        <f t="shared" si="2"/>
        <v>22.244389027431421</v>
      </c>
      <c r="M43" s="40">
        <f t="shared" si="3"/>
        <v>24.688279301745634</v>
      </c>
      <c r="N43" s="40">
        <f t="shared" si="4"/>
        <v>22.169576059850375</v>
      </c>
      <c r="O43" s="40">
        <f t="shared" si="5"/>
        <v>100</v>
      </c>
      <c r="P43" s="3"/>
      <c r="Q43" s="22"/>
      <c r="R43"/>
      <c r="AE43" s="3"/>
      <c r="AF43" s="3"/>
    </row>
    <row r="44" spans="1:32" ht="20.100000000000001" customHeight="1" x14ac:dyDescent="0.25">
      <c r="A44" t="s">
        <v>34</v>
      </c>
      <c r="B44" s="3"/>
      <c r="C44" s="3">
        <v>438</v>
      </c>
      <c r="D44" s="3">
        <v>707</v>
      </c>
      <c r="E44" s="3">
        <v>739</v>
      </c>
      <c r="F44" s="3">
        <v>779</v>
      </c>
      <c r="G44" s="3">
        <v>757</v>
      </c>
      <c r="H44" s="3">
        <v>3420</v>
      </c>
      <c r="J44" s="40">
        <f t="shared" si="0"/>
        <v>12.807017543859651</v>
      </c>
      <c r="K44" s="40">
        <f t="shared" si="1"/>
        <v>20.672514619883042</v>
      </c>
      <c r="L44" s="40">
        <f t="shared" si="2"/>
        <v>21.608187134502923</v>
      </c>
      <c r="M44" s="40">
        <f t="shared" si="3"/>
        <v>22.777777777777779</v>
      </c>
      <c r="N44" s="40">
        <f t="shared" si="4"/>
        <v>22.134502923976608</v>
      </c>
      <c r="O44" s="40">
        <f t="shared" si="5"/>
        <v>100</v>
      </c>
      <c r="P44" s="3"/>
      <c r="Q44" s="22"/>
      <c r="R44"/>
      <c r="AE44" s="3"/>
      <c r="AF44" s="3"/>
    </row>
    <row r="45" spans="1:32" ht="12" customHeight="1" x14ac:dyDescent="0.25">
      <c r="A45" t="s">
        <v>35</v>
      </c>
      <c r="B45" s="3"/>
      <c r="C45" s="3">
        <v>52</v>
      </c>
      <c r="D45" s="3">
        <v>87</v>
      </c>
      <c r="E45" s="3">
        <v>96</v>
      </c>
      <c r="F45" s="3">
        <v>94</v>
      </c>
      <c r="G45" s="3">
        <v>94</v>
      </c>
      <c r="H45" s="3">
        <v>423</v>
      </c>
      <c r="J45" s="40">
        <f t="shared" si="0"/>
        <v>12.293144208037825</v>
      </c>
      <c r="K45" s="40">
        <f t="shared" si="1"/>
        <v>20.567375886524822</v>
      </c>
      <c r="L45" s="40">
        <f t="shared" si="2"/>
        <v>22.695035460992909</v>
      </c>
      <c r="M45" s="40">
        <f t="shared" si="3"/>
        <v>22.222222222222221</v>
      </c>
      <c r="N45" s="40">
        <f t="shared" si="4"/>
        <v>22.222222222222221</v>
      </c>
      <c r="O45" s="40">
        <f t="shared" si="5"/>
        <v>100</v>
      </c>
      <c r="P45" s="3"/>
      <c r="Q45" s="22"/>
      <c r="R45"/>
      <c r="AE45" s="3"/>
      <c r="AF45" s="3"/>
    </row>
    <row r="46" spans="1:32" ht="12" customHeight="1" x14ac:dyDescent="0.25">
      <c r="A46" t="s">
        <v>36</v>
      </c>
      <c r="B46" s="3"/>
      <c r="C46" s="3">
        <v>141</v>
      </c>
      <c r="D46" s="3">
        <v>230</v>
      </c>
      <c r="E46" s="3">
        <v>391</v>
      </c>
      <c r="F46" s="3">
        <v>256</v>
      </c>
      <c r="G46" s="3">
        <v>160</v>
      </c>
      <c r="H46" s="3">
        <v>1178</v>
      </c>
      <c r="J46" s="40">
        <f t="shared" si="0"/>
        <v>11.969439728353141</v>
      </c>
      <c r="K46" s="40">
        <f t="shared" si="1"/>
        <v>19.524617996604416</v>
      </c>
      <c r="L46" s="40">
        <f t="shared" si="2"/>
        <v>33.191850594227503</v>
      </c>
      <c r="M46" s="40">
        <f t="shared" si="3"/>
        <v>21.731748726655347</v>
      </c>
      <c r="N46" s="40">
        <f t="shared" si="4"/>
        <v>13.582342954159593</v>
      </c>
      <c r="O46" s="40">
        <f t="shared" si="5"/>
        <v>100</v>
      </c>
      <c r="P46" s="3"/>
      <c r="Q46" s="22"/>
      <c r="R46"/>
      <c r="AE46" s="3"/>
      <c r="AF46" s="3"/>
    </row>
    <row r="47" spans="1:32" ht="12" customHeight="1" x14ac:dyDescent="0.25">
      <c r="A47" t="s">
        <v>37</v>
      </c>
      <c r="B47" s="3"/>
      <c r="C47" s="3">
        <v>39</v>
      </c>
      <c r="D47" s="3">
        <v>46</v>
      </c>
      <c r="E47" s="3">
        <v>64</v>
      </c>
      <c r="F47" s="3">
        <v>120</v>
      </c>
      <c r="G47" s="3">
        <v>109</v>
      </c>
      <c r="H47" s="3">
        <v>378</v>
      </c>
      <c r="J47" s="40">
        <f t="shared" si="0"/>
        <v>10.317460317460316</v>
      </c>
      <c r="K47" s="40">
        <f t="shared" si="1"/>
        <v>12.169312169312169</v>
      </c>
      <c r="L47" s="40">
        <f t="shared" si="2"/>
        <v>16.93121693121693</v>
      </c>
      <c r="M47" s="40">
        <f t="shared" si="3"/>
        <v>31.746031746031743</v>
      </c>
      <c r="N47" s="40">
        <f t="shared" si="4"/>
        <v>28.835978835978835</v>
      </c>
      <c r="O47" s="40">
        <f t="shared" si="5"/>
        <v>100</v>
      </c>
      <c r="P47" s="3"/>
      <c r="Q47" s="22"/>
      <c r="R47"/>
      <c r="AE47" s="3"/>
      <c r="AF47" s="3"/>
    </row>
    <row r="48" spans="1:32" ht="12" customHeight="1" x14ac:dyDescent="0.25">
      <c r="A48" t="s">
        <v>38</v>
      </c>
      <c r="B48" s="3"/>
      <c r="C48" s="3">
        <v>2</v>
      </c>
      <c r="D48" s="3">
        <v>7</v>
      </c>
      <c r="E48" s="3">
        <v>4</v>
      </c>
      <c r="F48" s="3">
        <v>10</v>
      </c>
      <c r="G48" s="3">
        <v>13</v>
      </c>
      <c r="H48" s="3">
        <v>36</v>
      </c>
      <c r="J48" s="40">
        <f t="shared" si="0"/>
        <v>5.5555555555555554</v>
      </c>
      <c r="K48" s="40">
        <f t="shared" si="1"/>
        <v>19.444444444444446</v>
      </c>
      <c r="L48" s="40">
        <f t="shared" si="2"/>
        <v>11.111111111111111</v>
      </c>
      <c r="M48" s="40">
        <f t="shared" si="3"/>
        <v>27.777777777777779</v>
      </c>
      <c r="N48" s="40">
        <f t="shared" si="4"/>
        <v>36.111111111111107</v>
      </c>
      <c r="O48" s="40">
        <f t="shared" si="5"/>
        <v>100</v>
      </c>
      <c r="P48" s="3"/>
      <c r="Q48" s="22"/>
      <c r="R48"/>
      <c r="AE48" s="3"/>
      <c r="AF48" s="3"/>
    </row>
    <row r="49" spans="1:32" ht="20.100000000000001" customHeight="1" x14ac:dyDescent="0.25">
      <c r="A49" t="s">
        <v>39</v>
      </c>
      <c r="B49" s="3"/>
      <c r="C49" s="3">
        <v>21</v>
      </c>
      <c r="D49" s="3">
        <v>30</v>
      </c>
      <c r="E49" s="3">
        <v>52</v>
      </c>
      <c r="F49" s="3">
        <v>40</v>
      </c>
      <c r="G49" s="3">
        <v>51</v>
      </c>
      <c r="H49" s="3">
        <v>194</v>
      </c>
      <c r="J49" s="40">
        <f t="shared" si="0"/>
        <v>10.824742268041238</v>
      </c>
      <c r="K49" s="40">
        <f t="shared" si="1"/>
        <v>15.463917525773196</v>
      </c>
      <c r="L49" s="40">
        <f t="shared" si="2"/>
        <v>26.804123711340207</v>
      </c>
      <c r="M49" s="40">
        <f t="shared" si="3"/>
        <v>20.618556701030926</v>
      </c>
      <c r="N49" s="40">
        <f t="shared" si="4"/>
        <v>26.288659793814436</v>
      </c>
      <c r="O49" s="40">
        <f t="shared" si="5"/>
        <v>100</v>
      </c>
      <c r="P49" s="3"/>
      <c r="Q49" s="22"/>
      <c r="R49"/>
      <c r="AE49" s="3"/>
      <c r="AF49" s="3"/>
    </row>
    <row r="50" spans="1:32" ht="12" customHeight="1" x14ac:dyDescent="0.25">
      <c r="A50" t="s">
        <v>40</v>
      </c>
      <c r="B50" s="3"/>
      <c r="C50" s="3">
        <v>7</v>
      </c>
      <c r="D50" s="3">
        <v>9</v>
      </c>
      <c r="E50" s="3">
        <v>20</v>
      </c>
      <c r="F50" s="3">
        <v>11</v>
      </c>
      <c r="G50" s="3">
        <v>8</v>
      </c>
      <c r="H50" s="3">
        <v>55</v>
      </c>
      <c r="J50" s="40">
        <f t="shared" si="0"/>
        <v>12.727272727272727</v>
      </c>
      <c r="K50" s="40">
        <f t="shared" si="1"/>
        <v>16.363636363636363</v>
      </c>
      <c r="L50" s="40">
        <f t="shared" si="2"/>
        <v>36.363636363636367</v>
      </c>
      <c r="M50" s="40">
        <f t="shared" si="3"/>
        <v>20</v>
      </c>
      <c r="N50" s="40">
        <f t="shared" si="4"/>
        <v>14.545454545454545</v>
      </c>
      <c r="O50" s="40">
        <f t="shared" si="5"/>
        <v>100</v>
      </c>
      <c r="P50" s="3"/>
      <c r="Q50" s="22"/>
      <c r="R50"/>
      <c r="AE50" s="3"/>
      <c r="AF50" s="3"/>
    </row>
    <row r="51" spans="1:32" ht="12" customHeight="1" x14ac:dyDescent="0.25">
      <c r="A51" t="s">
        <v>41</v>
      </c>
      <c r="B51" s="3"/>
      <c r="C51" s="3">
        <v>38</v>
      </c>
      <c r="D51" s="3">
        <v>89</v>
      </c>
      <c r="E51" s="3">
        <v>104</v>
      </c>
      <c r="F51" s="3">
        <v>90</v>
      </c>
      <c r="G51" s="3">
        <v>66</v>
      </c>
      <c r="H51" s="3">
        <v>387</v>
      </c>
      <c r="J51" s="40">
        <f t="shared" si="0"/>
        <v>9.819121447028424</v>
      </c>
      <c r="K51" s="40">
        <f t="shared" si="1"/>
        <v>22.997416020671835</v>
      </c>
      <c r="L51" s="40">
        <f t="shared" si="2"/>
        <v>26.873385012919897</v>
      </c>
      <c r="M51" s="40">
        <f t="shared" si="3"/>
        <v>23.255813953488371</v>
      </c>
      <c r="N51" s="40">
        <f t="shared" si="4"/>
        <v>17.054263565891471</v>
      </c>
      <c r="O51" s="40">
        <f t="shared" si="5"/>
        <v>100</v>
      </c>
      <c r="P51" s="3"/>
      <c r="Q51" s="22"/>
      <c r="R51"/>
      <c r="AE51" s="3"/>
      <c r="AF51" s="3"/>
    </row>
    <row r="52" spans="1:32" ht="12" customHeight="1" x14ac:dyDescent="0.25">
      <c r="A52" t="s">
        <v>42</v>
      </c>
      <c r="B52" s="32"/>
      <c r="C52" s="3">
        <v>2</v>
      </c>
      <c r="D52" s="3">
        <v>6</v>
      </c>
      <c r="E52" s="3">
        <v>15</v>
      </c>
      <c r="F52" s="3">
        <v>9</v>
      </c>
      <c r="G52" s="3">
        <v>8</v>
      </c>
      <c r="H52" s="3">
        <v>40</v>
      </c>
      <c r="J52" s="40">
        <f t="shared" si="0"/>
        <v>5</v>
      </c>
      <c r="K52" s="40">
        <f t="shared" si="1"/>
        <v>15</v>
      </c>
      <c r="L52" s="40">
        <f t="shared" si="2"/>
        <v>37.5</v>
      </c>
      <c r="M52" s="40">
        <f t="shared" si="3"/>
        <v>22.5</v>
      </c>
      <c r="N52" s="40">
        <f t="shared" si="4"/>
        <v>20</v>
      </c>
      <c r="O52" s="40">
        <f t="shared" si="5"/>
        <v>100</v>
      </c>
      <c r="P52" s="3"/>
      <c r="Q52" s="36"/>
      <c r="R52" s="31"/>
      <c r="S52" s="32"/>
      <c r="T52" s="32"/>
      <c r="U52" s="32"/>
      <c r="AE52" s="3"/>
      <c r="AF52" s="3"/>
    </row>
    <row r="53" spans="1:32" ht="12" customHeight="1" x14ac:dyDescent="0.25">
      <c r="A53" t="s">
        <v>43</v>
      </c>
      <c r="B53" s="3"/>
      <c r="C53" s="3">
        <v>285</v>
      </c>
      <c r="D53" s="3">
        <v>430</v>
      </c>
      <c r="E53" s="3">
        <v>541</v>
      </c>
      <c r="F53" s="3">
        <v>567</v>
      </c>
      <c r="G53" s="3">
        <v>461</v>
      </c>
      <c r="H53" s="3">
        <v>2284</v>
      </c>
      <c r="J53" s="40">
        <f t="shared" si="0"/>
        <v>12.478108581436077</v>
      </c>
      <c r="K53" s="40">
        <f t="shared" si="1"/>
        <v>18.82661996497373</v>
      </c>
      <c r="L53" s="40">
        <f t="shared" si="2"/>
        <v>23.686514886164623</v>
      </c>
      <c r="M53" s="40">
        <f t="shared" si="3"/>
        <v>24.824868651488615</v>
      </c>
      <c r="N53" s="40">
        <f t="shared" si="4"/>
        <v>20.183887915936953</v>
      </c>
      <c r="O53" s="40">
        <f t="shared" si="5"/>
        <v>100</v>
      </c>
      <c r="P53" s="3"/>
      <c r="Q53" s="35"/>
      <c r="R53"/>
      <c r="AE53" s="3"/>
      <c r="AF53" s="3"/>
    </row>
    <row r="54" spans="1:32" ht="20.100000000000001" customHeight="1" x14ac:dyDescent="0.25">
      <c r="A54" t="s">
        <v>44</v>
      </c>
      <c r="B54" s="3"/>
      <c r="C54" s="3">
        <v>19</v>
      </c>
      <c r="D54" s="3">
        <v>32</v>
      </c>
      <c r="E54" s="3">
        <v>55</v>
      </c>
      <c r="F54" s="3">
        <v>49</v>
      </c>
      <c r="G54" s="3">
        <v>34</v>
      </c>
      <c r="H54" s="3">
        <v>189</v>
      </c>
      <c r="J54" s="40">
        <f t="shared" si="0"/>
        <v>10.052910052910052</v>
      </c>
      <c r="K54" s="40">
        <f t="shared" si="1"/>
        <v>16.93121693121693</v>
      </c>
      <c r="L54" s="40">
        <f t="shared" si="2"/>
        <v>29.100529100529098</v>
      </c>
      <c r="M54" s="40">
        <f t="shared" si="3"/>
        <v>25.925925925925924</v>
      </c>
      <c r="N54" s="40">
        <f t="shared" si="4"/>
        <v>17.989417989417987</v>
      </c>
      <c r="O54" s="40">
        <f t="shared" si="5"/>
        <v>100</v>
      </c>
      <c r="P54" s="3"/>
      <c r="Q54" s="35"/>
      <c r="R54"/>
      <c r="AE54" s="3"/>
      <c r="AF54" s="3"/>
    </row>
    <row r="55" spans="1:32" ht="12" customHeight="1" x14ac:dyDescent="0.25">
      <c r="A55" t="s">
        <v>45</v>
      </c>
      <c r="B55" s="3"/>
      <c r="C55" s="3">
        <v>32</v>
      </c>
      <c r="D55" s="3">
        <v>36</v>
      </c>
      <c r="E55" s="3">
        <v>79</v>
      </c>
      <c r="F55" s="3">
        <v>74</v>
      </c>
      <c r="G55" s="3">
        <v>62</v>
      </c>
      <c r="H55" s="3">
        <v>283</v>
      </c>
      <c r="J55" s="40">
        <f t="shared" si="0"/>
        <v>11.307420494699647</v>
      </c>
      <c r="K55" s="40">
        <f t="shared" si="1"/>
        <v>12.7208480565371</v>
      </c>
      <c r="L55" s="40">
        <f t="shared" si="2"/>
        <v>27.915194346289752</v>
      </c>
      <c r="M55" s="40">
        <f t="shared" si="3"/>
        <v>26.148409893992934</v>
      </c>
      <c r="N55" s="40">
        <f t="shared" si="4"/>
        <v>21.908127208480565</v>
      </c>
      <c r="O55" s="40">
        <f t="shared" si="5"/>
        <v>100</v>
      </c>
      <c r="P55" s="3"/>
      <c r="Q55"/>
      <c r="R55"/>
      <c r="AE55" s="3"/>
      <c r="AF55" s="3"/>
    </row>
    <row r="56" spans="1:32" ht="12" customHeight="1" x14ac:dyDescent="0.25">
      <c r="A56" t="s">
        <v>46</v>
      </c>
      <c r="B56" s="3"/>
      <c r="C56" s="3">
        <v>1152</v>
      </c>
      <c r="D56" s="3">
        <v>1431</v>
      </c>
      <c r="E56" s="3">
        <v>1760</v>
      </c>
      <c r="F56" s="3">
        <v>1948</v>
      </c>
      <c r="G56" s="3">
        <v>1352</v>
      </c>
      <c r="H56" s="3">
        <v>7643</v>
      </c>
      <c r="J56" s="40">
        <f t="shared" si="0"/>
        <v>15.072615465131491</v>
      </c>
      <c r="K56" s="40">
        <f t="shared" si="1"/>
        <v>18.723014523093028</v>
      </c>
      <c r="L56" s="40">
        <f t="shared" si="2"/>
        <v>23.027606960617558</v>
      </c>
      <c r="M56" s="40">
        <f t="shared" si="3"/>
        <v>25.487374067774432</v>
      </c>
      <c r="N56" s="40">
        <f t="shared" si="4"/>
        <v>17.689388983383488</v>
      </c>
      <c r="O56" s="40">
        <f t="shared" si="5"/>
        <v>100</v>
      </c>
      <c r="P56" s="3"/>
      <c r="Q56" s="20"/>
      <c r="R56"/>
      <c r="AE56" s="3"/>
      <c r="AF56" s="3"/>
    </row>
    <row r="57" spans="1:32" ht="12" customHeight="1" x14ac:dyDescent="0.25">
      <c r="A57" t="s">
        <v>47</v>
      </c>
      <c r="B57" s="3"/>
      <c r="C57" s="3">
        <v>270</v>
      </c>
      <c r="D57" s="3">
        <v>358</v>
      </c>
      <c r="E57" s="3">
        <v>472</v>
      </c>
      <c r="F57" s="3">
        <v>441</v>
      </c>
      <c r="G57" s="3">
        <v>346</v>
      </c>
      <c r="H57" s="3">
        <v>1887</v>
      </c>
      <c r="J57" s="40">
        <f t="shared" si="0"/>
        <v>14.308426073131955</v>
      </c>
      <c r="K57" s="40">
        <f t="shared" si="1"/>
        <v>18.97191308956015</v>
      </c>
      <c r="L57" s="40">
        <f t="shared" si="2"/>
        <v>25.013248542660303</v>
      </c>
      <c r="M57" s="40">
        <f t="shared" si="3"/>
        <v>23.370429252782195</v>
      </c>
      <c r="N57" s="40">
        <f t="shared" si="4"/>
        <v>18.335983041865394</v>
      </c>
      <c r="O57" s="40">
        <f t="shared" si="5"/>
        <v>100</v>
      </c>
      <c r="P57" s="3"/>
      <c r="Q57" s="38"/>
      <c r="R57"/>
      <c r="AE57" s="3"/>
      <c r="AF57" s="3"/>
    </row>
    <row r="58" spans="1:32" ht="12" customHeight="1" x14ac:dyDescent="0.25">
      <c r="A58" t="s">
        <v>48</v>
      </c>
      <c r="B58" s="3"/>
      <c r="C58" s="3">
        <v>99</v>
      </c>
      <c r="D58" s="3">
        <v>139</v>
      </c>
      <c r="E58" s="3">
        <v>298</v>
      </c>
      <c r="F58" s="3">
        <v>246</v>
      </c>
      <c r="G58" s="3">
        <v>223</v>
      </c>
      <c r="H58" s="3">
        <v>1005</v>
      </c>
      <c r="J58" s="40">
        <f t="shared" si="0"/>
        <v>9.8507462686567173</v>
      </c>
      <c r="K58" s="40">
        <f t="shared" si="1"/>
        <v>13.830845771144279</v>
      </c>
      <c r="L58" s="40">
        <f t="shared" si="2"/>
        <v>29.651741293532339</v>
      </c>
      <c r="M58" s="40">
        <f t="shared" si="3"/>
        <v>24.477611940298509</v>
      </c>
      <c r="N58" s="40">
        <f t="shared" si="4"/>
        <v>22.189054726368159</v>
      </c>
      <c r="O58" s="40">
        <f t="shared" si="5"/>
        <v>100</v>
      </c>
      <c r="P58" s="3"/>
      <c r="Q58" s="21"/>
      <c r="R58"/>
      <c r="AE58" s="3"/>
      <c r="AF58" s="3"/>
    </row>
    <row r="59" spans="1:32" ht="20.100000000000001" customHeight="1" x14ac:dyDescent="0.25">
      <c r="A59" s="4" t="s">
        <v>49</v>
      </c>
      <c r="B59" s="30"/>
      <c r="C59" s="30">
        <v>9223</v>
      </c>
      <c r="D59" s="30">
        <v>13814</v>
      </c>
      <c r="E59" s="30">
        <v>18176</v>
      </c>
      <c r="F59" s="30">
        <v>19258</v>
      </c>
      <c r="G59" s="30">
        <v>15881</v>
      </c>
      <c r="H59" s="30">
        <v>76352</v>
      </c>
      <c r="J59" s="41">
        <f t="shared" si="0"/>
        <v>12.079578792958927</v>
      </c>
      <c r="K59" s="41">
        <f t="shared" si="1"/>
        <v>18.092518860016764</v>
      </c>
      <c r="L59" s="41">
        <f t="shared" si="2"/>
        <v>23.805532271584244</v>
      </c>
      <c r="M59" s="41">
        <f t="shared" si="3"/>
        <v>25.222652975691535</v>
      </c>
      <c r="N59" s="41">
        <f t="shared" si="4"/>
        <v>20.799717099748534</v>
      </c>
      <c r="O59" s="41">
        <f t="shared" si="5"/>
        <v>100</v>
      </c>
      <c r="P59" s="30"/>
      <c r="Q59" s="21"/>
      <c r="R59"/>
      <c r="AE59" s="3"/>
      <c r="AF59" s="3"/>
    </row>
    <row r="60" spans="1:32" ht="12" customHeight="1" x14ac:dyDescent="0.25">
      <c r="A60" s="4"/>
      <c r="B60" s="30"/>
      <c r="C60" s="30"/>
      <c r="D60" s="30"/>
      <c r="E60" s="30"/>
      <c r="F60" s="30"/>
      <c r="G60" s="30"/>
      <c r="H60" s="30"/>
      <c r="J60" s="41"/>
      <c r="K60" s="41"/>
      <c r="L60" s="41"/>
      <c r="M60" s="41"/>
      <c r="N60" s="41"/>
      <c r="O60" s="41"/>
      <c r="P60" s="30"/>
      <c r="Q60" s="21"/>
      <c r="R60"/>
      <c r="AE60" s="3"/>
      <c r="AF60" s="3"/>
    </row>
    <row r="61" spans="1:32" ht="15.95" customHeight="1" x14ac:dyDescent="0.25">
      <c r="A61" s="18" t="s">
        <v>65</v>
      </c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</row>
    <row r="62" spans="1:32" ht="12" customHeight="1" x14ac:dyDescent="0.25">
      <c r="A62" s="18" t="s">
        <v>68</v>
      </c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</row>
    <row r="63" spans="1:32" ht="15.95" customHeight="1" x14ac:dyDescent="0.25">
      <c r="A63" s="43" t="s">
        <v>57</v>
      </c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34" t="s">
        <v>61</v>
      </c>
    </row>
    <row r="64" spans="1:32" ht="3.95" customHeight="1" x14ac:dyDescent="0.25">
      <c r="A64" s="12"/>
      <c r="B64" s="1"/>
      <c r="C64" s="39"/>
      <c r="D64" s="39"/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39"/>
    </row>
    <row r="65" spans="1:15" x14ac:dyDescent="0.25">
      <c r="A65" s="18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</row>
    <row r="66" spans="1:15" x14ac:dyDescent="0.25">
      <c r="A66" s="18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</row>
    <row r="67" spans="1:15" x14ac:dyDescent="0.25">
      <c r="A67" s="18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</row>
    <row r="68" spans="1:15" x14ac:dyDescent="0.25">
      <c r="B68" s="18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</row>
  </sheetData>
  <phoneticPr fontId="0" type="noConversion"/>
  <pageMargins left="0.59055118110236227" right="0.59055118110236227" top="0.98425196850393704" bottom="0.59055118110236227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A45C53-401C-4FD2-A8B9-3EADD20491AD}">
  <dimension ref="A1:AL68"/>
  <sheetViews>
    <sheetView zoomScaleNormal="100" workbookViewId="0">
      <selection activeCell="P1" sqref="P1"/>
    </sheetView>
  </sheetViews>
  <sheetFormatPr baseColWidth="10" defaultRowHeight="12.75" x14ac:dyDescent="0.25"/>
  <cols>
    <col min="1" max="1" width="23.59765625" customWidth="1"/>
    <col min="2" max="2" width="6" customWidth="1"/>
    <col min="3" max="3" width="7" customWidth="1"/>
    <col min="4" max="8" width="9" customWidth="1"/>
    <col min="9" max="9" width="3.19921875" customWidth="1"/>
    <col min="10" max="10" width="7" customWidth="1"/>
    <col min="11" max="15" width="9" customWidth="1"/>
    <col min="17" max="30" width="11.19921875" style="3"/>
  </cols>
  <sheetData>
    <row r="1" spans="1:32" s="27" customFormat="1" ht="34.5" customHeight="1" x14ac:dyDescent="0.25">
      <c r="A1" s="25" t="s">
        <v>0</v>
      </c>
      <c r="B1" s="26"/>
      <c r="C1"/>
      <c r="D1"/>
      <c r="E1"/>
      <c r="F1"/>
      <c r="G1"/>
      <c r="H1"/>
      <c r="I1"/>
      <c r="J1"/>
      <c r="K1"/>
      <c r="L1"/>
      <c r="M1"/>
      <c r="N1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</row>
    <row r="2" spans="1:32" s="27" customFormat="1" ht="5.0999999999999996" customHeight="1" thickBot="1" x14ac:dyDescent="0.3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28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</row>
    <row r="3" spans="1:32" ht="39.950000000000003" customHeight="1" x14ac:dyDescent="0.25">
      <c r="A3" s="6" t="s">
        <v>60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8"/>
    </row>
    <row r="4" spans="1:32" ht="15" customHeight="1" x14ac:dyDescent="0.25">
      <c r="A4" s="29" t="s">
        <v>62</v>
      </c>
      <c r="B4" s="6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42" t="s">
        <v>64</v>
      </c>
    </row>
    <row r="5" spans="1:32" ht="15.95" customHeight="1" x14ac:dyDescent="0.25">
      <c r="A5" s="9" t="s">
        <v>50</v>
      </c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1" t="s">
        <v>3</v>
      </c>
    </row>
    <row r="6" spans="1:32" ht="3.95" customHeight="1" x14ac:dyDescent="0.25">
      <c r="A6" s="1"/>
      <c r="B6" s="12"/>
      <c r="C6" s="13"/>
      <c r="D6" s="13"/>
      <c r="E6" s="13"/>
      <c r="F6" s="13"/>
      <c r="G6" s="13"/>
      <c r="H6" s="13"/>
      <c r="I6" s="13"/>
      <c r="J6" s="7"/>
      <c r="K6" s="7"/>
      <c r="L6" s="7"/>
      <c r="M6" s="7"/>
      <c r="N6" s="7"/>
      <c r="O6" s="14"/>
    </row>
    <row r="7" spans="1:32" ht="3.95" customHeight="1" x14ac:dyDescent="0.25">
      <c r="B7" s="15"/>
      <c r="C7" s="16"/>
      <c r="D7" s="16"/>
      <c r="E7" s="16"/>
      <c r="F7" s="16"/>
      <c r="G7" s="16"/>
      <c r="H7" s="16"/>
      <c r="I7" s="16"/>
      <c r="J7" s="17"/>
      <c r="K7" s="17"/>
      <c r="L7" s="17"/>
      <c r="M7" s="17"/>
      <c r="N7" s="17"/>
      <c r="O7" s="7"/>
    </row>
    <row r="8" spans="1:32" ht="12" customHeight="1" x14ac:dyDescent="0.25">
      <c r="A8" s="18" t="s">
        <v>1</v>
      </c>
      <c r="B8" s="16"/>
      <c r="C8" s="16"/>
      <c r="H8" s="34" t="s">
        <v>51</v>
      </c>
      <c r="I8" s="34"/>
      <c r="J8" s="19"/>
      <c r="K8" s="19"/>
      <c r="L8" s="19"/>
      <c r="M8" s="19"/>
      <c r="N8" s="19"/>
      <c r="O8" s="7" t="s">
        <v>52</v>
      </c>
    </row>
    <row r="9" spans="1:32" ht="3.95" customHeight="1" x14ac:dyDescent="0.25">
      <c r="B9" s="15"/>
      <c r="C9" s="13"/>
      <c r="D9" s="13"/>
      <c r="E9" s="13"/>
      <c r="F9" s="13"/>
      <c r="G9" s="13"/>
      <c r="H9" s="13"/>
      <c r="I9" s="23"/>
      <c r="J9" s="14"/>
      <c r="K9" s="14"/>
      <c r="L9" s="14"/>
      <c r="M9" s="14"/>
      <c r="N9" s="14"/>
      <c r="O9" s="14"/>
    </row>
    <row r="10" spans="1:32" ht="3.95" customHeight="1" x14ac:dyDescent="0.25">
      <c r="B10" s="15"/>
      <c r="C10" s="23"/>
      <c r="D10" s="23"/>
      <c r="E10" s="23"/>
      <c r="F10" s="23"/>
      <c r="G10" s="23"/>
      <c r="H10" s="23"/>
      <c r="I10" s="23"/>
      <c r="J10" s="19"/>
      <c r="K10" s="19"/>
      <c r="L10" s="19"/>
      <c r="M10" s="19"/>
      <c r="N10" s="19"/>
      <c r="O10" s="19"/>
    </row>
    <row r="11" spans="1:32" ht="12" customHeight="1" x14ac:dyDescent="0.25">
      <c r="A11" s="18"/>
      <c r="C11" s="7" t="s">
        <v>53</v>
      </c>
      <c r="D11" s="7" t="s">
        <v>54</v>
      </c>
      <c r="E11" s="7" t="s">
        <v>55</v>
      </c>
      <c r="F11" s="7" t="s">
        <v>56</v>
      </c>
      <c r="G11" s="7" t="s">
        <v>58</v>
      </c>
      <c r="H11" s="7" t="s">
        <v>2</v>
      </c>
      <c r="I11" s="7"/>
      <c r="J11" s="7" t="s">
        <v>53</v>
      </c>
      <c r="K11" s="7" t="s">
        <v>54</v>
      </c>
      <c r="L11" s="7" t="s">
        <v>55</v>
      </c>
      <c r="M11" s="7" t="s">
        <v>56</v>
      </c>
      <c r="N11" s="7" t="s">
        <v>58</v>
      </c>
      <c r="O11" s="7" t="s">
        <v>2</v>
      </c>
    </row>
    <row r="12" spans="1:32" ht="3.95" customHeight="1" x14ac:dyDescent="0.25">
      <c r="A12" s="12"/>
      <c r="B12" s="12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</row>
    <row r="13" spans="1:32" ht="3.95" customHeight="1" x14ac:dyDescent="0.25">
      <c r="A13" s="20"/>
      <c r="B13" s="20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</row>
    <row r="14" spans="1:32" ht="20.100000000000001" customHeight="1" x14ac:dyDescent="0.25">
      <c r="A14" t="s">
        <v>4</v>
      </c>
      <c r="B14" s="3"/>
      <c r="C14" s="3">
        <v>4</v>
      </c>
      <c r="D14" s="3">
        <v>15</v>
      </c>
      <c r="E14" s="3">
        <v>22</v>
      </c>
      <c r="F14" s="3">
        <v>10</v>
      </c>
      <c r="G14" s="3">
        <v>7</v>
      </c>
      <c r="H14" s="3">
        <v>58</v>
      </c>
      <c r="J14" s="40">
        <f t="shared" ref="J14:O56" si="0">C14/$H14*100</f>
        <v>6.8965517241379306</v>
      </c>
      <c r="K14" s="40">
        <f t="shared" si="0"/>
        <v>25.862068965517242</v>
      </c>
      <c r="L14" s="40">
        <f t="shared" si="0"/>
        <v>37.931034482758619</v>
      </c>
      <c r="M14" s="40">
        <f t="shared" si="0"/>
        <v>17.241379310344829</v>
      </c>
      <c r="N14" s="40">
        <f t="shared" si="0"/>
        <v>12.068965517241379</v>
      </c>
      <c r="O14" s="40">
        <f t="shared" si="0"/>
        <v>100</v>
      </c>
      <c r="P14" s="3"/>
      <c r="Q14" s="22"/>
      <c r="R14"/>
      <c r="AE14" s="3"/>
      <c r="AF14" s="3"/>
    </row>
    <row r="15" spans="1:32" ht="12" customHeight="1" x14ac:dyDescent="0.25">
      <c r="A15" t="s">
        <v>5</v>
      </c>
      <c r="B15" s="3"/>
      <c r="C15" s="3">
        <v>18</v>
      </c>
      <c r="D15" s="3">
        <v>16</v>
      </c>
      <c r="E15" s="3">
        <v>36</v>
      </c>
      <c r="F15" s="3">
        <v>27</v>
      </c>
      <c r="G15" s="3">
        <v>31</v>
      </c>
      <c r="H15" s="3">
        <v>128</v>
      </c>
      <c r="J15" s="40">
        <f t="shared" si="0"/>
        <v>14.0625</v>
      </c>
      <c r="K15" s="40">
        <f t="shared" si="0"/>
        <v>12.5</v>
      </c>
      <c r="L15" s="40">
        <f t="shared" si="0"/>
        <v>28.125</v>
      </c>
      <c r="M15" s="40">
        <f t="shared" si="0"/>
        <v>21.09375</v>
      </c>
      <c r="N15" s="40">
        <f t="shared" si="0"/>
        <v>24.21875</v>
      </c>
      <c r="O15" s="40">
        <f t="shared" si="0"/>
        <v>100</v>
      </c>
      <c r="P15" s="3"/>
      <c r="Q15" s="22"/>
      <c r="R15"/>
      <c r="AE15" s="3"/>
      <c r="AF15" s="3"/>
    </row>
    <row r="16" spans="1:32" ht="12" customHeight="1" x14ac:dyDescent="0.25">
      <c r="A16" t="s">
        <v>6</v>
      </c>
      <c r="B16" s="3"/>
      <c r="C16" s="3">
        <v>17</v>
      </c>
      <c r="D16" s="3">
        <v>22</v>
      </c>
      <c r="E16" s="3">
        <v>21</v>
      </c>
      <c r="F16" s="3">
        <v>25</v>
      </c>
      <c r="G16" s="3">
        <v>13</v>
      </c>
      <c r="H16" s="3">
        <v>98</v>
      </c>
      <c r="J16" s="40">
        <f t="shared" si="0"/>
        <v>17.346938775510203</v>
      </c>
      <c r="K16" s="40">
        <f t="shared" si="0"/>
        <v>22.448979591836736</v>
      </c>
      <c r="L16" s="40">
        <f t="shared" si="0"/>
        <v>21.428571428571427</v>
      </c>
      <c r="M16" s="40">
        <f t="shared" si="0"/>
        <v>25.510204081632654</v>
      </c>
      <c r="N16" s="40">
        <f t="shared" si="0"/>
        <v>13.26530612244898</v>
      </c>
      <c r="O16" s="40">
        <f t="shared" si="0"/>
        <v>100</v>
      </c>
      <c r="P16" s="3"/>
      <c r="Q16" s="22"/>
      <c r="R16"/>
      <c r="AE16" s="3"/>
      <c r="AF16" s="3"/>
    </row>
    <row r="17" spans="1:38" ht="12" customHeight="1" x14ac:dyDescent="0.25">
      <c r="A17" t="s">
        <v>7</v>
      </c>
      <c r="B17" s="3"/>
      <c r="C17" s="3">
        <v>7</v>
      </c>
      <c r="D17" s="3">
        <v>4</v>
      </c>
      <c r="E17" s="3">
        <v>12</v>
      </c>
      <c r="F17" s="3">
        <v>12</v>
      </c>
      <c r="G17" s="3">
        <v>6</v>
      </c>
      <c r="H17" s="3">
        <v>41</v>
      </c>
      <c r="J17" s="40">
        <f t="shared" si="0"/>
        <v>17.073170731707318</v>
      </c>
      <c r="K17" s="40">
        <f t="shared" si="0"/>
        <v>9.7560975609756095</v>
      </c>
      <c r="L17" s="40">
        <f t="shared" si="0"/>
        <v>29.268292682926827</v>
      </c>
      <c r="M17" s="40">
        <f t="shared" si="0"/>
        <v>29.268292682926827</v>
      </c>
      <c r="N17" s="40">
        <f t="shared" si="0"/>
        <v>14.634146341463413</v>
      </c>
      <c r="O17" s="40">
        <f t="shared" si="0"/>
        <v>100</v>
      </c>
      <c r="P17" s="3"/>
      <c r="Q17" s="22"/>
      <c r="R17"/>
      <c r="AE17" s="3"/>
      <c r="AF17" s="3"/>
    </row>
    <row r="18" spans="1:38" ht="12" customHeight="1" x14ac:dyDescent="0.25">
      <c r="A18" t="s">
        <v>8</v>
      </c>
      <c r="B18" s="3"/>
      <c r="C18" s="3">
        <v>13</v>
      </c>
      <c r="D18" s="3">
        <v>16</v>
      </c>
      <c r="E18" s="3">
        <v>37</v>
      </c>
      <c r="F18" s="3">
        <v>31</v>
      </c>
      <c r="G18" s="3">
        <v>28</v>
      </c>
      <c r="H18" s="3">
        <v>125</v>
      </c>
      <c r="J18" s="40">
        <f t="shared" si="0"/>
        <v>10.4</v>
      </c>
      <c r="K18" s="40">
        <f t="shared" si="0"/>
        <v>12.8</v>
      </c>
      <c r="L18" s="40">
        <f t="shared" si="0"/>
        <v>29.599999999999998</v>
      </c>
      <c r="M18" s="40">
        <f t="shared" si="0"/>
        <v>24.8</v>
      </c>
      <c r="N18" s="40">
        <f t="shared" si="0"/>
        <v>22.400000000000002</v>
      </c>
      <c r="O18" s="40">
        <f t="shared" si="0"/>
        <v>100</v>
      </c>
      <c r="P18" s="3"/>
      <c r="Q18" s="22"/>
      <c r="R18"/>
      <c r="AE18" s="3"/>
      <c r="AF18" s="3"/>
    </row>
    <row r="19" spans="1:38" ht="20.100000000000001" customHeight="1" x14ac:dyDescent="0.25">
      <c r="A19" t="s">
        <v>9</v>
      </c>
      <c r="B19" s="3"/>
      <c r="C19" s="3">
        <v>34</v>
      </c>
      <c r="D19" s="3">
        <v>36</v>
      </c>
      <c r="E19" s="3">
        <v>56</v>
      </c>
      <c r="F19" s="3">
        <v>38</v>
      </c>
      <c r="G19" s="3">
        <v>27</v>
      </c>
      <c r="H19" s="3">
        <v>191</v>
      </c>
      <c r="J19" s="40">
        <f t="shared" si="0"/>
        <v>17.801047120418847</v>
      </c>
      <c r="K19" s="40">
        <f t="shared" si="0"/>
        <v>18.848167539267017</v>
      </c>
      <c r="L19" s="40">
        <f t="shared" si="0"/>
        <v>29.319371727748688</v>
      </c>
      <c r="M19" s="40">
        <f t="shared" si="0"/>
        <v>19.895287958115183</v>
      </c>
      <c r="N19" s="40">
        <f t="shared" si="0"/>
        <v>14.136125654450263</v>
      </c>
      <c r="O19" s="40">
        <f t="shared" si="0"/>
        <v>100</v>
      </c>
      <c r="P19" s="3"/>
      <c r="Q19" s="22"/>
      <c r="R19"/>
      <c r="AE19" s="3"/>
      <c r="AF19" s="3"/>
    </row>
    <row r="20" spans="1:38" ht="12" customHeight="1" x14ac:dyDescent="0.25">
      <c r="A20" t="s">
        <v>10</v>
      </c>
      <c r="B20" s="3"/>
      <c r="C20" s="3">
        <v>43</v>
      </c>
      <c r="D20" s="3">
        <v>104</v>
      </c>
      <c r="E20" s="3">
        <v>133</v>
      </c>
      <c r="F20" s="3">
        <v>152</v>
      </c>
      <c r="G20" s="3">
        <v>119</v>
      </c>
      <c r="H20" s="3">
        <v>551</v>
      </c>
      <c r="J20" s="40">
        <f t="shared" si="0"/>
        <v>7.8039927404718696</v>
      </c>
      <c r="K20" s="40">
        <f t="shared" si="0"/>
        <v>18.874773139745919</v>
      </c>
      <c r="L20" s="40">
        <f t="shared" si="0"/>
        <v>24.137931034482758</v>
      </c>
      <c r="M20" s="40">
        <f t="shared" si="0"/>
        <v>27.586206896551722</v>
      </c>
      <c r="N20" s="40">
        <f t="shared" si="0"/>
        <v>21.597096188747731</v>
      </c>
      <c r="O20" s="40">
        <f t="shared" si="0"/>
        <v>100</v>
      </c>
      <c r="P20" s="3"/>
      <c r="Q20" s="22"/>
      <c r="R20"/>
      <c r="AE20" s="3"/>
      <c r="AF20" s="3"/>
    </row>
    <row r="21" spans="1:38" ht="12" customHeight="1" x14ac:dyDescent="0.25">
      <c r="A21" t="s">
        <v>11</v>
      </c>
      <c r="B21" s="3"/>
      <c r="C21" s="3">
        <v>290</v>
      </c>
      <c r="D21" s="3">
        <v>357</v>
      </c>
      <c r="E21" s="3">
        <v>479</v>
      </c>
      <c r="F21" s="3">
        <v>478</v>
      </c>
      <c r="G21" s="3">
        <v>290</v>
      </c>
      <c r="H21" s="3">
        <v>1894</v>
      </c>
      <c r="J21" s="40">
        <f t="shared" si="0"/>
        <v>15.311510031678988</v>
      </c>
      <c r="K21" s="40">
        <f t="shared" si="0"/>
        <v>18.848996832101371</v>
      </c>
      <c r="L21" s="40">
        <f t="shared" si="0"/>
        <v>25.290390707497362</v>
      </c>
      <c r="M21" s="40">
        <f t="shared" si="0"/>
        <v>25.237592397043297</v>
      </c>
      <c r="N21" s="40">
        <f t="shared" si="0"/>
        <v>15.311510031678988</v>
      </c>
      <c r="O21" s="40">
        <f t="shared" si="0"/>
        <v>100</v>
      </c>
      <c r="P21" s="3"/>
      <c r="Q21" s="22"/>
      <c r="R21"/>
      <c r="AE21" s="3"/>
      <c r="AF21" s="3"/>
    </row>
    <row r="22" spans="1:38" ht="12" customHeight="1" x14ac:dyDescent="0.25">
      <c r="A22" t="s">
        <v>12</v>
      </c>
      <c r="B22" s="3"/>
      <c r="C22" s="3">
        <v>3</v>
      </c>
      <c r="D22" s="3">
        <v>6</v>
      </c>
      <c r="E22" s="3">
        <v>13</v>
      </c>
      <c r="F22" s="3">
        <v>7</v>
      </c>
      <c r="G22" s="3">
        <v>6</v>
      </c>
      <c r="H22" s="3">
        <v>35</v>
      </c>
      <c r="J22" s="40">
        <f t="shared" si="0"/>
        <v>8.5714285714285712</v>
      </c>
      <c r="K22" s="40">
        <f t="shared" si="0"/>
        <v>17.142857142857142</v>
      </c>
      <c r="L22" s="40">
        <f t="shared" si="0"/>
        <v>37.142857142857146</v>
      </c>
      <c r="M22" s="40">
        <f t="shared" si="0"/>
        <v>20</v>
      </c>
      <c r="N22" s="40">
        <f t="shared" si="0"/>
        <v>17.142857142857142</v>
      </c>
      <c r="O22" s="40">
        <f t="shared" si="0"/>
        <v>100</v>
      </c>
      <c r="P22" s="3"/>
      <c r="Q22" s="22"/>
      <c r="R22"/>
      <c r="AE22" s="3"/>
      <c r="AF22" s="3"/>
    </row>
    <row r="23" spans="1:38" ht="12" customHeight="1" x14ac:dyDescent="0.25">
      <c r="A23" t="s">
        <v>13</v>
      </c>
      <c r="B23" s="3"/>
      <c r="C23" s="3">
        <v>3</v>
      </c>
      <c r="D23" s="3">
        <v>8</v>
      </c>
      <c r="E23" s="3">
        <v>5</v>
      </c>
      <c r="F23" s="3">
        <v>12</v>
      </c>
      <c r="G23" s="3">
        <v>6</v>
      </c>
      <c r="H23" s="3">
        <v>34</v>
      </c>
      <c r="J23" s="40">
        <f t="shared" si="0"/>
        <v>8.8235294117647065</v>
      </c>
      <c r="K23" s="40">
        <f t="shared" si="0"/>
        <v>23.52941176470588</v>
      </c>
      <c r="L23" s="40">
        <f t="shared" si="0"/>
        <v>14.705882352941178</v>
      </c>
      <c r="M23" s="40">
        <f t="shared" si="0"/>
        <v>35.294117647058826</v>
      </c>
      <c r="N23" s="40">
        <f t="shared" si="0"/>
        <v>17.647058823529413</v>
      </c>
      <c r="O23" s="40">
        <f t="shared" si="0"/>
        <v>100</v>
      </c>
      <c r="P23" s="3"/>
      <c r="Q23" s="22"/>
      <c r="R23"/>
      <c r="AE23" s="3"/>
      <c r="AF23" s="3"/>
    </row>
    <row r="24" spans="1:38" ht="20.100000000000001" customHeight="1" x14ac:dyDescent="0.25">
      <c r="A24" t="s">
        <v>14</v>
      </c>
      <c r="B24" s="3"/>
      <c r="C24" s="3">
        <v>4</v>
      </c>
      <c r="D24" s="3">
        <v>14</v>
      </c>
      <c r="E24" s="3">
        <v>17</v>
      </c>
      <c r="F24" s="3">
        <v>16</v>
      </c>
      <c r="G24" s="3">
        <v>5</v>
      </c>
      <c r="H24" s="3">
        <v>56</v>
      </c>
      <c r="J24" s="40">
        <f t="shared" si="0"/>
        <v>7.1428571428571423</v>
      </c>
      <c r="K24" s="40">
        <f t="shared" si="0"/>
        <v>25</v>
      </c>
      <c r="L24" s="40">
        <f t="shared" si="0"/>
        <v>30.357142857142854</v>
      </c>
      <c r="M24" s="40">
        <f t="shared" si="0"/>
        <v>28.571428571428569</v>
      </c>
      <c r="N24" s="40">
        <f t="shared" si="0"/>
        <v>8.9285714285714288</v>
      </c>
      <c r="O24" s="40">
        <f t="shared" si="0"/>
        <v>100</v>
      </c>
      <c r="P24" s="3"/>
      <c r="Q24" s="22"/>
      <c r="R24"/>
      <c r="AE24" s="3"/>
      <c r="AF24" s="3"/>
    </row>
    <row r="25" spans="1:38" ht="12" customHeight="1" x14ac:dyDescent="0.25">
      <c r="A25" t="s">
        <v>15</v>
      </c>
      <c r="B25" s="3"/>
      <c r="C25" s="3">
        <v>77</v>
      </c>
      <c r="D25" s="3">
        <v>88</v>
      </c>
      <c r="E25" s="3">
        <v>160</v>
      </c>
      <c r="F25" s="3">
        <v>196</v>
      </c>
      <c r="G25" s="3">
        <v>191</v>
      </c>
      <c r="H25" s="3">
        <v>712</v>
      </c>
      <c r="J25" s="40">
        <f t="shared" si="0"/>
        <v>10.814606741573034</v>
      </c>
      <c r="K25" s="40">
        <f t="shared" si="0"/>
        <v>12.359550561797752</v>
      </c>
      <c r="L25" s="40">
        <f t="shared" si="0"/>
        <v>22.471910112359549</v>
      </c>
      <c r="M25" s="40">
        <f t="shared" si="0"/>
        <v>27.528089887640451</v>
      </c>
      <c r="N25" s="40">
        <f t="shared" si="0"/>
        <v>26.825842696629216</v>
      </c>
      <c r="O25" s="40">
        <f t="shared" si="0"/>
        <v>100</v>
      </c>
      <c r="P25" s="3"/>
      <c r="Q25" s="22"/>
      <c r="R25"/>
      <c r="AE25" s="3"/>
      <c r="AF25" s="3"/>
    </row>
    <row r="26" spans="1:38" ht="12" customHeight="1" x14ac:dyDescent="0.25">
      <c r="A26" t="s">
        <v>16</v>
      </c>
      <c r="B26" s="3"/>
      <c r="C26" s="3">
        <v>119</v>
      </c>
      <c r="D26" s="3">
        <v>121</v>
      </c>
      <c r="E26" s="3">
        <v>173</v>
      </c>
      <c r="F26" s="3">
        <v>236</v>
      </c>
      <c r="G26" s="3">
        <v>133</v>
      </c>
      <c r="H26" s="3">
        <v>782</v>
      </c>
      <c r="J26" s="40">
        <f t="shared" si="0"/>
        <v>15.217391304347828</v>
      </c>
      <c r="K26" s="40">
        <f t="shared" si="0"/>
        <v>15.473145780051151</v>
      </c>
      <c r="L26" s="40">
        <f t="shared" si="0"/>
        <v>22.122762148337596</v>
      </c>
      <c r="M26" s="40">
        <f t="shared" si="0"/>
        <v>30.179028132992325</v>
      </c>
      <c r="N26" s="40">
        <f t="shared" si="0"/>
        <v>17.007672634271103</v>
      </c>
      <c r="O26" s="40">
        <f t="shared" si="0"/>
        <v>100</v>
      </c>
      <c r="P26" s="3"/>
      <c r="Q26" s="22"/>
      <c r="R26"/>
      <c r="AE26" s="3"/>
      <c r="AF26" s="3"/>
    </row>
    <row r="27" spans="1:38" ht="12" customHeight="1" x14ac:dyDescent="0.25">
      <c r="A27" t="s">
        <v>17</v>
      </c>
      <c r="B27" s="3"/>
      <c r="C27" s="3">
        <v>2</v>
      </c>
      <c r="D27" s="3">
        <v>1</v>
      </c>
      <c r="E27" s="3">
        <v>11</v>
      </c>
      <c r="F27" s="3">
        <v>9</v>
      </c>
      <c r="G27" s="3">
        <v>11</v>
      </c>
      <c r="H27" s="3">
        <v>34</v>
      </c>
      <c r="J27" s="40">
        <f t="shared" si="0"/>
        <v>5.8823529411764701</v>
      </c>
      <c r="K27" s="40">
        <f t="shared" si="0"/>
        <v>2.9411764705882351</v>
      </c>
      <c r="L27" s="40">
        <f t="shared" si="0"/>
        <v>32.352941176470587</v>
      </c>
      <c r="M27" s="40">
        <f t="shared" si="0"/>
        <v>26.47058823529412</v>
      </c>
      <c r="N27" s="40">
        <f t="shared" si="0"/>
        <v>32.352941176470587</v>
      </c>
      <c r="O27" s="40">
        <f t="shared" si="0"/>
        <v>100</v>
      </c>
      <c r="P27" s="3"/>
      <c r="Q27" s="22"/>
      <c r="R27"/>
      <c r="AE27" s="3"/>
      <c r="AF27" s="3"/>
    </row>
    <row r="28" spans="1:38" ht="12" customHeight="1" x14ac:dyDescent="0.25">
      <c r="A28" t="s">
        <v>18</v>
      </c>
      <c r="B28" s="3"/>
      <c r="C28" s="3">
        <v>8</v>
      </c>
      <c r="D28" s="3">
        <v>10</v>
      </c>
      <c r="E28" s="3">
        <v>16</v>
      </c>
      <c r="F28" s="3">
        <v>21</v>
      </c>
      <c r="G28" s="3">
        <v>14</v>
      </c>
      <c r="H28" s="3">
        <v>69</v>
      </c>
      <c r="J28" s="40">
        <f t="shared" si="0"/>
        <v>11.594202898550725</v>
      </c>
      <c r="K28" s="40">
        <f t="shared" si="0"/>
        <v>14.492753623188406</v>
      </c>
      <c r="L28" s="40">
        <f t="shared" si="0"/>
        <v>23.188405797101449</v>
      </c>
      <c r="M28" s="40">
        <f t="shared" si="0"/>
        <v>30.434782608695656</v>
      </c>
      <c r="N28" s="40">
        <f t="shared" si="0"/>
        <v>20.289855072463769</v>
      </c>
      <c r="O28" s="40">
        <f t="shared" si="0"/>
        <v>100</v>
      </c>
      <c r="P28" s="3"/>
      <c r="Q28" s="22"/>
      <c r="R28"/>
      <c r="AE28" s="3"/>
      <c r="AF28" s="3"/>
    </row>
    <row r="29" spans="1:38" ht="20.100000000000001" customHeight="1" x14ac:dyDescent="0.25">
      <c r="A29" t="s">
        <v>19</v>
      </c>
      <c r="B29" s="3"/>
      <c r="C29" s="3">
        <v>60</v>
      </c>
      <c r="D29" s="3">
        <v>59</v>
      </c>
      <c r="E29" s="3">
        <v>117</v>
      </c>
      <c r="F29" s="3">
        <v>121</v>
      </c>
      <c r="G29" s="3">
        <v>111</v>
      </c>
      <c r="H29" s="3">
        <v>468</v>
      </c>
      <c r="J29" s="40">
        <f t="shared" si="0"/>
        <v>12.820512820512819</v>
      </c>
      <c r="K29" s="40">
        <f t="shared" si="0"/>
        <v>12.606837606837606</v>
      </c>
      <c r="L29" s="40">
        <f t="shared" si="0"/>
        <v>25</v>
      </c>
      <c r="M29" s="40">
        <f t="shared" si="0"/>
        <v>25.854700854700859</v>
      </c>
      <c r="N29" s="40">
        <f t="shared" si="0"/>
        <v>23.717948717948715</v>
      </c>
      <c r="O29" s="40">
        <f t="shared" si="0"/>
        <v>100</v>
      </c>
      <c r="P29" s="3"/>
      <c r="Q29" s="22"/>
      <c r="R29"/>
      <c r="AE29" s="3"/>
      <c r="AF29" s="3"/>
    </row>
    <row r="30" spans="1:38" s="4" customFormat="1" ht="12" customHeight="1" x14ac:dyDescent="0.25">
      <c r="A30" t="s">
        <v>20</v>
      </c>
      <c r="B30" s="30"/>
      <c r="C30" s="3">
        <v>47</v>
      </c>
      <c r="D30" s="3">
        <v>27</v>
      </c>
      <c r="E30" s="3">
        <v>63</v>
      </c>
      <c r="F30" s="3">
        <v>97</v>
      </c>
      <c r="G30" s="3">
        <v>131</v>
      </c>
      <c r="H30" s="3">
        <v>365</v>
      </c>
      <c r="I30"/>
      <c r="J30" s="40">
        <f t="shared" si="0"/>
        <v>12.876712328767123</v>
      </c>
      <c r="K30" s="40">
        <f t="shared" si="0"/>
        <v>7.397260273972603</v>
      </c>
      <c r="L30" s="40">
        <f t="shared" si="0"/>
        <v>17.260273972602739</v>
      </c>
      <c r="M30" s="40">
        <f t="shared" si="0"/>
        <v>26.575342465753426</v>
      </c>
      <c r="N30" s="40">
        <f t="shared" si="0"/>
        <v>35.890410958904113</v>
      </c>
      <c r="O30" s="40">
        <f t="shared" si="0"/>
        <v>100</v>
      </c>
      <c r="P30" s="3"/>
      <c r="Q30" s="24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  <c r="AF30" s="30"/>
    </row>
    <row r="31" spans="1:38" ht="12" customHeight="1" x14ac:dyDescent="0.25">
      <c r="A31" t="s">
        <v>21</v>
      </c>
      <c r="B31" s="3"/>
      <c r="C31" s="3">
        <v>20</v>
      </c>
      <c r="D31" s="3">
        <v>28</v>
      </c>
      <c r="E31" s="3">
        <v>62</v>
      </c>
      <c r="F31" s="3">
        <v>40</v>
      </c>
      <c r="G31" s="3">
        <v>43</v>
      </c>
      <c r="H31" s="3">
        <v>193</v>
      </c>
      <c r="J31" s="40">
        <f t="shared" si="0"/>
        <v>10.362694300518134</v>
      </c>
      <c r="K31" s="40">
        <f t="shared" si="0"/>
        <v>14.507772020725387</v>
      </c>
      <c r="L31" s="40">
        <f t="shared" si="0"/>
        <v>32.124352331606218</v>
      </c>
      <c r="M31" s="40">
        <f t="shared" si="0"/>
        <v>20.725388601036268</v>
      </c>
      <c r="N31" s="40">
        <f t="shared" si="0"/>
        <v>22.279792746113987</v>
      </c>
      <c r="O31" s="40">
        <f t="shared" si="0"/>
        <v>100</v>
      </c>
      <c r="P31" s="3"/>
      <c r="Q31" s="2"/>
      <c r="AE31" s="3"/>
      <c r="AF31" s="3"/>
      <c r="AG31" s="3"/>
      <c r="AH31" s="3"/>
      <c r="AI31" s="3"/>
      <c r="AJ31" s="3"/>
      <c r="AK31" s="3"/>
      <c r="AL31" s="3"/>
    </row>
    <row r="32" spans="1:38" ht="12" customHeight="1" x14ac:dyDescent="0.25">
      <c r="A32" t="s">
        <v>22</v>
      </c>
      <c r="B32" s="3"/>
      <c r="C32" s="3">
        <v>10</v>
      </c>
      <c r="D32" s="3">
        <v>14</v>
      </c>
      <c r="E32" s="3">
        <v>32</v>
      </c>
      <c r="F32" s="3">
        <v>36</v>
      </c>
      <c r="G32" s="3">
        <v>28</v>
      </c>
      <c r="H32" s="3">
        <v>120</v>
      </c>
      <c r="J32" s="40">
        <f t="shared" si="0"/>
        <v>8.3333333333333321</v>
      </c>
      <c r="K32" s="40">
        <f t="shared" si="0"/>
        <v>11.666666666666666</v>
      </c>
      <c r="L32" s="40">
        <f t="shared" si="0"/>
        <v>26.666666666666668</v>
      </c>
      <c r="M32" s="40">
        <f t="shared" si="0"/>
        <v>30</v>
      </c>
      <c r="N32" s="40">
        <f t="shared" si="0"/>
        <v>23.333333333333332</v>
      </c>
      <c r="O32" s="40">
        <f t="shared" si="0"/>
        <v>100</v>
      </c>
      <c r="P32" s="3"/>
      <c r="Q32" s="2"/>
      <c r="R32"/>
      <c r="AE32" s="3"/>
      <c r="AF32" s="3"/>
    </row>
    <row r="33" spans="1:32" ht="12" customHeight="1" x14ac:dyDescent="0.25">
      <c r="A33" t="s">
        <v>23</v>
      </c>
      <c r="B33" s="3"/>
      <c r="C33" s="3">
        <v>14</v>
      </c>
      <c r="D33" s="3">
        <v>20</v>
      </c>
      <c r="E33" s="3">
        <v>27</v>
      </c>
      <c r="F33" s="3">
        <v>22</v>
      </c>
      <c r="G33" s="3">
        <v>9</v>
      </c>
      <c r="H33" s="3">
        <v>92</v>
      </c>
      <c r="J33" s="40">
        <f t="shared" si="0"/>
        <v>15.217391304347828</v>
      </c>
      <c r="K33" s="40">
        <f t="shared" si="0"/>
        <v>21.739130434782609</v>
      </c>
      <c r="L33" s="40">
        <f t="shared" si="0"/>
        <v>29.347826086956523</v>
      </c>
      <c r="M33" s="40">
        <f t="shared" si="0"/>
        <v>23.913043478260871</v>
      </c>
      <c r="N33" s="40">
        <f t="shared" si="0"/>
        <v>9.7826086956521738</v>
      </c>
      <c r="O33" s="40">
        <f t="shared" si="0"/>
        <v>100</v>
      </c>
      <c r="P33" s="3"/>
      <c r="Q33" s="2"/>
      <c r="R33"/>
      <c r="AE33" s="3"/>
      <c r="AF33" s="3"/>
    </row>
    <row r="34" spans="1:32" ht="20.100000000000001" customHeight="1" x14ac:dyDescent="0.25">
      <c r="A34" t="s">
        <v>24</v>
      </c>
      <c r="B34" s="3"/>
      <c r="C34" s="3">
        <v>2236</v>
      </c>
      <c r="D34" s="3">
        <v>3212</v>
      </c>
      <c r="E34" s="3">
        <v>4164</v>
      </c>
      <c r="F34" s="3">
        <v>5021</v>
      </c>
      <c r="G34" s="3">
        <v>3380</v>
      </c>
      <c r="H34" s="3">
        <v>18013</v>
      </c>
      <c r="J34" s="40">
        <f t="shared" si="0"/>
        <v>12.413257092100149</v>
      </c>
      <c r="K34" s="40">
        <f t="shared" si="0"/>
        <v>17.831566091156386</v>
      </c>
      <c r="L34" s="40">
        <f t="shared" si="0"/>
        <v>23.116637983678455</v>
      </c>
      <c r="M34" s="40">
        <f t="shared" si="0"/>
        <v>27.874312996169433</v>
      </c>
      <c r="N34" s="40">
        <f t="shared" si="0"/>
        <v>18.764225836895577</v>
      </c>
      <c r="O34" s="40">
        <f t="shared" si="0"/>
        <v>100</v>
      </c>
      <c r="P34" s="3"/>
      <c r="Q34" s="37"/>
      <c r="R34" s="31"/>
      <c r="S34" s="32"/>
      <c r="AE34" s="3"/>
      <c r="AF34" s="3"/>
    </row>
    <row r="35" spans="1:32" s="31" customFormat="1" ht="12" customHeight="1" x14ac:dyDescent="0.25">
      <c r="A35" t="s">
        <v>25</v>
      </c>
      <c r="B35" s="32"/>
      <c r="C35" s="3">
        <v>15</v>
      </c>
      <c r="D35" s="3">
        <v>12</v>
      </c>
      <c r="E35" s="3">
        <v>33</v>
      </c>
      <c r="F35" s="3">
        <v>47</v>
      </c>
      <c r="G35" s="3">
        <v>41</v>
      </c>
      <c r="H35" s="3">
        <v>148</v>
      </c>
      <c r="I35"/>
      <c r="J35" s="40">
        <f t="shared" si="0"/>
        <v>10.135135135135135</v>
      </c>
      <c r="K35" s="40">
        <f t="shared" si="0"/>
        <v>8.1081081081081088</v>
      </c>
      <c r="L35" s="40">
        <f t="shared" si="0"/>
        <v>22.297297297297298</v>
      </c>
      <c r="M35" s="40">
        <f t="shared" si="0"/>
        <v>31.756756756756754</v>
      </c>
      <c r="N35" s="40">
        <f t="shared" si="0"/>
        <v>27.702702702702702</v>
      </c>
      <c r="O35" s="40">
        <f t="shared" si="0"/>
        <v>100</v>
      </c>
      <c r="P35" s="3"/>
      <c r="Q35" s="2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  <c r="AF35" s="32"/>
    </row>
    <row r="36" spans="1:32" s="31" customFormat="1" ht="12" customHeight="1" x14ac:dyDescent="0.25">
      <c r="A36" t="s">
        <v>26</v>
      </c>
      <c r="B36" s="32"/>
      <c r="C36" s="3">
        <v>100</v>
      </c>
      <c r="D36" s="3">
        <v>163</v>
      </c>
      <c r="E36" s="3">
        <v>168</v>
      </c>
      <c r="F36" s="3">
        <v>195</v>
      </c>
      <c r="G36" s="3">
        <v>200</v>
      </c>
      <c r="H36" s="3">
        <v>826</v>
      </c>
      <c r="I36"/>
      <c r="J36" s="40">
        <f t="shared" si="0"/>
        <v>12.106537530266344</v>
      </c>
      <c r="K36" s="40">
        <f t="shared" si="0"/>
        <v>19.73365617433414</v>
      </c>
      <c r="L36" s="40">
        <f t="shared" si="0"/>
        <v>20.33898305084746</v>
      </c>
      <c r="M36" s="40">
        <f t="shared" si="0"/>
        <v>23.607748184019371</v>
      </c>
      <c r="N36" s="40">
        <f t="shared" si="0"/>
        <v>24.213075060532688</v>
      </c>
      <c r="O36" s="40">
        <f t="shared" si="0"/>
        <v>100</v>
      </c>
      <c r="P36" s="3"/>
      <c r="Q36" s="2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  <c r="AF36" s="32"/>
    </row>
    <row r="37" spans="1:32" s="31" customFormat="1" ht="12" customHeight="1" x14ac:dyDescent="0.25">
      <c r="A37" t="s">
        <v>27</v>
      </c>
      <c r="B37" s="32"/>
      <c r="C37" s="3">
        <v>1</v>
      </c>
      <c r="D37" s="3">
        <v>4</v>
      </c>
      <c r="E37" s="3">
        <v>4</v>
      </c>
      <c r="F37" s="3">
        <v>1</v>
      </c>
      <c r="G37" s="3">
        <v>3</v>
      </c>
      <c r="H37" s="3">
        <v>13</v>
      </c>
      <c r="I37"/>
      <c r="J37" s="40">
        <f t="shared" si="0"/>
        <v>7.6923076923076925</v>
      </c>
      <c r="K37" s="40">
        <f t="shared" si="0"/>
        <v>30.76923076923077</v>
      </c>
      <c r="L37" s="40">
        <f t="shared" si="0"/>
        <v>30.76923076923077</v>
      </c>
      <c r="M37" s="40">
        <f t="shared" si="0"/>
        <v>7.6923076923076925</v>
      </c>
      <c r="N37" s="40">
        <f t="shared" si="0"/>
        <v>23.076923076923077</v>
      </c>
      <c r="O37" s="40">
        <f t="shared" si="0"/>
        <v>100</v>
      </c>
      <c r="P37" s="3"/>
      <c r="Q37" s="2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</row>
    <row r="38" spans="1:32" s="31" customFormat="1" ht="12" customHeight="1" x14ac:dyDescent="0.25">
      <c r="A38" t="s">
        <v>28</v>
      </c>
      <c r="B38" s="32"/>
      <c r="C38" s="3">
        <v>4</v>
      </c>
      <c r="D38" s="3">
        <v>4</v>
      </c>
      <c r="E38" s="3">
        <v>12</v>
      </c>
      <c r="F38" s="3">
        <v>15</v>
      </c>
      <c r="G38" s="3">
        <v>11</v>
      </c>
      <c r="H38" s="3">
        <v>46</v>
      </c>
      <c r="I38"/>
      <c r="J38" s="40">
        <f t="shared" si="0"/>
        <v>8.695652173913043</v>
      </c>
      <c r="K38" s="40">
        <f t="shared" si="0"/>
        <v>8.695652173913043</v>
      </c>
      <c r="L38" s="40">
        <f t="shared" si="0"/>
        <v>26.086956521739129</v>
      </c>
      <c r="M38" s="40">
        <f t="shared" si="0"/>
        <v>32.608695652173914</v>
      </c>
      <c r="N38" s="40">
        <f t="shared" si="0"/>
        <v>23.913043478260871</v>
      </c>
      <c r="O38" s="40">
        <f t="shared" si="0"/>
        <v>100</v>
      </c>
      <c r="P38" s="3"/>
      <c r="Q38" s="2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  <c r="AF38" s="32"/>
    </row>
    <row r="39" spans="1:32" s="31" customFormat="1" ht="20.100000000000001" customHeight="1" x14ac:dyDescent="0.25">
      <c r="A39" t="s">
        <v>29</v>
      </c>
      <c r="B39" s="32"/>
      <c r="C39" s="3">
        <v>4</v>
      </c>
      <c r="D39" s="3">
        <v>5</v>
      </c>
      <c r="E39" s="3">
        <v>17</v>
      </c>
      <c r="F39" s="3">
        <v>22</v>
      </c>
      <c r="G39" s="3">
        <v>10</v>
      </c>
      <c r="H39" s="3">
        <v>58</v>
      </c>
      <c r="I39"/>
      <c r="J39" s="40">
        <f t="shared" si="0"/>
        <v>6.8965517241379306</v>
      </c>
      <c r="K39" s="40">
        <f t="shared" si="0"/>
        <v>8.6206896551724146</v>
      </c>
      <c r="L39" s="40">
        <f t="shared" si="0"/>
        <v>29.310344827586203</v>
      </c>
      <c r="M39" s="40">
        <f t="shared" si="0"/>
        <v>37.931034482758619</v>
      </c>
      <c r="N39" s="40">
        <f t="shared" si="0"/>
        <v>17.241379310344829</v>
      </c>
      <c r="O39" s="40">
        <f t="shared" si="0"/>
        <v>100</v>
      </c>
      <c r="P39" s="3"/>
      <c r="Q39" s="2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  <c r="AF39" s="32"/>
    </row>
    <row r="40" spans="1:32" ht="12" customHeight="1" x14ac:dyDescent="0.25">
      <c r="A40" t="s">
        <v>30</v>
      </c>
      <c r="B40" s="3"/>
      <c r="C40" s="3">
        <v>4</v>
      </c>
      <c r="D40" s="3">
        <v>2</v>
      </c>
      <c r="E40" s="3">
        <v>7</v>
      </c>
      <c r="F40" s="3">
        <v>9</v>
      </c>
      <c r="G40" s="3">
        <v>8</v>
      </c>
      <c r="H40" s="3">
        <v>30</v>
      </c>
      <c r="J40" s="40">
        <f t="shared" si="0"/>
        <v>13.333333333333334</v>
      </c>
      <c r="K40" s="40">
        <f t="shared" si="0"/>
        <v>6.666666666666667</v>
      </c>
      <c r="L40" s="40">
        <f t="shared" si="0"/>
        <v>23.333333333333332</v>
      </c>
      <c r="M40" s="40">
        <f t="shared" si="0"/>
        <v>30</v>
      </c>
      <c r="N40" s="40">
        <f t="shared" si="0"/>
        <v>26.666666666666668</v>
      </c>
      <c r="O40" s="40">
        <f t="shared" si="0"/>
        <v>100</v>
      </c>
      <c r="P40" s="3"/>
      <c r="Q40" s="37"/>
      <c r="R40" s="31"/>
      <c r="S40" s="32"/>
      <c r="T40" s="32"/>
      <c r="AE40" s="3"/>
      <c r="AF40" s="3"/>
    </row>
    <row r="41" spans="1:32" ht="12" customHeight="1" x14ac:dyDescent="0.25">
      <c r="A41" t="s">
        <v>31</v>
      </c>
      <c r="B41" s="3"/>
      <c r="C41" s="3">
        <v>371</v>
      </c>
      <c r="D41" s="3">
        <v>582</v>
      </c>
      <c r="E41" s="3">
        <v>711</v>
      </c>
      <c r="F41" s="3">
        <v>645</v>
      </c>
      <c r="G41" s="3">
        <v>492</v>
      </c>
      <c r="H41" s="3">
        <v>2801</v>
      </c>
      <c r="J41" s="40">
        <f t="shared" si="0"/>
        <v>13.245269546590505</v>
      </c>
      <c r="K41" s="40">
        <f t="shared" si="0"/>
        <v>20.778293466619065</v>
      </c>
      <c r="L41" s="40">
        <f t="shared" si="0"/>
        <v>25.383791503034629</v>
      </c>
      <c r="M41" s="40">
        <f t="shared" si="0"/>
        <v>23.027490182077827</v>
      </c>
      <c r="N41" s="40">
        <f t="shared" si="0"/>
        <v>17.565155301677972</v>
      </c>
      <c r="O41" s="40">
        <f t="shared" si="0"/>
        <v>100</v>
      </c>
      <c r="P41" s="3"/>
      <c r="Q41" s="22"/>
      <c r="R41"/>
      <c r="AE41" s="3"/>
      <c r="AF41" s="3"/>
    </row>
    <row r="42" spans="1:32" ht="12" customHeight="1" x14ac:dyDescent="0.25">
      <c r="A42" t="s">
        <v>32</v>
      </c>
      <c r="B42" s="3"/>
      <c r="C42" s="3">
        <v>6</v>
      </c>
      <c r="D42" s="3">
        <v>11</v>
      </c>
      <c r="E42" s="3">
        <v>16</v>
      </c>
      <c r="F42" s="3">
        <v>24</v>
      </c>
      <c r="G42" s="3">
        <v>15</v>
      </c>
      <c r="H42" s="3">
        <v>72</v>
      </c>
      <c r="J42" s="40">
        <f t="shared" si="0"/>
        <v>8.3333333333333321</v>
      </c>
      <c r="K42" s="40">
        <f t="shared" si="0"/>
        <v>15.277777777777779</v>
      </c>
      <c r="L42" s="40">
        <f t="shared" si="0"/>
        <v>22.222222222222221</v>
      </c>
      <c r="M42" s="40">
        <f t="shared" si="0"/>
        <v>33.333333333333329</v>
      </c>
      <c r="N42" s="40">
        <f t="shared" si="0"/>
        <v>20.833333333333336</v>
      </c>
      <c r="O42" s="40">
        <f t="shared" si="0"/>
        <v>100</v>
      </c>
      <c r="P42" s="3"/>
      <c r="Q42" s="22"/>
      <c r="R42"/>
      <c r="AE42" s="3"/>
      <c r="AF42" s="3"/>
    </row>
    <row r="43" spans="1:32" ht="12" customHeight="1" x14ac:dyDescent="0.25">
      <c r="A43" t="s">
        <v>33</v>
      </c>
      <c r="B43" s="3"/>
      <c r="C43" s="3">
        <v>330</v>
      </c>
      <c r="D43" s="3">
        <v>375</v>
      </c>
      <c r="E43" s="3">
        <v>474</v>
      </c>
      <c r="F43" s="3">
        <v>527</v>
      </c>
      <c r="G43" s="3">
        <v>446</v>
      </c>
      <c r="H43" s="3">
        <v>2152</v>
      </c>
      <c r="J43" s="40">
        <f t="shared" si="0"/>
        <v>15.33457249070632</v>
      </c>
      <c r="K43" s="40">
        <f t="shared" si="0"/>
        <v>17.425650557620816</v>
      </c>
      <c r="L43" s="40">
        <f t="shared" si="0"/>
        <v>22.026022304832711</v>
      </c>
      <c r="M43" s="40">
        <f t="shared" si="0"/>
        <v>24.488847583643121</v>
      </c>
      <c r="N43" s="40">
        <f t="shared" si="0"/>
        <v>20.724907063197026</v>
      </c>
      <c r="O43" s="40">
        <f t="shared" si="0"/>
        <v>100</v>
      </c>
      <c r="P43" s="3"/>
      <c r="Q43" s="22"/>
      <c r="R43"/>
      <c r="AE43" s="3"/>
      <c r="AF43" s="3"/>
    </row>
    <row r="44" spans="1:32" ht="20.100000000000001" customHeight="1" x14ac:dyDescent="0.25">
      <c r="A44" t="s">
        <v>34</v>
      </c>
      <c r="B44" s="3"/>
      <c r="C44" s="3">
        <v>269</v>
      </c>
      <c r="D44" s="3">
        <v>385</v>
      </c>
      <c r="E44" s="3">
        <v>395</v>
      </c>
      <c r="F44" s="3">
        <v>423</v>
      </c>
      <c r="G44" s="3">
        <v>371</v>
      </c>
      <c r="H44" s="3">
        <v>1843</v>
      </c>
      <c r="J44" s="40">
        <f t="shared" si="0"/>
        <v>14.595767769940316</v>
      </c>
      <c r="K44" s="40">
        <f t="shared" si="0"/>
        <v>20.889853499728702</v>
      </c>
      <c r="L44" s="40">
        <f t="shared" si="0"/>
        <v>21.432447097124253</v>
      </c>
      <c r="M44" s="40">
        <f t="shared" si="0"/>
        <v>22.951709169831798</v>
      </c>
      <c r="N44" s="40">
        <f t="shared" si="0"/>
        <v>20.130222463374935</v>
      </c>
      <c r="O44" s="40">
        <f t="shared" si="0"/>
        <v>100</v>
      </c>
      <c r="P44" s="3"/>
      <c r="Q44" s="22"/>
      <c r="R44"/>
      <c r="AE44" s="3"/>
      <c r="AF44" s="3"/>
    </row>
    <row r="45" spans="1:32" ht="12" customHeight="1" x14ac:dyDescent="0.25">
      <c r="A45" t="s">
        <v>35</v>
      </c>
      <c r="B45" s="3"/>
      <c r="C45" s="3">
        <v>32</v>
      </c>
      <c r="D45" s="3">
        <v>51</v>
      </c>
      <c r="E45" s="3">
        <v>57</v>
      </c>
      <c r="F45" s="3">
        <v>52</v>
      </c>
      <c r="G45" s="3">
        <v>41</v>
      </c>
      <c r="H45" s="3">
        <v>233</v>
      </c>
      <c r="J45" s="40">
        <f t="shared" si="0"/>
        <v>13.733905579399142</v>
      </c>
      <c r="K45" s="40">
        <f t="shared" si="0"/>
        <v>21.888412017167383</v>
      </c>
      <c r="L45" s="40">
        <f t="shared" si="0"/>
        <v>24.463519313304722</v>
      </c>
      <c r="M45" s="40">
        <f t="shared" si="0"/>
        <v>22.317596566523605</v>
      </c>
      <c r="N45" s="40">
        <f t="shared" si="0"/>
        <v>17.596566523605151</v>
      </c>
      <c r="O45" s="40">
        <f t="shared" si="0"/>
        <v>100</v>
      </c>
      <c r="P45" s="3"/>
      <c r="Q45" s="22"/>
      <c r="R45"/>
      <c r="AE45" s="3"/>
      <c r="AF45" s="3"/>
    </row>
    <row r="46" spans="1:32" ht="12" customHeight="1" x14ac:dyDescent="0.25">
      <c r="A46" t="s">
        <v>36</v>
      </c>
      <c r="B46" s="3"/>
      <c r="C46" s="3">
        <v>89</v>
      </c>
      <c r="D46" s="3">
        <v>110</v>
      </c>
      <c r="E46" s="3">
        <v>198</v>
      </c>
      <c r="F46" s="3">
        <v>153</v>
      </c>
      <c r="G46" s="3">
        <v>90</v>
      </c>
      <c r="H46" s="3">
        <v>640</v>
      </c>
      <c r="J46" s="40">
        <f t="shared" si="0"/>
        <v>13.90625</v>
      </c>
      <c r="K46" s="40">
        <f t="shared" si="0"/>
        <v>17.1875</v>
      </c>
      <c r="L46" s="40">
        <f t="shared" si="0"/>
        <v>30.9375</v>
      </c>
      <c r="M46" s="40">
        <f t="shared" si="0"/>
        <v>23.90625</v>
      </c>
      <c r="N46" s="40">
        <f t="shared" si="0"/>
        <v>14.0625</v>
      </c>
      <c r="O46" s="40">
        <f t="shared" si="0"/>
        <v>100</v>
      </c>
      <c r="P46" s="3"/>
      <c r="Q46" s="22"/>
      <c r="R46"/>
      <c r="AE46" s="3"/>
      <c r="AF46" s="3"/>
    </row>
    <row r="47" spans="1:32" ht="12" customHeight="1" x14ac:dyDescent="0.25">
      <c r="A47" t="s">
        <v>37</v>
      </c>
      <c r="B47" s="3"/>
      <c r="C47" s="3">
        <v>29</v>
      </c>
      <c r="D47" s="3">
        <v>19</v>
      </c>
      <c r="E47" s="3">
        <v>37</v>
      </c>
      <c r="F47" s="3">
        <v>66</v>
      </c>
      <c r="G47" s="3">
        <v>63</v>
      </c>
      <c r="H47" s="3">
        <v>214</v>
      </c>
      <c r="J47" s="40">
        <f t="shared" si="0"/>
        <v>13.551401869158877</v>
      </c>
      <c r="K47" s="40">
        <f t="shared" si="0"/>
        <v>8.8785046728971952</v>
      </c>
      <c r="L47" s="40">
        <f t="shared" si="0"/>
        <v>17.289719626168225</v>
      </c>
      <c r="M47" s="40">
        <f t="shared" si="0"/>
        <v>30.841121495327101</v>
      </c>
      <c r="N47" s="40">
        <f t="shared" si="0"/>
        <v>29.439252336448597</v>
      </c>
      <c r="O47" s="40">
        <f t="shared" si="0"/>
        <v>100</v>
      </c>
      <c r="P47" s="3"/>
      <c r="Q47" s="22"/>
      <c r="R47"/>
      <c r="AE47" s="3"/>
      <c r="AF47" s="3"/>
    </row>
    <row r="48" spans="1:32" ht="12" customHeight="1" x14ac:dyDescent="0.25">
      <c r="A48" t="s">
        <v>38</v>
      </c>
      <c r="B48" s="3"/>
      <c r="C48" s="3">
        <v>1</v>
      </c>
      <c r="D48" s="3">
        <v>2</v>
      </c>
      <c r="E48" s="3">
        <v>3</v>
      </c>
      <c r="F48" s="3">
        <v>7</v>
      </c>
      <c r="G48" s="3">
        <v>4</v>
      </c>
      <c r="H48" s="3">
        <v>17</v>
      </c>
      <c r="J48" s="40">
        <f t="shared" si="0"/>
        <v>5.8823529411764701</v>
      </c>
      <c r="K48" s="40">
        <f t="shared" si="0"/>
        <v>11.76470588235294</v>
      </c>
      <c r="L48" s="40">
        <f t="shared" si="0"/>
        <v>17.647058823529413</v>
      </c>
      <c r="M48" s="40">
        <f t="shared" si="0"/>
        <v>41.17647058823529</v>
      </c>
      <c r="N48" s="40">
        <f t="shared" si="0"/>
        <v>23.52941176470588</v>
      </c>
      <c r="O48" s="40">
        <f t="shared" si="0"/>
        <v>100</v>
      </c>
      <c r="P48" s="3"/>
      <c r="Q48" s="22"/>
      <c r="R48"/>
      <c r="AE48" s="3"/>
      <c r="AF48" s="3"/>
    </row>
    <row r="49" spans="1:32" ht="20.100000000000001" customHeight="1" x14ac:dyDescent="0.25">
      <c r="A49" t="s">
        <v>39</v>
      </c>
      <c r="B49" s="3"/>
      <c r="C49" s="3">
        <v>16</v>
      </c>
      <c r="D49" s="3">
        <v>20</v>
      </c>
      <c r="E49" s="3">
        <v>28</v>
      </c>
      <c r="F49" s="3">
        <v>22</v>
      </c>
      <c r="G49" s="3">
        <v>29</v>
      </c>
      <c r="H49" s="3">
        <v>115</v>
      </c>
      <c r="J49" s="40">
        <f t="shared" si="0"/>
        <v>13.913043478260869</v>
      </c>
      <c r="K49" s="40">
        <f t="shared" si="0"/>
        <v>17.391304347826086</v>
      </c>
      <c r="L49" s="40">
        <f t="shared" si="0"/>
        <v>24.347826086956523</v>
      </c>
      <c r="M49" s="40">
        <f t="shared" si="0"/>
        <v>19.130434782608695</v>
      </c>
      <c r="N49" s="40">
        <f t="shared" si="0"/>
        <v>25.217391304347824</v>
      </c>
      <c r="O49" s="40">
        <f t="shared" si="0"/>
        <v>100</v>
      </c>
      <c r="P49" s="3"/>
      <c r="Q49" s="22"/>
      <c r="R49"/>
      <c r="AE49" s="3"/>
      <c r="AF49" s="3"/>
    </row>
    <row r="50" spans="1:32" ht="12" customHeight="1" x14ac:dyDescent="0.25">
      <c r="A50" t="s">
        <v>40</v>
      </c>
      <c r="B50" s="3"/>
      <c r="C50" s="3">
        <v>4</v>
      </c>
      <c r="D50" s="3">
        <v>5</v>
      </c>
      <c r="E50" s="3">
        <v>12</v>
      </c>
      <c r="F50" s="3">
        <v>6</v>
      </c>
      <c r="G50" s="3">
        <v>4</v>
      </c>
      <c r="H50" s="3">
        <v>31</v>
      </c>
      <c r="J50" s="40">
        <f t="shared" si="0"/>
        <v>12.903225806451612</v>
      </c>
      <c r="K50" s="40">
        <f t="shared" si="0"/>
        <v>16.129032258064516</v>
      </c>
      <c r="L50" s="40">
        <f t="shared" si="0"/>
        <v>38.70967741935484</v>
      </c>
      <c r="M50" s="40">
        <f t="shared" si="0"/>
        <v>19.35483870967742</v>
      </c>
      <c r="N50" s="40">
        <f t="shared" si="0"/>
        <v>12.903225806451612</v>
      </c>
      <c r="O50" s="40">
        <f t="shared" si="0"/>
        <v>100</v>
      </c>
      <c r="P50" s="3"/>
      <c r="Q50" s="22"/>
      <c r="R50"/>
      <c r="AE50" s="3"/>
      <c r="AF50" s="3"/>
    </row>
    <row r="51" spans="1:32" ht="12" customHeight="1" x14ac:dyDescent="0.25">
      <c r="A51" t="s">
        <v>41</v>
      </c>
      <c r="B51" s="3"/>
      <c r="C51" s="3">
        <v>29</v>
      </c>
      <c r="D51" s="3">
        <v>52</v>
      </c>
      <c r="E51" s="3">
        <v>61</v>
      </c>
      <c r="F51" s="3">
        <v>61</v>
      </c>
      <c r="G51" s="3">
        <v>37</v>
      </c>
      <c r="H51" s="3">
        <v>240</v>
      </c>
      <c r="J51" s="40">
        <f t="shared" si="0"/>
        <v>12.083333333333334</v>
      </c>
      <c r="K51" s="40">
        <f t="shared" si="0"/>
        <v>21.666666666666668</v>
      </c>
      <c r="L51" s="40">
        <f t="shared" si="0"/>
        <v>25.416666666666664</v>
      </c>
      <c r="M51" s="40">
        <f t="shared" si="0"/>
        <v>25.416666666666664</v>
      </c>
      <c r="N51" s="40">
        <f t="shared" si="0"/>
        <v>15.416666666666668</v>
      </c>
      <c r="O51" s="40">
        <f t="shared" si="0"/>
        <v>100</v>
      </c>
      <c r="P51" s="3"/>
      <c r="Q51" s="22"/>
      <c r="R51"/>
      <c r="AE51" s="3"/>
      <c r="AF51" s="3"/>
    </row>
    <row r="52" spans="1:32" ht="12" customHeight="1" x14ac:dyDescent="0.25">
      <c r="A52" t="s">
        <v>42</v>
      </c>
      <c r="B52" s="32"/>
      <c r="C52" s="3">
        <v>1</v>
      </c>
      <c r="D52" s="3">
        <v>1</v>
      </c>
      <c r="E52" s="3">
        <v>8</v>
      </c>
      <c r="F52" s="3">
        <v>5</v>
      </c>
      <c r="G52" s="3">
        <v>4</v>
      </c>
      <c r="H52" s="3">
        <v>19</v>
      </c>
      <c r="J52" s="40">
        <f t="shared" si="0"/>
        <v>5.2631578947368416</v>
      </c>
      <c r="K52" s="40">
        <f t="shared" si="0"/>
        <v>5.2631578947368416</v>
      </c>
      <c r="L52" s="40">
        <f t="shared" si="0"/>
        <v>42.105263157894733</v>
      </c>
      <c r="M52" s="40">
        <f t="shared" si="0"/>
        <v>26.315789473684209</v>
      </c>
      <c r="N52" s="40">
        <f t="shared" si="0"/>
        <v>21.052631578947366</v>
      </c>
      <c r="O52" s="40">
        <f t="shared" si="0"/>
        <v>100</v>
      </c>
      <c r="P52" s="3"/>
      <c r="Q52" s="36"/>
      <c r="R52" s="31"/>
      <c r="S52" s="32"/>
      <c r="T52" s="32"/>
      <c r="U52" s="32"/>
      <c r="AE52" s="3"/>
      <c r="AF52" s="3"/>
    </row>
    <row r="53" spans="1:32" ht="12" customHeight="1" x14ac:dyDescent="0.25">
      <c r="A53" t="s">
        <v>43</v>
      </c>
      <c r="B53" s="3"/>
      <c r="C53" s="3">
        <v>166</v>
      </c>
      <c r="D53" s="3">
        <v>225</v>
      </c>
      <c r="E53" s="3">
        <v>282</v>
      </c>
      <c r="F53" s="3">
        <v>334</v>
      </c>
      <c r="G53" s="3">
        <v>219</v>
      </c>
      <c r="H53" s="3">
        <v>1226</v>
      </c>
      <c r="J53" s="40">
        <f t="shared" si="0"/>
        <v>13.539967373572596</v>
      </c>
      <c r="K53" s="40">
        <f t="shared" si="0"/>
        <v>18.352365415986949</v>
      </c>
      <c r="L53" s="40">
        <f t="shared" si="0"/>
        <v>23.001631321370311</v>
      </c>
      <c r="M53" s="40">
        <f t="shared" si="0"/>
        <v>27.24306688417618</v>
      </c>
      <c r="N53" s="40">
        <f t="shared" si="0"/>
        <v>17.862969004893962</v>
      </c>
      <c r="O53" s="40">
        <f t="shared" si="0"/>
        <v>100</v>
      </c>
      <c r="P53" s="3"/>
      <c r="Q53" s="35"/>
      <c r="R53"/>
      <c r="AE53" s="3"/>
      <c r="AF53" s="3"/>
    </row>
    <row r="54" spans="1:32" ht="20.100000000000001" customHeight="1" x14ac:dyDescent="0.25">
      <c r="A54" t="s">
        <v>44</v>
      </c>
      <c r="B54" s="3"/>
      <c r="C54" s="3">
        <v>10</v>
      </c>
      <c r="D54" s="3">
        <v>15</v>
      </c>
      <c r="E54" s="3">
        <v>32</v>
      </c>
      <c r="F54" s="3">
        <v>30</v>
      </c>
      <c r="G54" s="3">
        <v>18</v>
      </c>
      <c r="H54" s="3">
        <v>105</v>
      </c>
      <c r="J54" s="40">
        <f t="shared" si="0"/>
        <v>9.5238095238095237</v>
      </c>
      <c r="K54" s="40">
        <f t="shared" si="0"/>
        <v>14.285714285714285</v>
      </c>
      <c r="L54" s="40">
        <f t="shared" si="0"/>
        <v>30.476190476190478</v>
      </c>
      <c r="M54" s="40">
        <f t="shared" si="0"/>
        <v>28.571428571428569</v>
      </c>
      <c r="N54" s="40">
        <f t="shared" si="0"/>
        <v>17.142857142857142</v>
      </c>
      <c r="O54" s="40">
        <f t="shared" si="0"/>
        <v>100</v>
      </c>
      <c r="P54" s="3"/>
      <c r="Q54" s="35"/>
      <c r="R54"/>
      <c r="AE54" s="3"/>
      <c r="AF54" s="3"/>
    </row>
    <row r="55" spans="1:32" ht="12" customHeight="1" x14ac:dyDescent="0.25">
      <c r="A55" t="s">
        <v>45</v>
      </c>
      <c r="B55" s="3"/>
      <c r="C55" s="3">
        <v>18</v>
      </c>
      <c r="D55" s="3">
        <v>17</v>
      </c>
      <c r="E55" s="3">
        <v>41</v>
      </c>
      <c r="F55" s="3">
        <v>46</v>
      </c>
      <c r="G55" s="3">
        <v>31</v>
      </c>
      <c r="H55" s="3">
        <v>153</v>
      </c>
      <c r="J55" s="40">
        <f t="shared" si="0"/>
        <v>11.76470588235294</v>
      </c>
      <c r="K55" s="40">
        <f t="shared" si="0"/>
        <v>11.111111111111111</v>
      </c>
      <c r="L55" s="40">
        <f t="shared" si="0"/>
        <v>26.797385620915033</v>
      </c>
      <c r="M55" s="40">
        <f t="shared" si="0"/>
        <v>30.065359477124183</v>
      </c>
      <c r="N55" s="40">
        <f t="shared" si="0"/>
        <v>20.261437908496731</v>
      </c>
      <c r="O55" s="40">
        <f t="shared" si="0"/>
        <v>100</v>
      </c>
      <c r="P55" s="3"/>
      <c r="Q55"/>
      <c r="R55"/>
      <c r="AE55" s="3"/>
      <c r="AF55" s="3"/>
    </row>
    <row r="56" spans="1:32" ht="12" customHeight="1" x14ac:dyDescent="0.25">
      <c r="A56" t="s">
        <v>46</v>
      </c>
      <c r="B56" s="3"/>
      <c r="C56" s="3">
        <v>689</v>
      </c>
      <c r="D56" s="3">
        <v>751</v>
      </c>
      <c r="E56" s="3">
        <v>932</v>
      </c>
      <c r="F56" s="3">
        <v>1076</v>
      </c>
      <c r="G56" s="3">
        <v>694</v>
      </c>
      <c r="H56" s="3">
        <v>4142</v>
      </c>
      <c r="J56" s="40">
        <f t="shared" si="0"/>
        <v>16.634476098503139</v>
      </c>
      <c r="K56" s="40">
        <f t="shared" si="0"/>
        <v>18.131337518107195</v>
      </c>
      <c r="L56" s="40">
        <f t="shared" si="0"/>
        <v>22.501207146306133</v>
      </c>
      <c r="M56" s="40">
        <f t="shared" ref="M56:O59" si="1">F56/$H56*100</f>
        <v>25.977788507967166</v>
      </c>
      <c r="N56" s="40">
        <f t="shared" si="1"/>
        <v>16.755190729116368</v>
      </c>
      <c r="O56" s="40">
        <f t="shared" si="1"/>
        <v>100</v>
      </c>
      <c r="P56" s="3"/>
      <c r="Q56" s="20"/>
      <c r="R56"/>
      <c r="AE56" s="3"/>
      <c r="AF56" s="3"/>
    </row>
    <row r="57" spans="1:32" ht="12" customHeight="1" x14ac:dyDescent="0.25">
      <c r="A57" t="s">
        <v>47</v>
      </c>
      <c r="B57" s="3"/>
      <c r="C57" s="3">
        <v>153</v>
      </c>
      <c r="D57" s="3">
        <v>166</v>
      </c>
      <c r="E57" s="3">
        <v>247</v>
      </c>
      <c r="F57" s="3">
        <v>250</v>
      </c>
      <c r="G57" s="3">
        <v>177</v>
      </c>
      <c r="H57" s="3">
        <v>993</v>
      </c>
      <c r="J57" s="40">
        <f t="shared" ref="J57:L59" si="2">C57/$H57*100</f>
        <v>15.407854984894259</v>
      </c>
      <c r="K57" s="40">
        <f t="shared" si="2"/>
        <v>16.717019133937562</v>
      </c>
      <c r="L57" s="40">
        <f t="shared" si="2"/>
        <v>24.874118831822759</v>
      </c>
      <c r="M57" s="40">
        <f t="shared" si="1"/>
        <v>25.176233635448135</v>
      </c>
      <c r="N57" s="40">
        <f t="shared" si="1"/>
        <v>17.82477341389728</v>
      </c>
      <c r="O57" s="40">
        <f t="shared" si="1"/>
        <v>100</v>
      </c>
      <c r="P57" s="3"/>
      <c r="Q57" s="38"/>
      <c r="R57"/>
      <c r="AE57" s="3"/>
      <c r="AF57" s="3"/>
    </row>
    <row r="58" spans="1:32" ht="12" customHeight="1" x14ac:dyDescent="0.25">
      <c r="A58" t="s">
        <v>48</v>
      </c>
      <c r="B58" s="3"/>
      <c r="C58" s="3">
        <v>57</v>
      </c>
      <c r="D58" s="3">
        <v>72</v>
      </c>
      <c r="E58" s="3">
        <v>140</v>
      </c>
      <c r="F58" s="3">
        <v>142</v>
      </c>
      <c r="G58" s="3">
        <v>123</v>
      </c>
      <c r="H58" s="3">
        <v>534</v>
      </c>
      <c r="J58" s="40">
        <f t="shared" si="2"/>
        <v>10.674157303370785</v>
      </c>
      <c r="K58" s="40">
        <f t="shared" si="2"/>
        <v>13.48314606741573</v>
      </c>
      <c r="L58" s="40">
        <f t="shared" si="2"/>
        <v>26.217228464419474</v>
      </c>
      <c r="M58" s="40">
        <f t="shared" si="1"/>
        <v>26.591760299625467</v>
      </c>
      <c r="N58" s="40">
        <f t="shared" si="1"/>
        <v>23.033707865168541</v>
      </c>
      <c r="O58" s="40">
        <f t="shared" si="1"/>
        <v>100</v>
      </c>
      <c r="P58" s="3"/>
      <c r="Q58" s="21"/>
      <c r="R58"/>
      <c r="AE58" s="3"/>
      <c r="AF58" s="3"/>
    </row>
    <row r="59" spans="1:32" ht="20.100000000000001" customHeight="1" x14ac:dyDescent="0.25">
      <c r="A59" s="4" t="s">
        <v>49</v>
      </c>
      <c r="B59" s="30"/>
      <c r="C59" s="30">
        <v>5427</v>
      </c>
      <c r="D59" s="30">
        <v>7227</v>
      </c>
      <c r="E59" s="30">
        <v>9571</v>
      </c>
      <c r="F59" s="30">
        <v>10765</v>
      </c>
      <c r="G59" s="30">
        <v>7720</v>
      </c>
      <c r="H59" s="30">
        <v>40710</v>
      </c>
      <c r="J59" s="41">
        <f t="shared" si="2"/>
        <v>13.33087693441415</v>
      </c>
      <c r="K59" s="41">
        <f t="shared" si="2"/>
        <v>17.752394988946204</v>
      </c>
      <c r="L59" s="41">
        <f t="shared" si="2"/>
        <v>23.510194055514617</v>
      </c>
      <c r="M59" s="41">
        <f t="shared" si="1"/>
        <v>26.443134365020882</v>
      </c>
      <c r="N59" s="41">
        <f t="shared" si="1"/>
        <v>18.963399656104151</v>
      </c>
      <c r="O59" s="41">
        <f t="shared" si="1"/>
        <v>100</v>
      </c>
      <c r="P59" s="30"/>
      <c r="Q59" s="21"/>
      <c r="R59"/>
      <c r="AE59" s="3"/>
      <c r="AF59" s="3"/>
    </row>
    <row r="60" spans="1:32" ht="12" customHeight="1" x14ac:dyDescent="0.25">
      <c r="A60" s="4"/>
      <c r="B60" s="30"/>
      <c r="C60" s="30"/>
      <c r="D60" s="30"/>
      <c r="E60" s="30"/>
      <c r="F60" s="30"/>
      <c r="G60" s="30"/>
      <c r="H60" s="30"/>
      <c r="J60" s="41"/>
      <c r="K60" s="41"/>
      <c r="L60" s="41"/>
      <c r="M60" s="41"/>
      <c r="N60" s="41"/>
      <c r="O60" s="41"/>
      <c r="P60" s="30"/>
      <c r="Q60" s="21"/>
      <c r="R60"/>
      <c r="AE60" s="3"/>
      <c r="AF60" s="3"/>
    </row>
    <row r="61" spans="1:32" ht="15.95" customHeight="1" x14ac:dyDescent="0.25">
      <c r="A61" s="18" t="s">
        <v>66</v>
      </c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</row>
    <row r="62" spans="1:32" ht="12" customHeight="1" x14ac:dyDescent="0.25">
      <c r="A62" s="18" t="s">
        <v>68</v>
      </c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</row>
    <row r="63" spans="1:32" ht="15.95" customHeight="1" x14ac:dyDescent="0.25">
      <c r="A63" s="43" t="s">
        <v>57</v>
      </c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34" t="s">
        <v>61</v>
      </c>
    </row>
    <row r="64" spans="1:32" ht="3.95" customHeight="1" x14ac:dyDescent="0.25">
      <c r="A64" s="12"/>
      <c r="B64" s="1"/>
      <c r="C64" s="39"/>
      <c r="D64" s="39"/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39"/>
    </row>
    <row r="65" spans="1:15" x14ac:dyDescent="0.25">
      <c r="A65" s="18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</row>
    <row r="66" spans="1:15" x14ac:dyDescent="0.25">
      <c r="A66" s="18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</row>
    <row r="67" spans="1:15" x14ac:dyDescent="0.25">
      <c r="A67" s="18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</row>
    <row r="68" spans="1:15" x14ac:dyDescent="0.25">
      <c r="B68" s="18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</row>
  </sheetData>
  <phoneticPr fontId="0" type="noConversion"/>
  <pageMargins left="0.59055118110236227" right="0.59055118110236227" top="0.98425196850393704" bottom="0.59055118110236227" header="0.51181102362204722" footer="0.51181102362204722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A511FA-4F2D-4C85-B5E5-C285FCABB71A}">
  <dimension ref="A1:AL68"/>
  <sheetViews>
    <sheetView zoomScaleNormal="100" workbookViewId="0">
      <selection activeCell="P1" sqref="P1"/>
    </sheetView>
  </sheetViews>
  <sheetFormatPr baseColWidth="10" defaultRowHeight="12.75" x14ac:dyDescent="0.25"/>
  <cols>
    <col min="1" max="1" width="23.59765625" customWidth="1"/>
    <col min="2" max="2" width="6" customWidth="1"/>
    <col min="3" max="3" width="7" customWidth="1"/>
    <col min="4" max="8" width="9" customWidth="1"/>
    <col min="9" max="9" width="3.19921875" customWidth="1"/>
    <col min="10" max="10" width="7" customWidth="1"/>
    <col min="11" max="15" width="9" customWidth="1"/>
    <col min="17" max="30" width="11.19921875" style="3"/>
  </cols>
  <sheetData>
    <row r="1" spans="1:32" s="27" customFormat="1" ht="34.5" customHeight="1" x14ac:dyDescent="0.25">
      <c r="A1" s="25" t="s">
        <v>0</v>
      </c>
      <c r="B1" s="26"/>
      <c r="C1"/>
      <c r="D1"/>
      <c r="E1"/>
      <c r="F1"/>
      <c r="G1"/>
      <c r="H1"/>
      <c r="I1"/>
      <c r="J1"/>
      <c r="K1"/>
      <c r="L1"/>
      <c r="M1"/>
      <c r="N1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</row>
    <row r="2" spans="1:32" s="27" customFormat="1" ht="5.0999999999999996" customHeight="1" thickBot="1" x14ac:dyDescent="0.3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28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</row>
    <row r="3" spans="1:32" ht="39.950000000000003" customHeight="1" x14ac:dyDescent="0.25">
      <c r="A3" s="6" t="s">
        <v>60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8"/>
    </row>
    <row r="4" spans="1:32" ht="15" customHeight="1" x14ac:dyDescent="0.25">
      <c r="A4" s="29" t="s">
        <v>63</v>
      </c>
      <c r="B4" s="6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42" t="s">
        <v>64</v>
      </c>
    </row>
    <row r="5" spans="1:32" ht="15.95" customHeight="1" x14ac:dyDescent="0.25">
      <c r="A5" s="9" t="s">
        <v>50</v>
      </c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1" t="s">
        <v>3</v>
      </c>
    </row>
    <row r="6" spans="1:32" ht="3.95" customHeight="1" x14ac:dyDescent="0.25">
      <c r="A6" s="1"/>
      <c r="B6" s="12"/>
      <c r="C6" s="13"/>
      <c r="D6" s="13"/>
      <c r="E6" s="13"/>
      <c r="F6" s="13"/>
      <c r="G6" s="13"/>
      <c r="H6" s="13"/>
      <c r="I6" s="13"/>
      <c r="J6" s="7"/>
      <c r="K6" s="7"/>
      <c r="L6" s="7"/>
      <c r="M6" s="7"/>
      <c r="N6" s="7"/>
      <c r="O6" s="14"/>
    </row>
    <row r="7" spans="1:32" ht="3.95" customHeight="1" x14ac:dyDescent="0.25">
      <c r="B7" s="15"/>
      <c r="C7" s="16"/>
      <c r="D7" s="16"/>
      <c r="E7" s="16"/>
      <c r="F7" s="16"/>
      <c r="G7" s="16"/>
      <c r="H7" s="16"/>
      <c r="I7" s="16"/>
      <c r="J7" s="17"/>
      <c r="K7" s="17"/>
      <c r="L7" s="17"/>
      <c r="M7" s="17"/>
      <c r="N7" s="17"/>
      <c r="O7" s="7"/>
    </row>
    <row r="8" spans="1:32" ht="12" customHeight="1" x14ac:dyDescent="0.25">
      <c r="A8" s="18" t="s">
        <v>1</v>
      </c>
      <c r="B8" s="16"/>
      <c r="C8" s="16"/>
      <c r="H8" s="34" t="s">
        <v>51</v>
      </c>
      <c r="I8" s="34"/>
      <c r="J8" s="19"/>
      <c r="K8" s="19"/>
      <c r="L8" s="19"/>
      <c r="M8" s="19"/>
      <c r="N8" s="19"/>
      <c r="O8" s="7" t="s">
        <v>52</v>
      </c>
    </row>
    <row r="9" spans="1:32" ht="3.95" customHeight="1" x14ac:dyDescent="0.25">
      <c r="B9" s="15"/>
      <c r="C9" s="13"/>
      <c r="D9" s="13"/>
      <c r="E9" s="13"/>
      <c r="F9" s="13"/>
      <c r="G9" s="13"/>
      <c r="H9" s="13"/>
      <c r="I9" s="23"/>
      <c r="J9" s="14"/>
      <c r="K9" s="14"/>
      <c r="L9" s="14"/>
      <c r="M9" s="14"/>
      <c r="N9" s="14"/>
      <c r="O9" s="14"/>
    </row>
    <row r="10" spans="1:32" ht="3.95" customHeight="1" x14ac:dyDescent="0.25">
      <c r="B10" s="15"/>
      <c r="C10" s="23"/>
      <c r="D10" s="23"/>
      <c r="E10" s="23"/>
      <c r="F10" s="23"/>
      <c r="G10" s="23"/>
      <c r="H10" s="23"/>
      <c r="I10" s="23"/>
      <c r="J10" s="19"/>
      <c r="K10" s="19"/>
      <c r="L10" s="19"/>
      <c r="M10" s="19"/>
      <c r="N10" s="19"/>
      <c r="O10" s="19"/>
    </row>
    <row r="11" spans="1:32" ht="12" customHeight="1" x14ac:dyDescent="0.25">
      <c r="A11" s="18"/>
      <c r="C11" s="7" t="s">
        <v>53</v>
      </c>
      <c r="D11" s="7" t="s">
        <v>54</v>
      </c>
      <c r="E11" s="7" t="s">
        <v>55</v>
      </c>
      <c r="F11" s="7" t="s">
        <v>56</v>
      </c>
      <c r="G11" s="7" t="s">
        <v>58</v>
      </c>
      <c r="H11" s="7" t="s">
        <v>2</v>
      </c>
      <c r="I11" s="7"/>
      <c r="J11" s="7" t="s">
        <v>53</v>
      </c>
      <c r="K11" s="7" t="s">
        <v>54</v>
      </c>
      <c r="L11" s="7" t="s">
        <v>55</v>
      </c>
      <c r="M11" s="7" t="s">
        <v>56</v>
      </c>
      <c r="N11" s="7" t="s">
        <v>58</v>
      </c>
      <c r="O11" s="7" t="s">
        <v>2</v>
      </c>
    </row>
    <row r="12" spans="1:32" ht="3.95" customHeight="1" x14ac:dyDescent="0.25">
      <c r="A12" s="12"/>
      <c r="B12" s="12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</row>
    <row r="13" spans="1:32" ht="3.95" customHeight="1" x14ac:dyDescent="0.25">
      <c r="A13" s="20"/>
      <c r="B13" s="20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</row>
    <row r="14" spans="1:32" ht="20.100000000000001" customHeight="1" x14ac:dyDescent="0.25">
      <c r="A14" t="s">
        <v>4</v>
      </c>
      <c r="B14" s="3"/>
      <c r="C14" s="3">
        <v>3</v>
      </c>
      <c r="D14" s="3">
        <v>16</v>
      </c>
      <c r="E14" s="3">
        <v>17</v>
      </c>
      <c r="F14" s="3">
        <v>10</v>
      </c>
      <c r="G14" s="3">
        <v>6</v>
      </c>
      <c r="H14" s="3">
        <v>52</v>
      </c>
      <c r="J14" s="40">
        <f t="shared" ref="J14:O29" si="0">C14/$H14*100</f>
        <v>5.7692307692307692</v>
      </c>
      <c r="K14" s="40">
        <f t="shared" si="0"/>
        <v>30.76923076923077</v>
      </c>
      <c r="L14" s="40">
        <f t="shared" si="0"/>
        <v>32.692307692307693</v>
      </c>
      <c r="M14" s="40">
        <f t="shared" si="0"/>
        <v>19.230769230769234</v>
      </c>
      <c r="N14" s="40">
        <f t="shared" si="0"/>
        <v>11.538461538461538</v>
      </c>
      <c r="O14" s="40">
        <f t="shared" si="0"/>
        <v>100</v>
      </c>
      <c r="P14" s="3"/>
      <c r="Q14" s="22"/>
      <c r="R14"/>
      <c r="AE14" s="3"/>
      <c r="AF14" s="3"/>
    </row>
    <row r="15" spans="1:32" ht="12" customHeight="1" x14ac:dyDescent="0.25">
      <c r="A15" t="s">
        <v>5</v>
      </c>
      <c r="B15" s="3"/>
      <c r="C15" s="3">
        <v>12</v>
      </c>
      <c r="D15" s="3">
        <v>16</v>
      </c>
      <c r="E15" s="3">
        <v>37</v>
      </c>
      <c r="F15" s="3">
        <v>24</v>
      </c>
      <c r="G15" s="3">
        <v>30</v>
      </c>
      <c r="H15" s="3">
        <v>119</v>
      </c>
      <c r="J15" s="40">
        <f t="shared" si="0"/>
        <v>10.084033613445378</v>
      </c>
      <c r="K15" s="40">
        <f t="shared" si="0"/>
        <v>13.445378151260504</v>
      </c>
      <c r="L15" s="40">
        <f t="shared" si="0"/>
        <v>31.092436974789916</v>
      </c>
      <c r="M15" s="40">
        <f t="shared" si="0"/>
        <v>20.168067226890756</v>
      </c>
      <c r="N15" s="40">
        <f t="shared" si="0"/>
        <v>25.210084033613445</v>
      </c>
      <c r="O15" s="40">
        <f t="shared" si="0"/>
        <v>100</v>
      </c>
      <c r="P15" s="3"/>
      <c r="Q15" s="22"/>
      <c r="R15"/>
      <c r="AE15" s="3"/>
      <c r="AF15" s="3"/>
    </row>
    <row r="16" spans="1:32" ht="12" customHeight="1" x14ac:dyDescent="0.25">
      <c r="A16" t="s">
        <v>6</v>
      </c>
      <c r="B16" s="3"/>
      <c r="C16" s="3">
        <v>7</v>
      </c>
      <c r="D16" s="3">
        <v>14</v>
      </c>
      <c r="E16" s="3">
        <v>25</v>
      </c>
      <c r="F16" s="3">
        <v>23</v>
      </c>
      <c r="G16" s="3">
        <v>8</v>
      </c>
      <c r="H16" s="3">
        <v>77</v>
      </c>
      <c r="J16" s="40">
        <f t="shared" si="0"/>
        <v>9.0909090909090917</v>
      </c>
      <c r="K16" s="40">
        <f t="shared" si="0"/>
        <v>18.181818181818183</v>
      </c>
      <c r="L16" s="40">
        <f t="shared" si="0"/>
        <v>32.467532467532465</v>
      </c>
      <c r="M16" s="40">
        <f t="shared" si="0"/>
        <v>29.870129870129869</v>
      </c>
      <c r="N16" s="40">
        <f t="shared" si="0"/>
        <v>10.38961038961039</v>
      </c>
      <c r="O16" s="40">
        <f t="shared" si="0"/>
        <v>100</v>
      </c>
      <c r="P16" s="3"/>
      <c r="Q16" s="22"/>
      <c r="R16"/>
      <c r="AE16" s="3"/>
      <c r="AF16" s="3"/>
    </row>
    <row r="17" spans="1:38" ht="12" customHeight="1" x14ac:dyDescent="0.25">
      <c r="A17" t="s">
        <v>7</v>
      </c>
      <c r="B17" s="3"/>
      <c r="C17" s="3">
        <v>4</v>
      </c>
      <c r="D17" s="3">
        <v>4</v>
      </c>
      <c r="E17" s="3">
        <v>8</v>
      </c>
      <c r="F17" s="3">
        <v>7</v>
      </c>
      <c r="G17" s="3">
        <v>3</v>
      </c>
      <c r="H17" s="3">
        <v>26</v>
      </c>
      <c r="J17" s="40">
        <f t="shared" si="0"/>
        <v>15.384615384615385</v>
      </c>
      <c r="K17" s="40">
        <f t="shared" si="0"/>
        <v>15.384615384615385</v>
      </c>
      <c r="L17" s="40">
        <f t="shared" si="0"/>
        <v>30.76923076923077</v>
      </c>
      <c r="M17" s="40">
        <f t="shared" si="0"/>
        <v>26.923076923076923</v>
      </c>
      <c r="N17" s="40">
        <f t="shared" si="0"/>
        <v>11.538461538461538</v>
      </c>
      <c r="O17" s="40">
        <f t="shared" si="0"/>
        <v>100</v>
      </c>
      <c r="P17" s="3"/>
      <c r="Q17" s="22"/>
      <c r="R17"/>
      <c r="AE17" s="3"/>
      <c r="AF17" s="3"/>
    </row>
    <row r="18" spans="1:38" ht="12" customHeight="1" x14ac:dyDescent="0.25">
      <c r="A18" t="s">
        <v>8</v>
      </c>
      <c r="B18" s="3"/>
      <c r="C18" s="3">
        <v>14</v>
      </c>
      <c r="D18" s="3">
        <v>29</v>
      </c>
      <c r="E18" s="3">
        <v>28</v>
      </c>
      <c r="F18" s="3">
        <v>23</v>
      </c>
      <c r="G18" s="3">
        <v>19</v>
      </c>
      <c r="H18" s="3">
        <v>113</v>
      </c>
      <c r="J18" s="40">
        <f t="shared" si="0"/>
        <v>12.389380530973451</v>
      </c>
      <c r="K18" s="40">
        <f t="shared" si="0"/>
        <v>25.663716814159294</v>
      </c>
      <c r="L18" s="40">
        <f t="shared" si="0"/>
        <v>24.778761061946902</v>
      </c>
      <c r="M18" s="40">
        <f t="shared" si="0"/>
        <v>20.353982300884958</v>
      </c>
      <c r="N18" s="40">
        <f t="shared" si="0"/>
        <v>16.814159292035399</v>
      </c>
      <c r="O18" s="40">
        <f t="shared" si="0"/>
        <v>100</v>
      </c>
      <c r="P18" s="3"/>
      <c r="Q18" s="22"/>
      <c r="R18"/>
      <c r="AE18" s="3"/>
      <c r="AF18" s="3"/>
    </row>
    <row r="19" spans="1:38" ht="20.100000000000001" customHeight="1" x14ac:dyDescent="0.25">
      <c r="A19" t="s">
        <v>9</v>
      </c>
      <c r="B19" s="3"/>
      <c r="C19" s="3">
        <v>20</v>
      </c>
      <c r="D19" s="3">
        <v>46</v>
      </c>
      <c r="E19" s="3">
        <v>42</v>
      </c>
      <c r="F19" s="3">
        <v>37</v>
      </c>
      <c r="G19" s="3">
        <v>19</v>
      </c>
      <c r="H19" s="3">
        <v>164</v>
      </c>
      <c r="J19" s="40">
        <f t="shared" si="0"/>
        <v>12.195121951219512</v>
      </c>
      <c r="K19" s="40">
        <f t="shared" si="0"/>
        <v>28.04878048780488</v>
      </c>
      <c r="L19" s="40">
        <f t="shared" si="0"/>
        <v>25.609756097560975</v>
      </c>
      <c r="M19" s="40">
        <f t="shared" si="0"/>
        <v>22.560975609756099</v>
      </c>
      <c r="N19" s="40">
        <f t="shared" si="0"/>
        <v>11.585365853658537</v>
      </c>
      <c r="O19" s="40">
        <f t="shared" si="0"/>
        <v>100</v>
      </c>
      <c r="P19" s="3"/>
      <c r="Q19" s="22"/>
      <c r="R19"/>
      <c r="AE19" s="3"/>
      <c r="AF19" s="3"/>
    </row>
    <row r="20" spans="1:38" ht="12" customHeight="1" x14ac:dyDescent="0.25">
      <c r="A20" t="s">
        <v>10</v>
      </c>
      <c r="B20" s="3"/>
      <c r="C20" s="3">
        <v>39</v>
      </c>
      <c r="D20" s="3">
        <v>83</v>
      </c>
      <c r="E20" s="3">
        <v>112</v>
      </c>
      <c r="F20" s="3">
        <v>95</v>
      </c>
      <c r="G20" s="3">
        <v>106</v>
      </c>
      <c r="H20" s="3">
        <v>435</v>
      </c>
      <c r="J20" s="40">
        <f t="shared" si="0"/>
        <v>8.9655172413793096</v>
      </c>
      <c r="K20" s="40">
        <f t="shared" si="0"/>
        <v>19.080459770114942</v>
      </c>
      <c r="L20" s="40">
        <f t="shared" si="0"/>
        <v>25.74712643678161</v>
      </c>
      <c r="M20" s="40">
        <f t="shared" si="0"/>
        <v>21.839080459770116</v>
      </c>
      <c r="N20" s="40">
        <f t="shared" si="0"/>
        <v>24.367816091954023</v>
      </c>
      <c r="O20" s="40">
        <f t="shared" si="0"/>
        <v>100</v>
      </c>
      <c r="P20" s="3"/>
      <c r="Q20" s="22"/>
      <c r="R20"/>
      <c r="AE20" s="3"/>
      <c r="AF20" s="3"/>
    </row>
    <row r="21" spans="1:38" ht="12" customHeight="1" x14ac:dyDescent="0.25">
      <c r="A21" t="s">
        <v>11</v>
      </c>
      <c r="B21" s="3"/>
      <c r="C21" s="3">
        <v>180</v>
      </c>
      <c r="D21" s="3">
        <v>344</v>
      </c>
      <c r="E21" s="3">
        <v>434</v>
      </c>
      <c r="F21" s="3">
        <v>360</v>
      </c>
      <c r="G21" s="3">
        <v>314</v>
      </c>
      <c r="H21" s="3">
        <v>1632</v>
      </c>
      <c r="J21" s="40">
        <f t="shared" si="0"/>
        <v>11.029411764705882</v>
      </c>
      <c r="K21" s="40">
        <f t="shared" si="0"/>
        <v>21.078431372549019</v>
      </c>
      <c r="L21" s="40">
        <f t="shared" si="0"/>
        <v>26.593137254901961</v>
      </c>
      <c r="M21" s="40">
        <f t="shared" si="0"/>
        <v>22.058823529411764</v>
      </c>
      <c r="N21" s="40">
        <f t="shared" si="0"/>
        <v>19.240196078431374</v>
      </c>
      <c r="O21" s="40">
        <f t="shared" si="0"/>
        <v>100</v>
      </c>
      <c r="P21" s="3"/>
      <c r="Q21" s="22"/>
      <c r="R21"/>
      <c r="AE21" s="3"/>
      <c r="AF21" s="3"/>
    </row>
    <row r="22" spans="1:38" ht="12" customHeight="1" x14ac:dyDescent="0.25">
      <c r="A22" t="s">
        <v>12</v>
      </c>
      <c r="B22" s="3"/>
      <c r="C22" s="3">
        <v>4</v>
      </c>
      <c r="D22" s="3">
        <v>8</v>
      </c>
      <c r="E22" s="3">
        <v>14</v>
      </c>
      <c r="F22" s="3">
        <v>4</v>
      </c>
      <c r="G22" s="3">
        <v>4</v>
      </c>
      <c r="H22" s="3">
        <v>34</v>
      </c>
      <c r="J22" s="40">
        <f t="shared" si="0"/>
        <v>11.76470588235294</v>
      </c>
      <c r="K22" s="40">
        <f t="shared" si="0"/>
        <v>23.52941176470588</v>
      </c>
      <c r="L22" s="40">
        <f t="shared" si="0"/>
        <v>41.17647058823529</v>
      </c>
      <c r="M22" s="40">
        <f t="shared" si="0"/>
        <v>11.76470588235294</v>
      </c>
      <c r="N22" s="40">
        <f t="shared" si="0"/>
        <v>11.76470588235294</v>
      </c>
      <c r="O22" s="40">
        <f t="shared" si="0"/>
        <v>100</v>
      </c>
      <c r="P22" s="3"/>
      <c r="Q22" s="22"/>
      <c r="R22"/>
      <c r="AE22" s="3"/>
      <c r="AF22" s="3"/>
    </row>
    <row r="23" spans="1:38" ht="12" customHeight="1" x14ac:dyDescent="0.25">
      <c r="A23" t="s">
        <v>13</v>
      </c>
      <c r="B23" s="3"/>
      <c r="C23" s="3">
        <v>1</v>
      </c>
      <c r="D23" s="3">
        <v>9</v>
      </c>
      <c r="E23" s="3">
        <v>4</v>
      </c>
      <c r="F23" s="3">
        <v>11</v>
      </c>
      <c r="G23" s="3">
        <v>7</v>
      </c>
      <c r="H23" s="3">
        <v>32</v>
      </c>
      <c r="J23" s="40">
        <f t="shared" si="0"/>
        <v>3.125</v>
      </c>
      <c r="K23" s="40">
        <f t="shared" si="0"/>
        <v>28.125</v>
      </c>
      <c r="L23" s="40">
        <f t="shared" si="0"/>
        <v>12.5</v>
      </c>
      <c r="M23" s="40">
        <f t="shared" si="0"/>
        <v>34.375</v>
      </c>
      <c r="N23" s="40">
        <f t="shared" si="0"/>
        <v>21.875</v>
      </c>
      <c r="O23" s="40">
        <f t="shared" si="0"/>
        <v>100</v>
      </c>
      <c r="P23" s="3"/>
      <c r="Q23" s="22"/>
      <c r="R23"/>
      <c r="AE23" s="3"/>
      <c r="AF23" s="3"/>
    </row>
    <row r="24" spans="1:38" ht="20.100000000000001" customHeight="1" x14ac:dyDescent="0.25">
      <c r="A24" t="s">
        <v>14</v>
      </c>
      <c r="B24" s="3"/>
      <c r="C24" s="3">
        <v>6</v>
      </c>
      <c r="D24" s="3">
        <v>10</v>
      </c>
      <c r="E24" s="3">
        <v>9</v>
      </c>
      <c r="F24" s="3">
        <v>10</v>
      </c>
      <c r="G24" s="3">
        <v>5</v>
      </c>
      <c r="H24" s="3">
        <v>40</v>
      </c>
      <c r="J24" s="40">
        <f t="shared" si="0"/>
        <v>15</v>
      </c>
      <c r="K24" s="40">
        <f t="shared" si="0"/>
        <v>25</v>
      </c>
      <c r="L24" s="40">
        <f t="shared" si="0"/>
        <v>22.5</v>
      </c>
      <c r="M24" s="40">
        <f t="shared" si="0"/>
        <v>25</v>
      </c>
      <c r="N24" s="40">
        <f t="shared" si="0"/>
        <v>12.5</v>
      </c>
      <c r="O24" s="40">
        <f t="shared" si="0"/>
        <v>100</v>
      </c>
      <c r="P24" s="3"/>
      <c r="Q24" s="22"/>
      <c r="R24"/>
      <c r="AE24" s="3"/>
      <c r="AF24" s="3"/>
    </row>
    <row r="25" spans="1:38" ht="12" customHeight="1" x14ac:dyDescent="0.25">
      <c r="A25" t="s">
        <v>15</v>
      </c>
      <c r="B25" s="3"/>
      <c r="C25" s="3">
        <v>67</v>
      </c>
      <c r="D25" s="3">
        <v>85</v>
      </c>
      <c r="E25" s="3">
        <v>158</v>
      </c>
      <c r="F25" s="3">
        <v>147</v>
      </c>
      <c r="G25" s="3">
        <v>213</v>
      </c>
      <c r="H25" s="3">
        <v>670</v>
      </c>
      <c r="J25" s="40">
        <f t="shared" si="0"/>
        <v>10</v>
      </c>
      <c r="K25" s="40">
        <f t="shared" si="0"/>
        <v>12.686567164179104</v>
      </c>
      <c r="L25" s="40">
        <f t="shared" si="0"/>
        <v>23.582089552238806</v>
      </c>
      <c r="M25" s="40">
        <f t="shared" si="0"/>
        <v>21.940298507462686</v>
      </c>
      <c r="N25" s="40">
        <f t="shared" si="0"/>
        <v>31.791044776119403</v>
      </c>
      <c r="O25" s="40">
        <f t="shared" si="0"/>
        <v>100</v>
      </c>
      <c r="P25" s="3"/>
      <c r="Q25" s="22"/>
      <c r="R25"/>
      <c r="AE25" s="3"/>
      <c r="AF25" s="3"/>
    </row>
    <row r="26" spans="1:38" ht="12" customHeight="1" x14ac:dyDescent="0.25">
      <c r="A26" t="s">
        <v>16</v>
      </c>
      <c r="B26" s="3"/>
      <c r="C26" s="3">
        <v>81</v>
      </c>
      <c r="D26" s="3">
        <v>139</v>
      </c>
      <c r="E26" s="3">
        <v>180</v>
      </c>
      <c r="F26" s="3">
        <v>181</v>
      </c>
      <c r="G26" s="3">
        <v>138</v>
      </c>
      <c r="H26" s="3">
        <v>719</v>
      </c>
      <c r="J26" s="40">
        <f t="shared" si="0"/>
        <v>11.265646731571627</v>
      </c>
      <c r="K26" s="40">
        <f t="shared" si="0"/>
        <v>19.332406119610571</v>
      </c>
      <c r="L26" s="40">
        <f t="shared" si="0"/>
        <v>25.034770514603615</v>
      </c>
      <c r="M26" s="40">
        <f t="shared" si="0"/>
        <v>25.173852573018081</v>
      </c>
      <c r="N26" s="40">
        <f t="shared" si="0"/>
        <v>19.193324061196108</v>
      </c>
      <c r="O26" s="40">
        <f t="shared" si="0"/>
        <v>100</v>
      </c>
      <c r="P26" s="3"/>
      <c r="Q26" s="22"/>
      <c r="R26"/>
      <c r="AE26" s="3"/>
      <c r="AF26" s="3"/>
    </row>
    <row r="27" spans="1:38" ht="12" customHeight="1" x14ac:dyDescent="0.25">
      <c r="A27" t="s">
        <v>17</v>
      </c>
      <c r="B27" s="3"/>
      <c r="C27" s="3">
        <v>2</v>
      </c>
      <c r="D27" s="3">
        <v>5</v>
      </c>
      <c r="E27" s="3">
        <v>9</v>
      </c>
      <c r="F27" s="3">
        <v>8</v>
      </c>
      <c r="G27" s="3">
        <v>5</v>
      </c>
      <c r="H27" s="3">
        <v>29</v>
      </c>
      <c r="J27" s="40">
        <f t="shared" si="0"/>
        <v>6.8965517241379306</v>
      </c>
      <c r="K27" s="40">
        <f t="shared" si="0"/>
        <v>17.241379310344829</v>
      </c>
      <c r="L27" s="40">
        <f t="shared" si="0"/>
        <v>31.03448275862069</v>
      </c>
      <c r="M27" s="40">
        <f t="shared" si="0"/>
        <v>27.586206896551722</v>
      </c>
      <c r="N27" s="40">
        <f t="shared" si="0"/>
        <v>17.241379310344829</v>
      </c>
      <c r="O27" s="40">
        <f t="shared" si="0"/>
        <v>100</v>
      </c>
      <c r="P27" s="3"/>
      <c r="Q27" s="22"/>
      <c r="R27"/>
      <c r="AE27" s="3"/>
      <c r="AF27" s="3"/>
    </row>
    <row r="28" spans="1:38" ht="12" customHeight="1" x14ac:dyDescent="0.25">
      <c r="A28" t="s">
        <v>18</v>
      </c>
      <c r="B28" s="3"/>
      <c r="C28" s="3">
        <v>4</v>
      </c>
      <c r="D28" s="3">
        <v>8</v>
      </c>
      <c r="E28" s="3">
        <v>22</v>
      </c>
      <c r="F28" s="3">
        <v>13</v>
      </c>
      <c r="G28" s="3">
        <v>11</v>
      </c>
      <c r="H28" s="3">
        <v>58</v>
      </c>
      <c r="J28" s="40">
        <f t="shared" si="0"/>
        <v>6.8965517241379306</v>
      </c>
      <c r="K28" s="40">
        <f t="shared" si="0"/>
        <v>13.793103448275861</v>
      </c>
      <c r="L28" s="40">
        <f t="shared" si="0"/>
        <v>37.931034482758619</v>
      </c>
      <c r="M28" s="40">
        <f t="shared" si="0"/>
        <v>22.413793103448278</v>
      </c>
      <c r="N28" s="40">
        <f t="shared" si="0"/>
        <v>18.96551724137931</v>
      </c>
      <c r="O28" s="40">
        <f t="shared" si="0"/>
        <v>100</v>
      </c>
      <c r="P28" s="3"/>
      <c r="Q28" s="22"/>
      <c r="R28"/>
      <c r="AE28" s="3"/>
      <c r="AF28" s="3"/>
    </row>
    <row r="29" spans="1:38" ht="20.100000000000001" customHeight="1" x14ac:dyDescent="0.25">
      <c r="A29" t="s">
        <v>19</v>
      </c>
      <c r="B29" s="3"/>
      <c r="C29" s="3">
        <v>46</v>
      </c>
      <c r="D29" s="3">
        <v>70</v>
      </c>
      <c r="E29" s="3">
        <v>123</v>
      </c>
      <c r="F29" s="3">
        <v>89</v>
      </c>
      <c r="G29" s="3">
        <v>82</v>
      </c>
      <c r="H29" s="3">
        <v>410</v>
      </c>
      <c r="J29" s="40">
        <f t="shared" si="0"/>
        <v>11.219512195121952</v>
      </c>
      <c r="K29" s="40">
        <f t="shared" si="0"/>
        <v>17.073170731707318</v>
      </c>
      <c r="L29" s="40">
        <f t="shared" si="0"/>
        <v>30</v>
      </c>
      <c r="M29" s="40">
        <f t="shared" si="0"/>
        <v>21.707317073170731</v>
      </c>
      <c r="N29" s="40">
        <f t="shared" si="0"/>
        <v>20</v>
      </c>
      <c r="O29" s="40">
        <f t="shared" si="0"/>
        <v>100</v>
      </c>
      <c r="P29" s="3"/>
      <c r="Q29" s="22"/>
      <c r="R29"/>
      <c r="AE29" s="3"/>
      <c r="AF29" s="3"/>
    </row>
    <row r="30" spans="1:38" s="4" customFormat="1" ht="12" customHeight="1" x14ac:dyDescent="0.25">
      <c r="A30" t="s">
        <v>20</v>
      </c>
      <c r="B30" s="30"/>
      <c r="C30" s="3">
        <v>29</v>
      </c>
      <c r="D30" s="3">
        <v>31</v>
      </c>
      <c r="E30" s="3">
        <v>66</v>
      </c>
      <c r="F30" s="3">
        <v>104</v>
      </c>
      <c r="G30" s="3">
        <v>119</v>
      </c>
      <c r="H30" s="3">
        <v>349</v>
      </c>
      <c r="I30"/>
      <c r="J30" s="40">
        <f t="shared" ref="J30:O59" si="1">C30/$H30*100</f>
        <v>8.3094555873925504</v>
      </c>
      <c r="K30" s="40">
        <f t="shared" si="1"/>
        <v>8.8825214899713476</v>
      </c>
      <c r="L30" s="40">
        <f t="shared" si="1"/>
        <v>18.911174785100286</v>
      </c>
      <c r="M30" s="40">
        <f t="shared" si="1"/>
        <v>29.799426934097422</v>
      </c>
      <c r="N30" s="40">
        <f t="shared" si="1"/>
        <v>34.097421203438394</v>
      </c>
      <c r="O30" s="40">
        <f t="shared" si="1"/>
        <v>100</v>
      </c>
      <c r="P30" s="3"/>
      <c r="Q30" s="24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  <c r="AF30" s="30"/>
    </row>
    <row r="31" spans="1:38" ht="12" customHeight="1" x14ac:dyDescent="0.25">
      <c r="A31" t="s">
        <v>21</v>
      </c>
      <c r="B31" s="3"/>
      <c r="C31" s="3">
        <v>17</v>
      </c>
      <c r="D31" s="3">
        <v>26</v>
      </c>
      <c r="E31" s="3">
        <v>46</v>
      </c>
      <c r="F31" s="3">
        <v>33</v>
      </c>
      <c r="G31" s="3">
        <v>46</v>
      </c>
      <c r="H31" s="3">
        <v>168</v>
      </c>
      <c r="J31" s="40">
        <f t="shared" si="1"/>
        <v>10.119047619047619</v>
      </c>
      <c r="K31" s="40">
        <f t="shared" si="1"/>
        <v>15.476190476190476</v>
      </c>
      <c r="L31" s="40">
        <f t="shared" si="1"/>
        <v>27.380952380952383</v>
      </c>
      <c r="M31" s="40">
        <f t="shared" si="1"/>
        <v>19.642857142857142</v>
      </c>
      <c r="N31" s="40">
        <f t="shared" si="1"/>
        <v>27.380952380952383</v>
      </c>
      <c r="O31" s="40">
        <f t="shared" si="1"/>
        <v>100</v>
      </c>
      <c r="P31" s="3"/>
      <c r="Q31" s="2"/>
      <c r="AE31" s="3"/>
      <c r="AF31" s="3"/>
      <c r="AG31" s="3"/>
      <c r="AH31" s="3"/>
      <c r="AI31" s="3"/>
      <c r="AJ31" s="3"/>
      <c r="AK31" s="3"/>
      <c r="AL31" s="3"/>
    </row>
    <row r="32" spans="1:38" ht="12" customHeight="1" x14ac:dyDescent="0.25">
      <c r="A32" t="s">
        <v>22</v>
      </c>
      <c r="B32" s="3"/>
      <c r="C32" s="3">
        <v>17</v>
      </c>
      <c r="D32" s="3">
        <v>13</v>
      </c>
      <c r="E32" s="3">
        <v>34</v>
      </c>
      <c r="F32" s="3">
        <v>29</v>
      </c>
      <c r="G32" s="3">
        <v>15</v>
      </c>
      <c r="H32" s="3">
        <v>108</v>
      </c>
      <c r="J32" s="40">
        <f t="shared" si="1"/>
        <v>15.74074074074074</v>
      </c>
      <c r="K32" s="40">
        <f t="shared" si="1"/>
        <v>12.037037037037036</v>
      </c>
      <c r="L32" s="40">
        <f t="shared" si="1"/>
        <v>31.481481481481481</v>
      </c>
      <c r="M32" s="40">
        <f t="shared" si="1"/>
        <v>26.851851851851855</v>
      </c>
      <c r="N32" s="40">
        <f t="shared" si="1"/>
        <v>13.888888888888889</v>
      </c>
      <c r="O32" s="40">
        <f t="shared" si="1"/>
        <v>100</v>
      </c>
      <c r="P32" s="3"/>
      <c r="Q32" s="2"/>
      <c r="R32"/>
      <c r="AE32" s="3"/>
      <c r="AF32" s="3"/>
    </row>
    <row r="33" spans="1:32" ht="12" customHeight="1" x14ac:dyDescent="0.25">
      <c r="A33" t="s">
        <v>23</v>
      </c>
      <c r="B33" s="3"/>
      <c r="C33" s="3">
        <v>8</v>
      </c>
      <c r="D33" s="3">
        <v>17</v>
      </c>
      <c r="E33" s="3">
        <v>20</v>
      </c>
      <c r="F33" s="3">
        <v>10</v>
      </c>
      <c r="G33" s="3">
        <v>11</v>
      </c>
      <c r="H33" s="3">
        <v>66</v>
      </c>
      <c r="J33" s="40">
        <f t="shared" si="1"/>
        <v>12.121212121212121</v>
      </c>
      <c r="K33" s="40">
        <f t="shared" si="1"/>
        <v>25.757575757575758</v>
      </c>
      <c r="L33" s="40">
        <f t="shared" si="1"/>
        <v>30.303030303030305</v>
      </c>
      <c r="M33" s="40">
        <f t="shared" si="1"/>
        <v>15.151515151515152</v>
      </c>
      <c r="N33" s="40">
        <f t="shared" si="1"/>
        <v>16.666666666666664</v>
      </c>
      <c r="O33" s="40">
        <f t="shared" si="1"/>
        <v>100</v>
      </c>
      <c r="P33" s="3"/>
      <c r="Q33" s="2"/>
      <c r="R33"/>
      <c r="AE33" s="3"/>
      <c r="AF33" s="3"/>
    </row>
    <row r="34" spans="1:32" ht="20.100000000000001" customHeight="1" x14ac:dyDescent="0.25">
      <c r="A34" t="s">
        <v>24</v>
      </c>
      <c r="B34" s="3"/>
      <c r="C34" s="3">
        <v>1634</v>
      </c>
      <c r="D34" s="3">
        <v>2834</v>
      </c>
      <c r="E34" s="3">
        <v>3718</v>
      </c>
      <c r="F34" s="3">
        <v>3971</v>
      </c>
      <c r="G34" s="3">
        <v>3906</v>
      </c>
      <c r="H34" s="3">
        <v>16063</v>
      </c>
      <c r="J34" s="40">
        <f t="shared" si="1"/>
        <v>10.172445993899021</v>
      </c>
      <c r="K34" s="40">
        <f t="shared" si="1"/>
        <v>17.643030567141878</v>
      </c>
      <c r="L34" s="40">
        <f t="shared" si="1"/>
        <v>23.146361202764115</v>
      </c>
      <c r="M34" s="40">
        <f t="shared" si="1"/>
        <v>24.721409450289485</v>
      </c>
      <c r="N34" s="40">
        <f t="shared" si="1"/>
        <v>24.316752785905496</v>
      </c>
      <c r="O34" s="40">
        <f t="shared" si="1"/>
        <v>100</v>
      </c>
      <c r="P34" s="3"/>
      <c r="Q34" s="37"/>
      <c r="R34" s="31"/>
      <c r="S34" s="32"/>
      <c r="AE34" s="3"/>
      <c r="AF34" s="3"/>
    </row>
    <row r="35" spans="1:32" s="31" customFormat="1" ht="12" customHeight="1" x14ac:dyDescent="0.25">
      <c r="A35" t="s">
        <v>25</v>
      </c>
      <c r="B35" s="32"/>
      <c r="C35" s="3">
        <v>13</v>
      </c>
      <c r="D35" s="3">
        <v>19</v>
      </c>
      <c r="E35" s="3">
        <v>30</v>
      </c>
      <c r="F35" s="3">
        <v>39</v>
      </c>
      <c r="G35" s="3">
        <v>38</v>
      </c>
      <c r="H35" s="3">
        <v>139</v>
      </c>
      <c r="I35"/>
      <c r="J35" s="40">
        <f t="shared" si="1"/>
        <v>9.3525179856115113</v>
      </c>
      <c r="K35" s="40">
        <f t="shared" si="1"/>
        <v>13.669064748201439</v>
      </c>
      <c r="L35" s="40">
        <f t="shared" si="1"/>
        <v>21.582733812949641</v>
      </c>
      <c r="M35" s="40">
        <f t="shared" si="1"/>
        <v>28.057553956834528</v>
      </c>
      <c r="N35" s="40">
        <f t="shared" si="1"/>
        <v>27.338129496402878</v>
      </c>
      <c r="O35" s="40">
        <f t="shared" si="1"/>
        <v>100</v>
      </c>
      <c r="P35" s="3"/>
      <c r="Q35" s="2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  <c r="AF35" s="32"/>
    </row>
    <row r="36" spans="1:32" s="31" customFormat="1" ht="12" customHeight="1" x14ac:dyDescent="0.25">
      <c r="A36" t="s">
        <v>26</v>
      </c>
      <c r="B36" s="32"/>
      <c r="C36" s="3">
        <v>76</v>
      </c>
      <c r="D36" s="3">
        <v>148</v>
      </c>
      <c r="E36" s="3">
        <v>151</v>
      </c>
      <c r="F36" s="3">
        <v>167</v>
      </c>
      <c r="G36" s="3">
        <v>232</v>
      </c>
      <c r="H36" s="3">
        <v>774</v>
      </c>
      <c r="I36"/>
      <c r="J36" s="40">
        <f t="shared" si="1"/>
        <v>9.819121447028424</v>
      </c>
      <c r="K36" s="40">
        <f t="shared" si="1"/>
        <v>19.12144702842377</v>
      </c>
      <c r="L36" s="40">
        <f t="shared" si="1"/>
        <v>19.509043927648577</v>
      </c>
      <c r="M36" s="40">
        <f t="shared" si="1"/>
        <v>21.576227390180879</v>
      </c>
      <c r="N36" s="40">
        <f t="shared" si="1"/>
        <v>29.974160206718349</v>
      </c>
      <c r="O36" s="40">
        <f t="shared" si="1"/>
        <v>100</v>
      </c>
      <c r="P36" s="3"/>
      <c r="Q36" s="2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  <c r="AF36" s="32"/>
    </row>
    <row r="37" spans="1:32" s="31" customFormat="1" ht="12" customHeight="1" x14ac:dyDescent="0.25">
      <c r="A37" t="s">
        <v>27</v>
      </c>
      <c r="B37" s="32"/>
      <c r="C37" s="3">
        <v>0</v>
      </c>
      <c r="D37" s="3">
        <v>5</v>
      </c>
      <c r="E37" s="3">
        <v>2</v>
      </c>
      <c r="F37" s="3">
        <v>6</v>
      </c>
      <c r="G37" s="3">
        <v>3</v>
      </c>
      <c r="H37" s="3">
        <v>16</v>
      </c>
      <c r="I37"/>
      <c r="J37" s="40">
        <f t="shared" si="1"/>
        <v>0</v>
      </c>
      <c r="K37" s="40">
        <f t="shared" si="1"/>
        <v>31.25</v>
      </c>
      <c r="L37" s="40">
        <f t="shared" si="1"/>
        <v>12.5</v>
      </c>
      <c r="M37" s="40">
        <f t="shared" si="1"/>
        <v>37.5</v>
      </c>
      <c r="N37" s="40">
        <f t="shared" si="1"/>
        <v>18.75</v>
      </c>
      <c r="O37" s="40">
        <f t="shared" si="1"/>
        <v>100</v>
      </c>
      <c r="P37" s="3"/>
      <c r="Q37" s="2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</row>
    <row r="38" spans="1:32" s="31" customFormat="1" ht="12" customHeight="1" x14ac:dyDescent="0.25">
      <c r="A38" t="s">
        <v>28</v>
      </c>
      <c r="B38" s="32"/>
      <c r="C38" s="3">
        <v>5</v>
      </c>
      <c r="D38" s="3">
        <v>5</v>
      </c>
      <c r="E38" s="3">
        <v>14</v>
      </c>
      <c r="F38" s="3">
        <v>11</v>
      </c>
      <c r="G38" s="3">
        <v>9</v>
      </c>
      <c r="H38" s="3">
        <v>44</v>
      </c>
      <c r="I38"/>
      <c r="J38" s="40">
        <f t="shared" si="1"/>
        <v>11.363636363636363</v>
      </c>
      <c r="K38" s="40">
        <f t="shared" si="1"/>
        <v>11.363636363636363</v>
      </c>
      <c r="L38" s="40">
        <f t="shared" si="1"/>
        <v>31.818181818181817</v>
      </c>
      <c r="M38" s="40">
        <f t="shared" si="1"/>
        <v>25</v>
      </c>
      <c r="N38" s="40">
        <f t="shared" si="1"/>
        <v>20.454545454545457</v>
      </c>
      <c r="O38" s="40">
        <f t="shared" si="1"/>
        <v>100</v>
      </c>
      <c r="P38" s="3"/>
      <c r="Q38" s="2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  <c r="AF38" s="32"/>
    </row>
    <row r="39" spans="1:32" s="31" customFormat="1" ht="20.100000000000001" customHeight="1" x14ac:dyDescent="0.25">
      <c r="A39" t="s">
        <v>29</v>
      </c>
      <c r="B39" s="32"/>
      <c r="C39" s="3">
        <v>3</v>
      </c>
      <c r="D39" s="3">
        <v>13</v>
      </c>
      <c r="E39" s="3">
        <v>10</v>
      </c>
      <c r="F39" s="3">
        <v>9</v>
      </c>
      <c r="G39" s="3">
        <v>10</v>
      </c>
      <c r="H39" s="3">
        <v>45</v>
      </c>
      <c r="I39"/>
      <c r="J39" s="40">
        <f t="shared" si="1"/>
        <v>6.666666666666667</v>
      </c>
      <c r="K39" s="40">
        <f t="shared" si="1"/>
        <v>28.888888888888886</v>
      </c>
      <c r="L39" s="40">
        <f t="shared" si="1"/>
        <v>22.222222222222221</v>
      </c>
      <c r="M39" s="40">
        <f t="shared" si="1"/>
        <v>20</v>
      </c>
      <c r="N39" s="40">
        <f t="shared" si="1"/>
        <v>22.222222222222221</v>
      </c>
      <c r="O39" s="40">
        <f t="shared" si="1"/>
        <v>100</v>
      </c>
      <c r="P39" s="3"/>
      <c r="Q39" s="2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  <c r="AF39" s="32"/>
    </row>
    <row r="40" spans="1:32" ht="12" customHeight="1" x14ac:dyDescent="0.25">
      <c r="A40" t="s">
        <v>30</v>
      </c>
      <c r="B40" s="3"/>
      <c r="C40" s="3">
        <v>2</v>
      </c>
      <c r="D40" s="3">
        <v>0</v>
      </c>
      <c r="E40" s="3">
        <v>6</v>
      </c>
      <c r="F40" s="3">
        <v>5</v>
      </c>
      <c r="G40" s="3">
        <v>5</v>
      </c>
      <c r="H40" s="3">
        <v>18</v>
      </c>
      <c r="J40" s="40">
        <f t="shared" si="1"/>
        <v>11.111111111111111</v>
      </c>
      <c r="K40" s="40">
        <f t="shared" si="1"/>
        <v>0</v>
      </c>
      <c r="L40" s="40">
        <f t="shared" si="1"/>
        <v>33.333333333333329</v>
      </c>
      <c r="M40" s="40">
        <f t="shared" si="1"/>
        <v>27.777777777777779</v>
      </c>
      <c r="N40" s="40">
        <f t="shared" si="1"/>
        <v>27.777777777777779</v>
      </c>
      <c r="O40" s="40">
        <f t="shared" si="1"/>
        <v>100</v>
      </c>
      <c r="P40" s="3"/>
      <c r="Q40" s="37"/>
      <c r="R40" s="31"/>
      <c r="S40" s="32"/>
      <c r="T40" s="32"/>
      <c r="AE40" s="3"/>
      <c r="AF40" s="3"/>
    </row>
    <row r="41" spans="1:32" ht="12" customHeight="1" x14ac:dyDescent="0.25">
      <c r="A41" t="s">
        <v>31</v>
      </c>
      <c r="B41" s="3"/>
      <c r="C41" s="3">
        <v>247</v>
      </c>
      <c r="D41" s="3">
        <v>507</v>
      </c>
      <c r="E41" s="3">
        <v>617</v>
      </c>
      <c r="F41" s="3">
        <v>528</v>
      </c>
      <c r="G41" s="3">
        <v>502</v>
      </c>
      <c r="H41" s="3">
        <v>2401</v>
      </c>
      <c r="J41" s="40">
        <f t="shared" si="1"/>
        <v>10.28738025822574</v>
      </c>
      <c r="K41" s="40">
        <f t="shared" si="1"/>
        <v>21.116201582673884</v>
      </c>
      <c r="L41" s="40">
        <f t="shared" si="1"/>
        <v>25.697625989171179</v>
      </c>
      <c r="M41" s="40">
        <f t="shared" si="1"/>
        <v>21.990837151187005</v>
      </c>
      <c r="N41" s="40">
        <f t="shared" si="1"/>
        <v>20.907955018742193</v>
      </c>
      <c r="O41" s="40">
        <f t="shared" si="1"/>
        <v>100</v>
      </c>
      <c r="P41" s="3"/>
      <c r="Q41" s="22"/>
      <c r="R41"/>
      <c r="AE41" s="3"/>
      <c r="AF41" s="3"/>
    </row>
    <row r="42" spans="1:32" ht="12" customHeight="1" x14ac:dyDescent="0.25">
      <c r="A42" t="s">
        <v>32</v>
      </c>
      <c r="B42" s="3"/>
      <c r="C42" s="3">
        <v>11</v>
      </c>
      <c r="D42" s="3">
        <v>13</v>
      </c>
      <c r="E42" s="3">
        <v>34</v>
      </c>
      <c r="F42" s="3">
        <v>15</v>
      </c>
      <c r="G42" s="3">
        <v>13</v>
      </c>
      <c r="H42" s="3">
        <v>86</v>
      </c>
      <c r="J42" s="40">
        <f t="shared" si="1"/>
        <v>12.790697674418606</v>
      </c>
      <c r="K42" s="40">
        <f t="shared" si="1"/>
        <v>15.11627906976744</v>
      </c>
      <c r="L42" s="40">
        <f t="shared" si="1"/>
        <v>39.534883720930232</v>
      </c>
      <c r="M42" s="40">
        <f t="shared" si="1"/>
        <v>17.441860465116278</v>
      </c>
      <c r="N42" s="40">
        <f t="shared" si="1"/>
        <v>15.11627906976744</v>
      </c>
      <c r="O42" s="40">
        <f t="shared" si="1"/>
        <v>100</v>
      </c>
      <c r="P42" s="3"/>
      <c r="Q42" s="22"/>
      <c r="R42"/>
      <c r="AE42" s="3"/>
      <c r="AF42" s="3"/>
    </row>
    <row r="43" spans="1:32" ht="12" customHeight="1" x14ac:dyDescent="0.25">
      <c r="A43" t="s">
        <v>33</v>
      </c>
      <c r="B43" s="3"/>
      <c r="C43" s="3">
        <v>210</v>
      </c>
      <c r="D43" s="3">
        <v>324</v>
      </c>
      <c r="E43" s="3">
        <v>418</v>
      </c>
      <c r="F43" s="3">
        <v>463</v>
      </c>
      <c r="G43" s="3">
        <v>443</v>
      </c>
      <c r="H43" s="3">
        <v>1858</v>
      </c>
      <c r="J43" s="40">
        <f t="shared" si="1"/>
        <v>11.302475780409042</v>
      </c>
      <c r="K43" s="40">
        <f t="shared" si="1"/>
        <v>17.43810548977395</v>
      </c>
      <c r="L43" s="40">
        <f t="shared" si="1"/>
        <v>22.497308934337997</v>
      </c>
      <c r="M43" s="40">
        <f t="shared" si="1"/>
        <v>24.919268030139936</v>
      </c>
      <c r="N43" s="40">
        <f t="shared" si="1"/>
        <v>23.842841765339074</v>
      </c>
      <c r="O43" s="40">
        <f t="shared" si="1"/>
        <v>100</v>
      </c>
      <c r="P43" s="3"/>
      <c r="Q43" s="22"/>
      <c r="R43"/>
      <c r="AE43" s="3"/>
      <c r="AF43" s="3"/>
    </row>
    <row r="44" spans="1:32" ht="20.100000000000001" customHeight="1" x14ac:dyDescent="0.25">
      <c r="A44" t="s">
        <v>34</v>
      </c>
      <c r="B44" s="3"/>
      <c r="C44" s="3">
        <v>169</v>
      </c>
      <c r="D44" s="3">
        <v>322</v>
      </c>
      <c r="E44" s="3">
        <v>344</v>
      </c>
      <c r="F44" s="3">
        <v>356</v>
      </c>
      <c r="G44" s="3">
        <v>386</v>
      </c>
      <c r="H44" s="3">
        <v>1577</v>
      </c>
      <c r="J44" s="40">
        <f t="shared" si="1"/>
        <v>10.716550412175016</v>
      </c>
      <c r="K44" s="40">
        <f t="shared" si="1"/>
        <v>20.418516169942929</v>
      </c>
      <c r="L44" s="40">
        <f t="shared" si="1"/>
        <v>21.813570069752693</v>
      </c>
      <c r="M44" s="40">
        <f t="shared" si="1"/>
        <v>22.574508560558019</v>
      </c>
      <c r="N44" s="40">
        <f t="shared" si="1"/>
        <v>24.476854787571341</v>
      </c>
      <c r="O44" s="40">
        <f t="shared" si="1"/>
        <v>100</v>
      </c>
      <c r="P44" s="3"/>
      <c r="Q44" s="22"/>
      <c r="R44"/>
      <c r="AE44" s="3"/>
      <c r="AF44" s="3"/>
    </row>
    <row r="45" spans="1:32" ht="12" customHeight="1" x14ac:dyDescent="0.25">
      <c r="A45" t="s">
        <v>35</v>
      </c>
      <c r="B45" s="3"/>
      <c r="C45" s="3">
        <v>20</v>
      </c>
      <c r="D45" s="3">
        <v>36</v>
      </c>
      <c r="E45" s="3">
        <v>39</v>
      </c>
      <c r="F45" s="3">
        <v>42</v>
      </c>
      <c r="G45" s="3">
        <v>53</v>
      </c>
      <c r="H45" s="3">
        <v>190</v>
      </c>
      <c r="J45" s="40">
        <f t="shared" si="1"/>
        <v>10.526315789473683</v>
      </c>
      <c r="K45" s="40">
        <f t="shared" si="1"/>
        <v>18.947368421052634</v>
      </c>
      <c r="L45" s="40">
        <f t="shared" si="1"/>
        <v>20.526315789473685</v>
      </c>
      <c r="M45" s="40">
        <f t="shared" si="1"/>
        <v>22.105263157894736</v>
      </c>
      <c r="N45" s="40">
        <f t="shared" si="1"/>
        <v>27.89473684210526</v>
      </c>
      <c r="O45" s="40">
        <f t="shared" si="1"/>
        <v>100</v>
      </c>
      <c r="P45" s="3"/>
      <c r="Q45" s="22"/>
      <c r="R45"/>
      <c r="AE45" s="3"/>
      <c r="AF45" s="3"/>
    </row>
    <row r="46" spans="1:32" ht="12" customHeight="1" x14ac:dyDescent="0.25">
      <c r="A46" t="s">
        <v>36</v>
      </c>
      <c r="B46" s="3"/>
      <c r="C46" s="3">
        <v>52</v>
      </c>
      <c r="D46" s="3">
        <v>120</v>
      </c>
      <c r="E46" s="3">
        <v>193</v>
      </c>
      <c r="F46" s="3">
        <v>103</v>
      </c>
      <c r="G46" s="3">
        <v>70</v>
      </c>
      <c r="H46" s="3">
        <v>538</v>
      </c>
      <c r="J46" s="40">
        <f t="shared" si="1"/>
        <v>9.6654275092936803</v>
      </c>
      <c r="K46" s="40">
        <f t="shared" si="1"/>
        <v>22.304832713754646</v>
      </c>
      <c r="L46" s="40">
        <f t="shared" si="1"/>
        <v>35.87360594795539</v>
      </c>
      <c r="M46" s="40">
        <f t="shared" si="1"/>
        <v>19.144981412639407</v>
      </c>
      <c r="N46" s="40">
        <f t="shared" si="1"/>
        <v>13.011152416356877</v>
      </c>
      <c r="O46" s="40">
        <f t="shared" si="1"/>
        <v>100</v>
      </c>
      <c r="P46" s="3"/>
      <c r="Q46" s="22"/>
      <c r="R46"/>
      <c r="AE46" s="3"/>
      <c r="AF46" s="3"/>
    </row>
    <row r="47" spans="1:32" ht="12" customHeight="1" x14ac:dyDescent="0.25">
      <c r="A47" t="s">
        <v>37</v>
      </c>
      <c r="B47" s="3"/>
      <c r="C47" s="3">
        <v>10</v>
      </c>
      <c r="D47" s="3">
        <v>27</v>
      </c>
      <c r="E47" s="3">
        <v>27</v>
      </c>
      <c r="F47" s="3">
        <v>54</v>
      </c>
      <c r="G47" s="3">
        <v>46</v>
      </c>
      <c r="H47" s="3">
        <v>164</v>
      </c>
      <c r="J47" s="40">
        <f t="shared" si="1"/>
        <v>6.0975609756097562</v>
      </c>
      <c r="K47" s="40">
        <f t="shared" si="1"/>
        <v>16.463414634146343</v>
      </c>
      <c r="L47" s="40">
        <f t="shared" si="1"/>
        <v>16.463414634146343</v>
      </c>
      <c r="M47" s="40">
        <f t="shared" si="1"/>
        <v>32.926829268292686</v>
      </c>
      <c r="N47" s="40">
        <f t="shared" si="1"/>
        <v>28.04878048780488</v>
      </c>
      <c r="O47" s="40">
        <f t="shared" si="1"/>
        <v>100</v>
      </c>
      <c r="P47" s="3"/>
      <c r="Q47" s="22"/>
      <c r="R47"/>
      <c r="AE47" s="3"/>
      <c r="AF47" s="3"/>
    </row>
    <row r="48" spans="1:32" ht="12" customHeight="1" x14ac:dyDescent="0.25">
      <c r="A48" t="s">
        <v>38</v>
      </c>
      <c r="B48" s="3"/>
      <c r="C48" s="3">
        <v>1</v>
      </c>
      <c r="D48" s="3">
        <v>5</v>
      </c>
      <c r="E48" s="3">
        <v>1</v>
      </c>
      <c r="F48" s="3">
        <v>3</v>
      </c>
      <c r="G48" s="3">
        <v>9</v>
      </c>
      <c r="H48" s="3">
        <v>19</v>
      </c>
      <c r="J48" s="40">
        <f t="shared" si="1"/>
        <v>5.2631578947368416</v>
      </c>
      <c r="K48" s="40">
        <f t="shared" si="1"/>
        <v>26.315789473684209</v>
      </c>
      <c r="L48" s="40">
        <f t="shared" si="1"/>
        <v>5.2631578947368416</v>
      </c>
      <c r="M48" s="40">
        <f t="shared" si="1"/>
        <v>15.789473684210526</v>
      </c>
      <c r="N48" s="40">
        <f t="shared" si="1"/>
        <v>47.368421052631575</v>
      </c>
      <c r="O48" s="40">
        <f t="shared" si="1"/>
        <v>100</v>
      </c>
      <c r="P48" s="3"/>
      <c r="Q48" s="22"/>
      <c r="R48"/>
      <c r="AE48" s="3"/>
      <c r="AF48" s="3"/>
    </row>
    <row r="49" spans="1:32" ht="20.100000000000001" customHeight="1" x14ac:dyDescent="0.25">
      <c r="A49" t="s">
        <v>39</v>
      </c>
      <c r="B49" s="3"/>
      <c r="C49" s="3">
        <v>5</v>
      </c>
      <c r="D49" s="3">
        <v>10</v>
      </c>
      <c r="E49" s="3">
        <v>24</v>
      </c>
      <c r="F49" s="3">
        <v>18</v>
      </c>
      <c r="G49" s="3">
        <v>22</v>
      </c>
      <c r="H49" s="3">
        <v>79</v>
      </c>
      <c r="J49" s="40">
        <f t="shared" si="1"/>
        <v>6.3291139240506329</v>
      </c>
      <c r="K49" s="40">
        <f t="shared" si="1"/>
        <v>12.658227848101266</v>
      </c>
      <c r="L49" s="40">
        <f t="shared" si="1"/>
        <v>30.37974683544304</v>
      </c>
      <c r="M49" s="40">
        <f t="shared" si="1"/>
        <v>22.784810126582279</v>
      </c>
      <c r="N49" s="40">
        <f t="shared" si="1"/>
        <v>27.848101265822784</v>
      </c>
      <c r="O49" s="40">
        <f t="shared" si="1"/>
        <v>100</v>
      </c>
      <c r="P49" s="3"/>
      <c r="Q49" s="22"/>
      <c r="R49"/>
      <c r="AE49" s="3"/>
      <c r="AF49" s="3"/>
    </row>
    <row r="50" spans="1:32" ht="12" customHeight="1" x14ac:dyDescent="0.25">
      <c r="A50" t="s">
        <v>40</v>
      </c>
      <c r="B50" s="3"/>
      <c r="C50" s="3">
        <v>3</v>
      </c>
      <c r="D50" s="3">
        <v>4</v>
      </c>
      <c r="E50" s="3">
        <v>8</v>
      </c>
      <c r="F50" s="3">
        <v>5</v>
      </c>
      <c r="G50" s="3">
        <v>4</v>
      </c>
      <c r="H50" s="3">
        <v>24</v>
      </c>
      <c r="J50" s="40">
        <f t="shared" si="1"/>
        <v>12.5</v>
      </c>
      <c r="K50" s="40">
        <f t="shared" si="1"/>
        <v>16.666666666666664</v>
      </c>
      <c r="L50" s="40">
        <f t="shared" si="1"/>
        <v>33.333333333333329</v>
      </c>
      <c r="M50" s="40">
        <f t="shared" si="1"/>
        <v>20.833333333333336</v>
      </c>
      <c r="N50" s="40">
        <f t="shared" si="1"/>
        <v>16.666666666666664</v>
      </c>
      <c r="O50" s="40">
        <f t="shared" si="1"/>
        <v>100</v>
      </c>
      <c r="P50" s="3"/>
      <c r="Q50" s="22"/>
      <c r="R50"/>
      <c r="AE50" s="3"/>
      <c r="AF50" s="3"/>
    </row>
    <row r="51" spans="1:32" ht="12" customHeight="1" x14ac:dyDescent="0.25">
      <c r="A51" t="s">
        <v>41</v>
      </c>
      <c r="B51" s="3"/>
      <c r="C51" s="3">
        <v>9</v>
      </c>
      <c r="D51" s="3">
        <v>37</v>
      </c>
      <c r="E51" s="3">
        <v>43</v>
      </c>
      <c r="F51" s="3">
        <v>29</v>
      </c>
      <c r="G51" s="3">
        <v>29</v>
      </c>
      <c r="H51" s="3">
        <v>147</v>
      </c>
      <c r="J51" s="40">
        <f t="shared" si="1"/>
        <v>6.1224489795918364</v>
      </c>
      <c r="K51" s="40">
        <f t="shared" si="1"/>
        <v>25.170068027210885</v>
      </c>
      <c r="L51" s="40">
        <f t="shared" si="1"/>
        <v>29.251700680272108</v>
      </c>
      <c r="M51" s="40">
        <f t="shared" si="1"/>
        <v>19.727891156462583</v>
      </c>
      <c r="N51" s="40">
        <f t="shared" si="1"/>
        <v>19.727891156462583</v>
      </c>
      <c r="O51" s="40">
        <f t="shared" si="1"/>
        <v>100</v>
      </c>
      <c r="P51" s="3"/>
      <c r="Q51" s="22"/>
      <c r="R51"/>
      <c r="AE51" s="3"/>
      <c r="AF51" s="3"/>
    </row>
    <row r="52" spans="1:32" ht="12" customHeight="1" x14ac:dyDescent="0.25">
      <c r="A52" t="s">
        <v>42</v>
      </c>
      <c r="B52" s="32"/>
      <c r="C52" s="3">
        <v>1</v>
      </c>
      <c r="D52" s="3">
        <v>5</v>
      </c>
      <c r="E52" s="3">
        <v>7</v>
      </c>
      <c r="F52" s="3">
        <v>4</v>
      </c>
      <c r="G52" s="3">
        <v>4</v>
      </c>
      <c r="H52" s="3">
        <v>21</v>
      </c>
      <c r="J52" s="40">
        <f t="shared" si="1"/>
        <v>4.7619047619047619</v>
      </c>
      <c r="K52" s="40">
        <f t="shared" si="1"/>
        <v>23.809523809523807</v>
      </c>
      <c r="L52" s="40">
        <f t="shared" si="1"/>
        <v>33.333333333333329</v>
      </c>
      <c r="M52" s="40">
        <f t="shared" si="1"/>
        <v>19.047619047619047</v>
      </c>
      <c r="N52" s="40">
        <f t="shared" si="1"/>
        <v>19.047619047619047</v>
      </c>
      <c r="O52" s="40">
        <f t="shared" si="1"/>
        <v>100</v>
      </c>
      <c r="P52" s="3"/>
      <c r="Q52" s="36"/>
      <c r="R52" s="31"/>
      <c r="S52" s="32"/>
      <c r="T52" s="32"/>
      <c r="U52" s="32"/>
      <c r="AE52" s="3"/>
      <c r="AF52" s="3"/>
    </row>
    <row r="53" spans="1:32" ht="12" customHeight="1" x14ac:dyDescent="0.25">
      <c r="A53" t="s">
        <v>43</v>
      </c>
      <c r="B53" s="3"/>
      <c r="C53" s="3">
        <v>119</v>
      </c>
      <c r="D53" s="3">
        <v>205</v>
      </c>
      <c r="E53" s="3">
        <v>259</v>
      </c>
      <c r="F53" s="3">
        <v>233</v>
      </c>
      <c r="G53" s="3">
        <v>242</v>
      </c>
      <c r="H53" s="3">
        <v>1058</v>
      </c>
      <c r="J53" s="40">
        <f t="shared" si="1"/>
        <v>11.247637051039698</v>
      </c>
      <c r="K53" s="40">
        <f t="shared" si="1"/>
        <v>19.376181474480152</v>
      </c>
      <c r="L53" s="40">
        <f t="shared" si="1"/>
        <v>24.480151228733462</v>
      </c>
      <c r="M53" s="40">
        <f t="shared" si="1"/>
        <v>22.022684310018903</v>
      </c>
      <c r="N53" s="40">
        <f t="shared" si="1"/>
        <v>22.873345935727787</v>
      </c>
      <c r="O53" s="40">
        <f t="shared" si="1"/>
        <v>100</v>
      </c>
      <c r="P53" s="3"/>
      <c r="Q53" s="35"/>
      <c r="R53"/>
      <c r="AE53" s="3"/>
      <c r="AF53" s="3"/>
    </row>
    <row r="54" spans="1:32" ht="20.100000000000001" customHeight="1" x14ac:dyDescent="0.25">
      <c r="A54" t="s">
        <v>44</v>
      </c>
      <c r="B54" s="3"/>
      <c r="C54" s="3">
        <v>9</v>
      </c>
      <c r="D54" s="3">
        <v>17</v>
      </c>
      <c r="E54" s="3">
        <v>23</v>
      </c>
      <c r="F54" s="3">
        <v>19</v>
      </c>
      <c r="G54" s="3">
        <v>16</v>
      </c>
      <c r="H54" s="3">
        <v>84</v>
      </c>
      <c r="J54" s="40">
        <f t="shared" si="1"/>
        <v>10.714285714285714</v>
      </c>
      <c r="K54" s="40">
        <f t="shared" si="1"/>
        <v>20.238095238095237</v>
      </c>
      <c r="L54" s="40">
        <f t="shared" si="1"/>
        <v>27.380952380952383</v>
      </c>
      <c r="M54" s="40">
        <f t="shared" si="1"/>
        <v>22.61904761904762</v>
      </c>
      <c r="N54" s="40">
        <f t="shared" si="1"/>
        <v>19.047619047619047</v>
      </c>
      <c r="O54" s="40">
        <f t="shared" si="1"/>
        <v>100</v>
      </c>
      <c r="P54" s="3"/>
      <c r="Q54" s="35"/>
      <c r="R54"/>
      <c r="AE54" s="3"/>
      <c r="AF54" s="3"/>
    </row>
    <row r="55" spans="1:32" ht="12" customHeight="1" x14ac:dyDescent="0.25">
      <c r="A55" t="s">
        <v>45</v>
      </c>
      <c r="B55" s="3"/>
      <c r="C55" s="3">
        <v>14</v>
      </c>
      <c r="D55" s="3">
        <v>19</v>
      </c>
      <c r="E55" s="3">
        <v>38</v>
      </c>
      <c r="F55" s="3">
        <v>28</v>
      </c>
      <c r="G55" s="3">
        <v>31</v>
      </c>
      <c r="H55" s="3">
        <v>130</v>
      </c>
      <c r="J55" s="40">
        <f t="shared" si="1"/>
        <v>10.76923076923077</v>
      </c>
      <c r="K55" s="40">
        <f t="shared" si="1"/>
        <v>14.615384615384617</v>
      </c>
      <c r="L55" s="40">
        <f t="shared" si="1"/>
        <v>29.230769230769234</v>
      </c>
      <c r="M55" s="40">
        <f t="shared" si="1"/>
        <v>21.53846153846154</v>
      </c>
      <c r="N55" s="40">
        <f t="shared" si="1"/>
        <v>23.846153846153847</v>
      </c>
      <c r="O55" s="40">
        <f t="shared" si="1"/>
        <v>100</v>
      </c>
      <c r="P55" s="3"/>
      <c r="Q55"/>
      <c r="R55"/>
      <c r="AE55" s="3"/>
      <c r="AF55" s="3"/>
    </row>
    <row r="56" spans="1:32" ht="12" customHeight="1" x14ac:dyDescent="0.25">
      <c r="A56" t="s">
        <v>46</v>
      </c>
      <c r="B56" s="3"/>
      <c r="C56" s="3">
        <v>463</v>
      </c>
      <c r="D56" s="3">
        <v>680</v>
      </c>
      <c r="E56" s="3">
        <v>828</v>
      </c>
      <c r="F56" s="3">
        <v>872</v>
      </c>
      <c r="G56" s="3">
        <v>658</v>
      </c>
      <c r="H56" s="3">
        <v>3501</v>
      </c>
      <c r="J56" s="40">
        <f t="shared" si="1"/>
        <v>13.224792916309625</v>
      </c>
      <c r="K56" s="40">
        <f t="shared" si="1"/>
        <v>19.42302199371608</v>
      </c>
      <c r="L56" s="40">
        <f t="shared" si="1"/>
        <v>23.650385604113112</v>
      </c>
      <c r="M56" s="40">
        <f t="shared" si="1"/>
        <v>24.907169380177091</v>
      </c>
      <c r="N56" s="40">
        <f t="shared" si="1"/>
        <v>18.794630105684089</v>
      </c>
      <c r="O56" s="40">
        <f t="shared" si="1"/>
        <v>100</v>
      </c>
      <c r="P56" s="3"/>
      <c r="Q56" s="20"/>
      <c r="R56"/>
      <c r="AE56" s="3"/>
      <c r="AF56" s="3"/>
    </row>
    <row r="57" spans="1:32" ht="12" customHeight="1" x14ac:dyDescent="0.25">
      <c r="A57" t="s">
        <v>47</v>
      </c>
      <c r="B57" s="3"/>
      <c r="C57" s="3">
        <v>117</v>
      </c>
      <c r="D57" s="3">
        <v>192</v>
      </c>
      <c r="E57" s="3">
        <v>225</v>
      </c>
      <c r="F57" s="3">
        <v>191</v>
      </c>
      <c r="G57" s="3">
        <v>169</v>
      </c>
      <c r="H57" s="3">
        <v>894</v>
      </c>
      <c r="J57" s="40">
        <f t="shared" si="1"/>
        <v>13.087248322147651</v>
      </c>
      <c r="K57" s="40">
        <f t="shared" si="1"/>
        <v>21.476510067114095</v>
      </c>
      <c r="L57" s="40">
        <f t="shared" si="1"/>
        <v>25.167785234899331</v>
      </c>
      <c r="M57" s="40">
        <f t="shared" si="1"/>
        <v>21.364653243847876</v>
      </c>
      <c r="N57" s="40">
        <f t="shared" si="1"/>
        <v>18.903803131991051</v>
      </c>
      <c r="O57" s="40">
        <f t="shared" si="1"/>
        <v>100</v>
      </c>
      <c r="P57" s="3"/>
      <c r="Q57" s="38"/>
      <c r="R57"/>
      <c r="AE57" s="3"/>
      <c r="AF57" s="3"/>
    </row>
    <row r="58" spans="1:32" ht="12" customHeight="1" x14ac:dyDescent="0.25">
      <c r="A58" t="s">
        <v>48</v>
      </c>
      <c r="B58" s="3"/>
      <c r="C58" s="3">
        <v>42</v>
      </c>
      <c r="D58" s="3">
        <v>67</v>
      </c>
      <c r="E58" s="3">
        <v>158</v>
      </c>
      <c r="F58" s="3">
        <v>104</v>
      </c>
      <c r="G58" s="3">
        <v>100</v>
      </c>
      <c r="H58" s="3">
        <v>471</v>
      </c>
      <c r="J58" s="40">
        <f t="shared" si="1"/>
        <v>8.9171974522292992</v>
      </c>
      <c r="K58" s="40">
        <f t="shared" si="1"/>
        <v>14.225053078556263</v>
      </c>
      <c r="L58" s="40">
        <f t="shared" si="1"/>
        <v>33.545647558386413</v>
      </c>
      <c r="M58" s="40">
        <f t="shared" si="1"/>
        <v>22.080679405520172</v>
      </c>
      <c r="N58" s="40">
        <f t="shared" si="1"/>
        <v>21.231422505307858</v>
      </c>
      <c r="O58" s="40">
        <f t="shared" si="1"/>
        <v>100</v>
      </c>
      <c r="P58" s="3"/>
      <c r="Q58" s="21"/>
      <c r="R58"/>
      <c r="AE58" s="3"/>
      <c r="AF58" s="3"/>
    </row>
    <row r="59" spans="1:32" ht="20.100000000000001" customHeight="1" x14ac:dyDescent="0.25">
      <c r="A59" s="4" t="s">
        <v>49</v>
      </c>
      <c r="B59" s="30"/>
      <c r="C59" s="30">
        <v>3796</v>
      </c>
      <c r="D59" s="30">
        <v>6587</v>
      </c>
      <c r="E59" s="30">
        <v>8605</v>
      </c>
      <c r="F59" s="30">
        <v>8493</v>
      </c>
      <c r="G59" s="30">
        <v>8161</v>
      </c>
      <c r="H59" s="30">
        <v>35642</v>
      </c>
      <c r="J59" s="41">
        <f t="shared" si="1"/>
        <v>10.650356321194097</v>
      </c>
      <c r="K59" s="41">
        <f t="shared" si="1"/>
        <v>18.481005555243812</v>
      </c>
      <c r="L59" s="41">
        <f t="shared" si="1"/>
        <v>24.142865159081982</v>
      </c>
      <c r="M59" s="41">
        <f t="shared" si="1"/>
        <v>23.82862914539027</v>
      </c>
      <c r="N59" s="41">
        <f t="shared" si="1"/>
        <v>22.897143819089838</v>
      </c>
      <c r="O59" s="41">
        <f t="shared" si="1"/>
        <v>100</v>
      </c>
      <c r="P59" s="30"/>
      <c r="Q59" s="21"/>
      <c r="R59"/>
      <c r="AE59" s="3"/>
      <c r="AF59" s="3"/>
    </row>
    <row r="60" spans="1:32" ht="12" customHeight="1" x14ac:dyDescent="0.25">
      <c r="A60" s="4"/>
      <c r="B60" s="30"/>
      <c r="C60" s="30"/>
      <c r="D60" s="30"/>
      <c r="E60" s="30"/>
      <c r="F60" s="30"/>
      <c r="G60" s="30"/>
      <c r="H60" s="30"/>
      <c r="J60" s="41"/>
      <c r="K60" s="41"/>
      <c r="L60" s="41"/>
      <c r="M60" s="41"/>
      <c r="N60" s="41"/>
      <c r="O60" s="41"/>
      <c r="P60" s="30"/>
      <c r="Q60" s="21"/>
      <c r="R60"/>
      <c r="AE60" s="3"/>
      <c r="AF60" s="3"/>
    </row>
    <row r="61" spans="1:32" ht="15.95" customHeight="1" x14ac:dyDescent="0.25">
      <c r="A61" s="18" t="s">
        <v>67</v>
      </c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</row>
    <row r="62" spans="1:32" ht="12" customHeight="1" x14ac:dyDescent="0.25">
      <c r="A62" s="18" t="s">
        <v>68</v>
      </c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</row>
    <row r="63" spans="1:32" ht="15.95" customHeight="1" x14ac:dyDescent="0.25">
      <c r="A63" s="43" t="s">
        <v>57</v>
      </c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34" t="s">
        <v>61</v>
      </c>
    </row>
    <row r="64" spans="1:32" ht="3.95" customHeight="1" x14ac:dyDescent="0.25">
      <c r="A64" s="12"/>
      <c r="B64" s="1"/>
      <c r="C64" s="39"/>
      <c r="D64" s="39"/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39"/>
    </row>
    <row r="65" spans="1:15" x14ac:dyDescent="0.25">
      <c r="A65" s="18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</row>
    <row r="66" spans="1:15" x14ac:dyDescent="0.25">
      <c r="A66" s="18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</row>
    <row r="67" spans="1:15" x14ac:dyDescent="0.25">
      <c r="A67" s="18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</row>
    <row r="68" spans="1:15" x14ac:dyDescent="0.25">
      <c r="B68" s="18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</row>
  </sheetData>
  <phoneticPr fontId="0" type="noConversion"/>
  <pageMargins left="0.59055118110236227" right="0.59055118110236227" top="0.98425196850393704" bottom="0.59055118110236227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3</vt:i4>
      </vt:variant>
    </vt:vector>
  </HeadingPairs>
  <TitlesOfParts>
    <vt:vector size="6" baseType="lpstr">
      <vt:lpstr>Total</vt:lpstr>
      <vt:lpstr>Hommes</vt:lpstr>
      <vt:lpstr>Femmes</vt:lpstr>
      <vt:lpstr>Femmes!Zone_d_impression</vt:lpstr>
      <vt:lpstr>Hommes!Zone_d_impression</vt:lpstr>
      <vt:lpstr>Total!Zone_d_impression</vt:lpstr>
    </vt:vector>
  </TitlesOfParts>
  <Company>Etat de Genève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DEFAVERIP</dc:creator>
  <cp:lastModifiedBy>Opprecht Wanda (DF)</cp:lastModifiedBy>
  <cp:lastPrinted>2011-02-07T15:34:04Z</cp:lastPrinted>
  <dcterms:created xsi:type="dcterms:W3CDTF">2006-07-28T13:35:14Z</dcterms:created>
  <dcterms:modified xsi:type="dcterms:W3CDTF">2026-01-13T10:11:54Z</dcterms:modified>
</cp:coreProperties>
</file>