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federales\2011\"/>
    </mc:Choice>
  </mc:AlternateContent>
  <xr:revisionPtr revIDLastSave="0" documentId="8_{91472A9A-FFD4-4150-AD65-69810913AFC4}" xr6:coauthVersionLast="47" xr6:coauthVersionMax="47" xr10:uidLastSave="{00000000-0000-0000-0000-000000000000}"/>
  <bookViews>
    <workbookView xWindow="-120" yWindow="-120" windowWidth="29040" windowHeight="15720" tabRatio="676" xr2:uid="{58335FC4-8D84-4BC3-AD8C-062209A29DA1}"/>
  </bookViews>
  <sheets>
    <sheet name="T 17.02.3.01.2011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9" l="1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D57" i="19"/>
  <c r="D59" i="19" s="1"/>
  <c r="E59" i="19" s="1"/>
  <c r="C57" i="19"/>
  <c r="E57" i="19" s="1"/>
  <c r="E58" i="19"/>
  <c r="C59" i="19"/>
  <c r="E12" i="19"/>
</calcChain>
</file>

<file path=xl/sharedStrings.xml><?xml version="1.0" encoding="utf-8"?>
<sst xmlns="http://schemas.openxmlformats.org/spreadsheetml/2006/main" count="64" uniqueCount="64">
  <si>
    <t>Office cantonal de la statistique - OCSTAT</t>
  </si>
  <si>
    <t>Canton de Genève</t>
  </si>
  <si>
    <t xml:space="preserve"> </t>
  </si>
  <si>
    <r>
      <t>Source</t>
    </r>
    <r>
      <rPr>
        <i/>
        <sz val="8"/>
        <rFont val="Arial Narrow"/>
      </rPr>
      <t xml:space="preserve"> : Chancellerie d'Etat / Office cantonal de la statistique</t>
    </r>
  </si>
  <si>
    <t>Votants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</si>
  <si>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</si>
  <si>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</si>
  <si>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</si>
  <si>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</si>
  <si>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</si>
  <si>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</si>
  <si>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</si>
  <si>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</si>
  <si>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</si>
  <si>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</si>
  <si>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</si>
  <si>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</si>
  <si>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</si>
  <si>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</si>
  <si>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</si>
  <si>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</si>
  <si>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</si>
  <si>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</si>
  <si>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</si>
  <si>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</si>
  <si>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</si>
  <si>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</si>
  <si>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</si>
  <si>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</si>
  <si>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</si>
  <si>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</si>
  <si>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</si>
  <si>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</si>
  <si>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</si>
  <si>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</si>
  <si>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</si>
  <si>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</si>
  <si>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</si>
  <si>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</si>
  <si>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</si>
  <si>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</si>
  <si>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</si>
  <si>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</si>
  <si>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 xml:space="preserve">Thônex </t>
  </si>
  <si>
    <t>Troinex</t>
  </si>
  <si>
    <t>Vandoeuvres</t>
  </si>
  <si>
    <t>Vernier</t>
  </si>
  <si>
    <t>Versoix</t>
  </si>
  <si>
    <t>Veyrier</t>
  </si>
  <si>
    <t>Canton</t>
  </si>
  <si>
    <t>Total</t>
  </si>
  <si>
    <t>Genève</t>
  </si>
  <si>
    <t>Taux de</t>
  </si>
  <si>
    <t>Suisses de l'étranger</t>
  </si>
  <si>
    <t>Electeurs</t>
  </si>
  <si>
    <t>inscrits</t>
  </si>
  <si>
    <t>participation, en % (1)</t>
  </si>
  <si>
    <t>(1) Le taux de participation, exprimé en %, est égal au rapport entre le nombre de cartes d'électeurs reçues et le nombre d'électeurs inscrits.</t>
  </si>
  <si>
    <t>(cartes reçues)</t>
  </si>
  <si>
    <r>
      <t>Electeurs inscrits, votants (cartes reçues) et taux de participation, par commune</t>
    </r>
    <r>
      <rPr>
        <sz val="10"/>
        <rFont val="Arial Narrow"/>
        <family val="2"/>
      </rPr>
      <t xml:space="preserve"> (1)</t>
    </r>
  </si>
  <si>
    <t>Election du 23 octobre 2011</t>
  </si>
  <si>
    <t>Elections des députés genevois aux Chambres fédérales, en 2011</t>
  </si>
  <si>
    <t>T 17.02.3.01.2011</t>
  </si>
  <si>
    <t>Date de mise à jour : 31.10.2011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</si>
</sst>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#\ ##0"/>
  </numFmts>
  <fonts count="12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</font>
    <font>
      <sz val="7"/>
      <name val="Arial Narrow"/>
    </font>
    <font>
      <sz val="10"/>
      <name val="Arial Narrow"/>
      <family val="2"/>
    </font>
    <font>
      <b/>
      <sz val="10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3" fontId="1" fillId="0" borderId="0" xfId="0" applyNumberFormat="1" applyFont="1" applyProtection="1">
      <protection locked="0"/>
    </xf>
    <xf numFmtId="0" fontId="0" fillId="0" borderId="2" xfId="0" applyBorder="1"/>
    <xf numFmtId="3" fontId="1" fillId="0" borderId="2" xfId="0" applyNumberFormat="1" applyFont="1" applyBorder="1" applyProtection="1">
      <protection locked="0"/>
    </xf>
    <xf numFmtId="3" fontId="6" fillId="0" borderId="0" xfId="0" quotePrefix="1" applyNumberFormat="1" applyFont="1" applyFill="1" applyAlignment="1">
      <alignment horizontal="left"/>
    </xf>
    <xf numFmtId="3" fontId="9" fillId="0" borderId="2" xfId="0" applyNumberFormat="1" applyFont="1" applyBorder="1" applyProtection="1">
      <protection locked="0"/>
    </xf>
    <xf numFmtId="3" fontId="8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70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0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171" fontId="3" fillId="0" borderId="0" xfId="0" applyNumberFormat="1" applyFont="1" applyProtection="1">
      <protection locked="0"/>
    </xf>
    <xf numFmtId="171" fontId="3" fillId="0" borderId="0" xfId="0" applyNumberFormat="1" applyFont="1" applyAlignment="1" applyProtection="1">
      <alignment horizontal="right"/>
      <protection locked="0"/>
    </xf>
    <xf numFmtId="171" fontId="7" fillId="0" borderId="0" xfId="0" applyNumberFormat="1" applyFont="1" applyProtection="1">
      <protection locked="0"/>
    </xf>
    <xf numFmtId="171" fontId="4" fillId="0" borderId="0" xfId="0" applyNumberFormat="1" applyFont="1" applyProtection="1">
      <protection locked="0"/>
    </xf>
    <xf numFmtId="0" fontId="4" fillId="0" borderId="0" xfId="0" applyNumberFormat="1" applyFont="1"/>
    <xf numFmtId="170" fontId="3" fillId="0" borderId="0" xfId="0" applyNumberFormat="1" applyFont="1" applyAlignment="1" applyProtection="1">
      <alignment horizontal="right"/>
      <protection locked="0"/>
    </xf>
    <xf numFmtId="170" fontId="7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3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0</xdr:rowOff>
    </xdr:from>
    <xdr:to>
      <xdr:col>4</xdr:col>
      <xdr:colOff>1228725</xdr:colOff>
      <xdr:row>1</xdr:row>
      <xdr:rowOff>28575</xdr:rowOff>
    </xdr:to>
    <xdr:pic>
      <xdr:nvPicPr>
        <xdr:cNvPr id="14339" name="Picture 2" descr="logo stat-ge">
          <a:extLst>
            <a:ext uri="{FF2B5EF4-FFF2-40B4-BE49-F238E27FC236}">
              <a16:creationId xmlns:a16="http://schemas.microsoft.com/office/drawing/2014/main" id="{1400760E-215F-6F0E-358D-2126AB51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B604-CE66-4B0B-9085-0F2133438BD7}">
  <dimension ref="A1:E63"/>
  <sheetViews>
    <sheetView tabSelected="1" workbookViewId="0">
      <selection activeCell="F1" sqref="F1"/>
    </sheetView>
  </sheetViews>
  <sheetFormatPr baseColWidth="10" defaultRowHeight="12.75" x14ac:dyDescent="0.25"/>
  <cols>
    <col min="1" max="1" width="7.59765625" customWidth="1"/>
    <col min="2" max="2" width="57.19921875" customWidth="1"/>
    <col min="3" max="4" width="23" customWidth="1"/>
    <col min="5" max="5" width="26" customWidth="1"/>
  </cols>
  <sheetData>
    <row r="1" spans="1:5" s="2" customFormat="1" ht="34.5" customHeight="1" x14ac:dyDescent="0.25">
      <c r="A1" s="1" t="s">
        <v>0</v>
      </c>
      <c r="D1" s="3"/>
      <c r="E1" s="3"/>
    </row>
    <row r="2" spans="1:5" s="2" customFormat="1" ht="5.0999999999999996" customHeight="1" thickBot="1" x14ac:dyDescent="0.3">
      <c r="A2" s="4"/>
      <c r="B2" s="4"/>
      <c r="C2" s="4"/>
      <c r="D2" s="5"/>
      <c r="E2" s="5"/>
    </row>
    <row r="3" spans="1:5" ht="39.950000000000003" customHeight="1" x14ac:dyDescent="0.25">
      <c r="A3" s="35" t="s">
        <v>61</v>
      </c>
      <c r="C3" s="30"/>
      <c r="D3" s="2"/>
      <c r="E3" s="13"/>
    </row>
    <row r="4" spans="1:5" ht="15" customHeight="1" x14ac:dyDescent="0.25">
      <c r="A4" s="31" t="s">
        <v>59</v>
      </c>
      <c r="C4" s="31"/>
      <c r="D4" s="14"/>
      <c r="E4" s="34" t="s">
        <v>62</v>
      </c>
    </row>
    <row r="5" spans="1:5" ht="15.95" customHeight="1" x14ac:dyDescent="0.25">
      <c r="A5" s="14" t="s">
        <v>60</v>
      </c>
      <c r="B5" s="15"/>
      <c r="C5" s="15"/>
      <c r="D5" s="14"/>
      <c r="E5" s="16" t="s">
        <v>1</v>
      </c>
    </row>
    <row r="6" spans="1:5" ht="3.95" customHeight="1" x14ac:dyDescent="0.25">
      <c r="A6" s="2"/>
      <c r="B6" s="17"/>
      <c r="C6" s="17"/>
      <c r="D6" s="2"/>
      <c r="E6" s="2"/>
    </row>
    <row r="7" spans="1:5" ht="3.95" customHeight="1" x14ac:dyDescent="0.25">
      <c r="A7" s="19"/>
      <c r="B7" s="20"/>
      <c r="C7" s="20"/>
      <c r="D7" s="21"/>
      <c r="E7" s="22"/>
    </row>
    <row r="8" spans="1:5" ht="12" customHeight="1" x14ac:dyDescent="0.25">
      <c r="A8" s="2"/>
      <c r="B8" s="17"/>
      <c r="C8" s="18" t="s">
        <v>54</v>
      </c>
      <c r="D8" s="18" t="s">
        <v>4</v>
      </c>
      <c r="E8" s="18" t="s">
        <v>52</v>
      </c>
    </row>
    <row r="9" spans="1:5" ht="12" customHeight="1" x14ac:dyDescent="0.25">
      <c r="A9" s="2"/>
      <c r="B9" s="17"/>
      <c r="C9" s="18" t="s">
        <v>55</v>
      </c>
      <c r="D9" s="18" t="s">
        <v>58</v>
      </c>
      <c r="E9" s="18" t="s">
        <v>56</v>
      </c>
    </row>
    <row r="10" spans="1:5" ht="3.95" customHeight="1" x14ac:dyDescent="0.25">
      <c r="A10" s="26"/>
      <c r="B10" s="25"/>
      <c r="C10" s="25"/>
      <c r="D10" s="23"/>
      <c r="E10" s="24"/>
    </row>
    <row r="11" spans="1:5" ht="3.95" customHeight="1" x14ac:dyDescent="0.25"/>
    <row r="12" spans="1:5" s="27" customFormat="1" ht="20.100000000000001" customHeight="1" x14ac:dyDescent="0.25">
      <c r="A12" s="27" t="s">
        <v>5</v>
      </c>
      <c r="C12" s="27">
        <v>678</v>
      </c>
      <c r="D12" s="28">
        <v>327</v>
      </c>
      <c r="E12" s="32">
        <f>D12/C12*100</f>
        <v>48.230088495575217</v>
      </c>
    </row>
    <row r="13" spans="1:5" s="27" customFormat="1" ht="12" customHeight="1" x14ac:dyDescent="0.25">
      <c r="A13" s="27" t="s">
        <v>6</v>
      </c>
      <c r="C13" s="27">
        <v>1279</v>
      </c>
      <c r="D13" s="28">
        <v>673</v>
      </c>
      <c r="E13" s="32">
        <f t="shared" ref="E13:E59" si="0">D13/C13*100</f>
        <v>52.619233776387809</v>
      </c>
    </row>
    <row r="14" spans="1:5" s="27" customFormat="1" ht="12" customHeight="1" x14ac:dyDescent="0.25">
      <c r="A14" s="27" t="s">
        <v>7</v>
      </c>
      <c r="C14" s="27">
        <v>1101</v>
      </c>
      <c r="D14" s="28">
        <v>473</v>
      </c>
      <c r="E14" s="32">
        <f t="shared" si="0"/>
        <v>42.960944595821985</v>
      </c>
    </row>
    <row r="15" spans="1:5" s="27" customFormat="1" ht="12" customHeight="1" x14ac:dyDescent="0.25">
      <c r="A15" s="27" t="s">
        <v>8</v>
      </c>
      <c r="C15" s="27">
        <v>903</v>
      </c>
      <c r="D15" s="28">
        <v>472</v>
      </c>
      <c r="E15" s="32">
        <f t="shared" si="0"/>
        <v>52.270210409745289</v>
      </c>
    </row>
    <row r="16" spans="1:5" s="27" customFormat="1" ht="12" customHeight="1" x14ac:dyDescent="0.25">
      <c r="A16" s="27" t="s">
        <v>9</v>
      </c>
      <c r="C16" s="27">
        <v>1337</v>
      </c>
      <c r="D16" s="28">
        <v>780</v>
      </c>
      <c r="E16" s="32">
        <f t="shared" si="0"/>
        <v>58.339566192969336</v>
      </c>
    </row>
    <row r="17" spans="1:5" s="27" customFormat="1" ht="15.95" customHeight="1" x14ac:dyDescent="0.25">
      <c r="A17" s="27" t="s">
        <v>10</v>
      </c>
      <c r="C17" s="27">
        <v>1434</v>
      </c>
      <c r="D17" s="28">
        <v>613</v>
      </c>
      <c r="E17" s="32">
        <f t="shared" si="0"/>
        <v>42.747559274755922</v>
      </c>
    </row>
    <row r="18" spans="1:5" s="27" customFormat="1" ht="12" customHeight="1" x14ac:dyDescent="0.25">
      <c r="A18" s="27" t="s">
        <v>11</v>
      </c>
      <c r="C18" s="27">
        <v>5972</v>
      </c>
      <c r="D18" s="28">
        <v>2793</v>
      </c>
      <c r="E18" s="32">
        <f t="shared" si="0"/>
        <v>46.768251841929001</v>
      </c>
    </row>
    <row r="19" spans="1:5" s="27" customFormat="1" ht="12" customHeight="1" x14ac:dyDescent="0.25">
      <c r="A19" s="27" t="s">
        <v>12</v>
      </c>
      <c r="C19" s="27">
        <v>9934</v>
      </c>
      <c r="D19" s="28">
        <v>4309</v>
      </c>
      <c r="E19" s="32">
        <f t="shared" si="0"/>
        <v>43.376283470907993</v>
      </c>
    </row>
    <row r="20" spans="1:5" s="27" customFormat="1" ht="12" customHeight="1" x14ac:dyDescent="0.25">
      <c r="A20" s="27" t="s">
        <v>13</v>
      </c>
      <c r="C20" s="27">
        <v>530</v>
      </c>
      <c r="D20" s="28">
        <v>310</v>
      </c>
      <c r="E20" s="32">
        <f t="shared" si="0"/>
        <v>58.490566037735846</v>
      </c>
    </row>
    <row r="21" spans="1:5" s="27" customFormat="1" ht="12" customHeight="1" x14ac:dyDescent="0.25">
      <c r="A21" s="27" t="s">
        <v>14</v>
      </c>
      <c r="C21" s="27">
        <v>341</v>
      </c>
      <c r="D21" s="28">
        <v>191</v>
      </c>
      <c r="E21" s="32">
        <f t="shared" si="0"/>
        <v>56.011730205278589</v>
      </c>
    </row>
    <row r="22" spans="1:5" s="27" customFormat="1" ht="15.95" customHeight="1" x14ac:dyDescent="0.25">
      <c r="A22" s="27" t="s">
        <v>15</v>
      </c>
      <c r="C22" s="27">
        <v>669</v>
      </c>
      <c r="D22" s="28">
        <v>269</v>
      </c>
      <c r="E22" s="32">
        <f t="shared" si="0"/>
        <v>40.209267563527654</v>
      </c>
    </row>
    <row r="23" spans="1:5" s="27" customFormat="1" ht="12" customHeight="1" x14ac:dyDescent="0.25">
      <c r="A23" s="27" t="s">
        <v>16</v>
      </c>
      <c r="C23" s="27">
        <v>5808</v>
      </c>
      <c r="D23" s="27">
        <v>2976</v>
      </c>
      <c r="E23" s="32">
        <f t="shared" si="0"/>
        <v>51.239669421487598</v>
      </c>
    </row>
    <row r="24" spans="1:5" s="27" customFormat="1" ht="12" customHeight="1" x14ac:dyDescent="0.25">
      <c r="A24" s="27" t="s">
        <v>17</v>
      </c>
      <c r="C24" s="27">
        <v>4143</v>
      </c>
      <c r="D24" s="28">
        <v>1760</v>
      </c>
      <c r="E24" s="32">
        <f t="shared" si="0"/>
        <v>42.481293748491431</v>
      </c>
    </row>
    <row r="25" spans="1:5" s="27" customFormat="1" ht="12" customHeight="1" x14ac:dyDescent="0.25">
      <c r="A25" s="27" t="s">
        <v>18</v>
      </c>
      <c r="C25" s="27">
        <v>637</v>
      </c>
      <c r="D25" s="28">
        <v>343</v>
      </c>
      <c r="E25" s="32">
        <f t="shared" si="0"/>
        <v>53.846153846153847</v>
      </c>
    </row>
    <row r="26" spans="1:5" s="27" customFormat="1" ht="12" customHeight="1" x14ac:dyDescent="0.25">
      <c r="A26" s="27" t="s">
        <v>19</v>
      </c>
      <c r="C26" s="27">
        <v>877</v>
      </c>
      <c r="D26" s="28">
        <v>444</v>
      </c>
      <c r="E26" s="32">
        <f t="shared" si="0"/>
        <v>50.627137970353473</v>
      </c>
    </row>
    <row r="27" spans="1:5" s="27" customFormat="1" ht="15.95" customHeight="1" x14ac:dyDescent="0.25">
      <c r="A27" s="27" t="s">
        <v>20</v>
      </c>
      <c r="C27" s="27">
        <v>4090</v>
      </c>
      <c r="D27" s="27">
        <v>2263</v>
      </c>
      <c r="E27" s="32">
        <f t="shared" si="0"/>
        <v>55.330073349633246</v>
      </c>
    </row>
    <row r="28" spans="1:5" s="27" customFormat="1" ht="12" customHeight="1" x14ac:dyDescent="0.25">
      <c r="A28" s="27" t="s">
        <v>21</v>
      </c>
      <c r="C28" s="27">
        <v>2461</v>
      </c>
      <c r="D28" s="28">
        <v>1294</v>
      </c>
      <c r="E28" s="32">
        <f t="shared" si="0"/>
        <v>52.580251930109711</v>
      </c>
    </row>
    <row r="29" spans="1:5" s="27" customFormat="1" ht="12" customHeight="1" x14ac:dyDescent="0.25">
      <c r="A29" s="27" t="s">
        <v>22</v>
      </c>
      <c r="C29" s="27">
        <v>2658</v>
      </c>
      <c r="D29" s="28">
        <v>1385</v>
      </c>
      <c r="E29" s="32">
        <f t="shared" si="0"/>
        <v>52.106847253574117</v>
      </c>
    </row>
    <row r="30" spans="1:5" s="27" customFormat="1" ht="12" customHeight="1" x14ac:dyDescent="0.25">
      <c r="A30" s="27" t="s">
        <v>23</v>
      </c>
      <c r="C30" s="27">
        <v>1030</v>
      </c>
      <c r="D30" s="28">
        <v>545</v>
      </c>
      <c r="E30" s="32">
        <f t="shared" si="0"/>
        <v>52.912621359223301</v>
      </c>
    </row>
    <row r="31" spans="1:5" s="27" customFormat="1" ht="12" customHeight="1" x14ac:dyDescent="0.25">
      <c r="A31" s="27" t="s">
        <v>24</v>
      </c>
      <c r="C31" s="27">
        <v>819</v>
      </c>
      <c r="D31" s="28">
        <v>376</v>
      </c>
      <c r="E31" s="32">
        <f t="shared" si="0"/>
        <v>45.90964590964591</v>
      </c>
    </row>
    <row r="32" spans="1:5" s="27" customFormat="1" ht="15.95" customHeight="1" x14ac:dyDescent="0.25">
      <c r="A32" s="27" t="s">
        <v>51</v>
      </c>
      <c r="C32" s="27">
        <v>82477</v>
      </c>
      <c r="D32" s="27">
        <v>36127</v>
      </c>
      <c r="E32" s="32">
        <f t="shared" si="0"/>
        <v>43.802514640445217</v>
      </c>
    </row>
    <row r="33" spans="1:5" s="27" customFormat="1" ht="12" customHeight="1" x14ac:dyDescent="0.25">
      <c r="A33" s="27" t="s">
        <v>25</v>
      </c>
      <c r="C33" s="27">
        <v>1335</v>
      </c>
      <c r="D33" s="28">
        <v>664</v>
      </c>
      <c r="E33" s="32">
        <f t="shared" si="0"/>
        <v>49.737827715355806</v>
      </c>
    </row>
    <row r="34" spans="1:5" s="27" customFormat="1" ht="12" customHeight="1" x14ac:dyDescent="0.25">
      <c r="A34" s="27" t="s">
        <v>26</v>
      </c>
      <c r="C34" s="27">
        <v>4939</v>
      </c>
      <c r="D34" s="28">
        <v>2073</v>
      </c>
      <c r="E34" s="32">
        <f t="shared" si="0"/>
        <v>41.972059121279607</v>
      </c>
    </row>
    <row r="35" spans="1:5" s="27" customFormat="1" ht="12" customHeight="1" x14ac:dyDescent="0.25">
      <c r="A35" s="27" t="s">
        <v>27</v>
      </c>
      <c r="C35" s="27">
        <v>301</v>
      </c>
      <c r="D35" s="28">
        <v>152</v>
      </c>
      <c r="E35" s="32">
        <f t="shared" si="0"/>
        <v>50.498338870431894</v>
      </c>
    </row>
    <row r="36" spans="1:5" s="27" customFormat="1" ht="12" customHeight="1" x14ac:dyDescent="0.25">
      <c r="A36" s="27" t="s">
        <v>28</v>
      </c>
      <c r="C36" s="27">
        <v>505</v>
      </c>
      <c r="D36" s="28">
        <v>253</v>
      </c>
      <c r="E36" s="32">
        <f t="shared" si="0"/>
        <v>50.099009900990097</v>
      </c>
    </row>
    <row r="37" spans="1:5" s="27" customFormat="1" ht="15.95" customHeight="1" x14ac:dyDescent="0.25">
      <c r="A37" s="27" t="s">
        <v>29</v>
      </c>
      <c r="C37" s="27">
        <v>725</v>
      </c>
      <c r="D37" s="28">
        <v>417</v>
      </c>
      <c r="E37" s="32">
        <f t="shared" si="0"/>
        <v>57.517241379310349</v>
      </c>
    </row>
    <row r="38" spans="1:5" s="27" customFormat="1" ht="12" customHeight="1" x14ac:dyDescent="0.25">
      <c r="A38" s="27" t="s">
        <v>30</v>
      </c>
      <c r="C38" s="27">
        <v>407</v>
      </c>
      <c r="D38" s="28">
        <v>254</v>
      </c>
      <c r="E38" s="32">
        <f t="shared" si="0"/>
        <v>62.40786240786241</v>
      </c>
    </row>
    <row r="39" spans="1:5" s="27" customFormat="1" ht="12" customHeight="1" x14ac:dyDescent="0.25">
      <c r="A39" s="27" t="s">
        <v>31</v>
      </c>
      <c r="C39" s="27">
        <v>14446</v>
      </c>
      <c r="D39" s="27">
        <v>6152</v>
      </c>
      <c r="E39" s="32">
        <f t="shared" si="0"/>
        <v>42.586183026443308</v>
      </c>
    </row>
    <row r="40" spans="1:5" s="27" customFormat="1" ht="12" customHeight="1" x14ac:dyDescent="0.25">
      <c r="A40" s="27" t="s">
        <v>32</v>
      </c>
      <c r="C40" s="27">
        <v>1200</v>
      </c>
      <c r="D40" s="28">
        <v>615</v>
      </c>
      <c r="E40" s="32">
        <v>51.2</v>
      </c>
    </row>
    <row r="41" spans="1:5" s="27" customFormat="1" ht="12" customHeight="1" x14ac:dyDescent="0.25">
      <c r="A41" s="27" t="s">
        <v>33</v>
      </c>
      <c r="C41" s="27">
        <v>9608</v>
      </c>
      <c r="D41" s="27">
        <v>3852</v>
      </c>
      <c r="E41" s="32">
        <f t="shared" si="0"/>
        <v>40.091590341382179</v>
      </c>
    </row>
    <row r="42" spans="1:5" s="27" customFormat="1" ht="15.95" customHeight="1" x14ac:dyDescent="0.25">
      <c r="A42" s="27" t="s">
        <v>34</v>
      </c>
      <c r="C42" s="27">
        <v>9042</v>
      </c>
      <c r="D42" s="28">
        <v>3830</v>
      </c>
      <c r="E42" s="32">
        <f t="shared" si="0"/>
        <v>42.357885423578857</v>
      </c>
    </row>
    <row r="43" spans="1:5" s="27" customFormat="1" ht="12" customHeight="1" x14ac:dyDescent="0.25">
      <c r="A43" s="27" t="s">
        <v>35</v>
      </c>
      <c r="C43" s="27">
        <v>1677</v>
      </c>
      <c r="D43" s="28">
        <v>711</v>
      </c>
      <c r="E43" s="32">
        <f t="shared" si="0"/>
        <v>42.397137745974959</v>
      </c>
    </row>
    <row r="44" spans="1:5" s="27" customFormat="1" ht="12" customHeight="1" x14ac:dyDescent="0.25">
      <c r="A44" s="27" t="s">
        <v>36</v>
      </c>
      <c r="C44" s="27">
        <v>5571</v>
      </c>
      <c r="D44" s="28">
        <v>2659</v>
      </c>
      <c r="E44" s="32">
        <f t="shared" si="0"/>
        <v>47.729312511218815</v>
      </c>
    </row>
    <row r="45" spans="1:5" s="27" customFormat="1" ht="12" customHeight="1" x14ac:dyDescent="0.25">
      <c r="A45" s="27" t="s">
        <v>37</v>
      </c>
      <c r="C45" s="27">
        <v>1421</v>
      </c>
      <c r="D45" s="28">
        <v>694</v>
      </c>
      <c r="E45" s="32">
        <f t="shared" si="0"/>
        <v>48.838845883180859</v>
      </c>
    </row>
    <row r="46" spans="1:5" s="27" customFormat="1" ht="12" customHeight="1" x14ac:dyDescent="0.25">
      <c r="A46" s="27" t="s">
        <v>38</v>
      </c>
      <c r="C46" s="27">
        <v>398</v>
      </c>
      <c r="D46" s="28">
        <v>203</v>
      </c>
      <c r="E46" s="32">
        <f t="shared" si="0"/>
        <v>51.005025125628144</v>
      </c>
    </row>
    <row r="47" spans="1:5" s="27" customFormat="1" ht="15.95" customHeight="1" x14ac:dyDescent="0.25">
      <c r="A47" s="27" t="s">
        <v>39</v>
      </c>
      <c r="C47" s="27">
        <v>1328</v>
      </c>
      <c r="D47" s="28">
        <v>669</v>
      </c>
      <c r="E47" s="32">
        <f t="shared" si="0"/>
        <v>50.376506024096393</v>
      </c>
    </row>
    <row r="48" spans="1:5" s="27" customFormat="1" ht="12" customHeight="1" x14ac:dyDescent="0.25">
      <c r="A48" s="27" t="s">
        <v>40</v>
      </c>
      <c r="C48" s="27">
        <v>287</v>
      </c>
      <c r="D48" s="28">
        <v>166</v>
      </c>
      <c r="E48" s="32">
        <f t="shared" si="0"/>
        <v>57.839721254355403</v>
      </c>
    </row>
    <row r="49" spans="1:5" s="27" customFormat="1" ht="12" customHeight="1" x14ac:dyDescent="0.25">
      <c r="A49" s="27" t="s">
        <v>41</v>
      </c>
      <c r="C49" s="27">
        <v>2038</v>
      </c>
      <c r="D49" s="28">
        <v>969</v>
      </c>
      <c r="E49" s="32">
        <f t="shared" si="0"/>
        <v>47.546614327772325</v>
      </c>
    </row>
    <row r="50" spans="1:5" s="27" customFormat="1" ht="12" customHeight="1" x14ac:dyDescent="0.25">
      <c r="A50" s="27" t="s">
        <v>42</v>
      </c>
      <c r="C50" s="27">
        <v>457</v>
      </c>
      <c r="D50" s="28">
        <v>215</v>
      </c>
      <c r="E50" s="32">
        <f t="shared" si="0"/>
        <v>47.045951859956233</v>
      </c>
    </row>
    <row r="51" spans="1:5" s="27" customFormat="1" ht="12" customHeight="1" x14ac:dyDescent="0.25">
      <c r="A51" s="27" t="s">
        <v>43</v>
      </c>
      <c r="C51" s="27">
        <v>7128</v>
      </c>
      <c r="D51" s="28">
        <v>3257</v>
      </c>
      <c r="E51" s="32">
        <f t="shared" si="0"/>
        <v>45.693041526374863</v>
      </c>
    </row>
    <row r="52" spans="1:5" s="27" customFormat="1" ht="15.95" customHeight="1" x14ac:dyDescent="0.25">
      <c r="A52" s="27" t="s">
        <v>44</v>
      </c>
      <c r="C52" s="27">
        <v>1354</v>
      </c>
      <c r="D52" s="28">
        <v>748</v>
      </c>
      <c r="E52" s="32">
        <f t="shared" si="0"/>
        <v>55.243722304283608</v>
      </c>
    </row>
    <row r="53" spans="1:5" s="27" customFormat="1" ht="12" customHeight="1" x14ac:dyDescent="0.25">
      <c r="A53" s="27" t="s">
        <v>45</v>
      </c>
      <c r="C53" s="27">
        <v>1454</v>
      </c>
      <c r="D53" s="28">
        <v>808</v>
      </c>
      <c r="E53" s="32">
        <f t="shared" si="0"/>
        <v>55.570839064649249</v>
      </c>
    </row>
    <row r="54" spans="1:5" s="27" customFormat="1" ht="12" customHeight="1" x14ac:dyDescent="0.25">
      <c r="A54" s="27" t="s">
        <v>46</v>
      </c>
      <c r="C54" s="27">
        <v>14438</v>
      </c>
      <c r="D54" s="27">
        <v>5485</v>
      </c>
      <c r="E54" s="32">
        <f t="shared" si="0"/>
        <v>37.990026319434818</v>
      </c>
    </row>
    <row r="55" spans="1:5" s="27" customFormat="1" ht="12" customHeight="1" x14ac:dyDescent="0.25">
      <c r="A55" s="27" t="s">
        <v>47</v>
      </c>
      <c r="C55" s="27">
        <v>5780</v>
      </c>
      <c r="D55" s="28">
        <v>2329</v>
      </c>
      <c r="E55" s="32">
        <f t="shared" si="0"/>
        <v>40.294117647058826</v>
      </c>
    </row>
    <row r="56" spans="1:5" s="27" customFormat="1" ht="12" customHeight="1" x14ac:dyDescent="0.25">
      <c r="A56" s="27" t="s">
        <v>48</v>
      </c>
      <c r="C56" s="27">
        <v>5908</v>
      </c>
      <c r="D56" s="27">
        <v>2996</v>
      </c>
      <c r="E56" s="32">
        <f t="shared" si="0"/>
        <v>50.710900473933648</v>
      </c>
    </row>
    <row r="57" spans="1:5" s="29" customFormat="1" ht="20.100000000000001" customHeight="1" x14ac:dyDescent="0.25">
      <c r="A57" s="29" t="s">
        <v>49</v>
      </c>
      <c r="C57" s="29">
        <f>SUM(C12:C56)</f>
        <v>220925</v>
      </c>
      <c r="D57" s="29">
        <f>SUM(D12:D56)</f>
        <v>98894</v>
      </c>
      <c r="E57" s="33">
        <f t="shared" si="0"/>
        <v>44.763607559126399</v>
      </c>
    </row>
    <row r="58" spans="1:5" s="27" customFormat="1" ht="15.95" customHeight="1" x14ac:dyDescent="0.25">
      <c r="A58" s="27" t="s">
        <v>53</v>
      </c>
      <c r="C58" s="27">
        <v>19201</v>
      </c>
      <c r="D58" s="27">
        <v>6046</v>
      </c>
      <c r="E58" s="32">
        <f t="shared" si="0"/>
        <v>31.48794333628457</v>
      </c>
    </row>
    <row r="59" spans="1:5" s="29" customFormat="1" ht="20.100000000000001" customHeight="1" x14ac:dyDescent="0.25">
      <c r="A59" s="29" t="s">
        <v>50</v>
      </c>
      <c r="C59" s="29">
        <f>C57+C58</f>
        <v>240126</v>
      </c>
      <c r="D59" s="29">
        <f>D57+D58</f>
        <v>104940</v>
      </c>
      <c r="E59" s="33">
        <f t="shared" si="0"/>
        <v>43.7020564203793</v>
      </c>
    </row>
    <row r="60" spans="1:5" s="27" customFormat="1" ht="20.100000000000001" customHeight="1" x14ac:dyDescent="0.25">
      <c r="A60" s="27" t="s">
        <v>57</v>
      </c>
      <c r="B60"/>
      <c r="C60"/>
    </row>
    <row r="61" spans="1:5" ht="15.95" customHeight="1" x14ac:dyDescent="0.25">
      <c r="A61" s="9" t="s">
        <v>3</v>
      </c>
      <c r="D61" s="6"/>
      <c r="E61" s="36" t="s">
        <v>63</v>
      </c>
    </row>
    <row r="62" spans="1:5" ht="5.0999999999999996" customHeight="1" x14ac:dyDescent="0.25">
      <c r="A62" s="7"/>
      <c r="B62" s="10"/>
      <c r="C62" s="10"/>
      <c r="D62" s="8"/>
      <c r="E62" s="8"/>
    </row>
    <row r="63" spans="1:5" ht="5.0999999999999996" customHeight="1" x14ac:dyDescent="0.25">
      <c r="B63" s="11" t="s">
        <v>2</v>
      </c>
      <c r="C63" s="11"/>
      <c r="D63" s="12"/>
      <c r="E63" s="1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E57 E12:E56 E59 C57:D57 E58 C59:D5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17.02.3.01.2011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2009-11-03T13:50:08Z</cp:lastPrinted>
  <dcterms:created xsi:type="dcterms:W3CDTF">2007-11-09T10:43:40Z</dcterms:created>
  <dcterms:modified xsi:type="dcterms:W3CDTF">2026-01-13T10:26:24Z</dcterms:modified>
</cp:coreProperties>
</file>