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ommunales\2015\"/>
    </mc:Choice>
  </mc:AlternateContent>
  <xr:revisionPtr revIDLastSave="0" documentId="8_{C6A51B80-2085-48D9-A161-418D955DAAB9}" xr6:coauthVersionLast="47" xr6:coauthVersionMax="47" xr10:uidLastSave="{00000000-0000-0000-0000-000000000000}"/>
  <bookViews>
    <workbookView xWindow="-120" yWindow="-120" windowWidth="29040" windowHeight="15720" tabRatio="658" xr2:uid="{3BC610A7-FFEC-4F5F-B424-780428D36047}"/>
  </bookViews>
  <sheets>
    <sheet name="Conseillers mun. et adm." sheetId="27" r:id="rId1"/>
    <sheet name="Conseillers adm." sheetId="28" r:id="rId2"/>
  </sheets>
  <definedNames>
    <definedName name="_xlnm.Print_Area" localSheetId="1">'Conseillers adm.'!$A$1:$M$65</definedName>
    <definedName name="_xlnm.Print_Area" localSheetId="0">'Conseillers mun. et adm.'!$A$1:$M$63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7" l="1"/>
  <c r="G59" i="27"/>
  <c r="D59" i="27"/>
  <c r="C59" i="27"/>
  <c r="L58" i="27"/>
  <c r="K58" i="27"/>
  <c r="I58" i="27"/>
  <c r="E58" i="27"/>
  <c r="M58" i="27" s="1"/>
  <c r="L57" i="27"/>
  <c r="K57" i="27"/>
  <c r="I57" i="27"/>
  <c r="E57" i="27"/>
  <c r="M57" i="27"/>
  <c r="L56" i="27"/>
  <c r="K56" i="27"/>
  <c r="I56" i="27"/>
  <c r="E56" i="27"/>
  <c r="M56" i="27"/>
  <c r="L55" i="27"/>
  <c r="K55" i="27"/>
  <c r="I55" i="27"/>
  <c r="E55" i="27"/>
  <c r="M55" i="27"/>
  <c r="L54" i="27"/>
  <c r="K54" i="27"/>
  <c r="I54" i="27"/>
  <c r="M54" i="27"/>
  <c r="E54" i="27"/>
  <c r="L53" i="27"/>
  <c r="K53" i="27"/>
  <c r="I53" i="27"/>
  <c r="E53" i="27"/>
  <c r="M53" i="27"/>
  <c r="L52" i="27"/>
  <c r="K52" i="27"/>
  <c r="I52" i="27"/>
  <c r="E52" i="27"/>
  <c r="M52" i="27"/>
  <c r="L51" i="27"/>
  <c r="K51" i="27"/>
  <c r="I51" i="27"/>
  <c r="E51" i="27"/>
  <c r="M51" i="27" s="1"/>
  <c r="L50" i="27"/>
  <c r="K50" i="27"/>
  <c r="I50" i="27"/>
  <c r="E50" i="27"/>
  <c r="M50" i="27" s="1"/>
  <c r="L49" i="27"/>
  <c r="K49" i="27"/>
  <c r="I49" i="27"/>
  <c r="E49" i="27"/>
  <c r="M49" i="27"/>
  <c r="L48" i="27"/>
  <c r="K48" i="27"/>
  <c r="I48" i="27"/>
  <c r="E48" i="27"/>
  <c r="M48" i="27" s="1"/>
  <c r="L47" i="27"/>
  <c r="K47" i="27"/>
  <c r="I47" i="27"/>
  <c r="E47" i="27"/>
  <c r="M47" i="27"/>
  <c r="L46" i="27"/>
  <c r="K46" i="27"/>
  <c r="I46" i="27"/>
  <c r="E46" i="27"/>
  <c r="M46" i="27" s="1"/>
  <c r="L45" i="27"/>
  <c r="K45" i="27"/>
  <c r="I45" i="27"/>
  <c r="E45" i="27"/>
  <c r="M45" i="27"/>
  <c r="L44" i="27"/>
  <c r="K44" i="27"/>
  <c r="I44" i="27"/>
  <c r="E44" i="27"/>
  <c r="M44" i="27"/>
  <c r="L43" i="27"/>
  <c r="K43" i="27"/>
  <c r="I43" i="27"/>
  <c r="E43" i="27"/>
  <c r="M43" i="27"/>
  <c r="L42" i="27"/>
  <c r="K42" i="27"/>
  <c r="I42" i="27"/>
  <c r="E42" i="27"/>
  <c r="M42" i="27" s="1"/>
  <c r="L41" i="27"/>
  <c r="K41" i="27"/>
  <c r="I41" i="27"/>
  <c r="E41" i="27"/>
  <c r="M41" i="27"/>
  <c r="L40" i="27"/>
  <c r="K40" i="27"/>
  <c r="I40" i="27"/>
  <c r="E40" i="27"/>
  <c r="M40" i="27" s="1"/>
  <c r="L39" i="27"/>
  <c r="K39" i="27"/>
  <c r="I39" i="27"/>
  <c r="E39" i="27"/>
  <c r="M39" i="27"/>
  <c r="L38" i="27"/>
  <c r="K38" i="27"/>
  <c r="I38" i="27"/>
  <c r="E38" i="27"/>
  <c r="M38" i="27" s="1"/>
  <c r="L37" i="27"/>
  <c r="K37" i="27"/>
  <c r="I37" i="27"/>
  <c r="E37" i="27"/>
  <c r="M37" i="27" s="1"/>
  <c r="L36" i="27"/>
  <c r="K36" i="27"/>
  <c r="I36" i="27"/>
  <c r="E36" i="27"/>
  <c r="M36" i="27"/>
  <c r="L35" i="27"/>
  <c r="K35" i="27"/>
  <c r="I35" i="27"/>
  <c r="E35" i="27"/>
  <c r="M35" i="27"/>
  <c r="L34" i="27"/>
  <c r="K34" i="27"/>
  <c r="I34" i="27"/>
  <c r="M34" i="27" s="1"/>
  <c r="E34" i="27"/>
  <c r="L33" i="27"/>
  <c r="K33" i="27"/>
  <c r="I33" i="27"/>
  <c r="E33" i="27"/>
  <c r="M33" i="27"/>
  <c r="L32" i="27"/>
  <c r="K32" i="27"/>
  <c r="I32" i="27"/>
  <c r="E32" i="27"/>
  <c r="M32" i="27"/>
  <c r="L31" i="27"/>
  <c r="K31" i="27"/>
  <c r="I31" i="27"/>
  <c r="E31" i="27"/>
  <c r="M31" i="27"/>
  <c r="L30" i="27"/>
  <c r="K30" i="27"/>
  <c r="I30" i="27"/>
  <c r="E30" i="27"/>
  <c r="M30" i="27" s="1"/>
  <c r="L29" i="27"/>
  <c r="K29" i="27"/>
  <c r="I29" i="27"/>
  <c r="E29" i="27"/>
  <c r="M29" i="27"/>
  <c r="L28" i="27"/>
  <c r="K28" i="27"/>
  <c r="I28" i="27"/>
  <c r="E28" i="27"/>
  <c r="M28" i="27"/>
  <c r="L27" i="27"/>
  <c r="K27" i="27"/>
  <c r="I27" i="27"/>
  <c r="E27" i="27"/>
  <c r="M27" i="27"/>
  <c r="L26" i="27"/>
  <c r="K26" i="27"/>
  <c r="I26" i="27"/>
  <c r="M26" i="27"/>
  <c r="E26" i="27"/>
  <c r="L25" i="27"/>
  <c r="K25" i="27"/>
  <c r="I25" i="27"/>
  <c r="E25" i="27"/>
  <c r="M25" i="27"/>
  <c r="L24" i="27"/>
  <c r="K24" i="27"/>
  <c r="I24" i="27"/>
  <c r="E24" i="27"/>
  <c r="M24" i="27"/>
  <c r="L23" i="27"/>
  <c r="K23" i="27"/>
  <c r="I23" i="27"/>
  <c r="E23" i="27"/>
  <c r="M23" i="27" s="1"/>
  <c r="L22" i="27"/>
  <c r="K22" i="27"/>
  <c r="I22" i="27"/>
  <c r="E22" i="27"/>
  <c r="M22" i="27" s="1"/>
  <c r="L21" i="27"/>
  <c r="K21" i="27"/>
  <c r="I21" i="27"/>
  <c r="E21" i="27"/>
  <c r="M21" i="27"/>
  <c r="L20" i="27"/>
  <c r="K20" i="27"/>
  <c r="I20" i="27"/>
  <c r="E20" i="27"/>
  <c r="M20" i="27" s="1"/>
  <c r="L19" i="27"/>
  <c r="K19" i="27"/>
  <c r="I19" i="27"/>
  <c r="E19" i="27"/>
  <c r="M19" i="27"/>
  <c r="L18" i="27"/>
  <c r="K18" i="27"/>
  <c r="I18" i="27"/>
  <c r="E18" i="27"/>
  <c r="M18" i="27" s="1"/>
  <c r="L17" i="27"/>
  <c r="K17" i="27"/>
  <c r="I17" i="27"/>
  <c r="E17" i="27"/>
  <c r="M17" i="27"/>
  <c r="L16" i="27"/>
  <c r="K16" i="27"/>
  <c r="I16" i="27"/>
  <c r="E16" i="27"/>
  <c r="M16" i="27"/>
  <c r="L15" i="27"/>
  <c r="K15" i="27"/>
  <c r="K59" i="27" s="1"/>
  <c r="I15" i="27"/>
  <c r="I59" i="27" s="1"/>
  <c r="E15" i="27"/>
  <c r="E59" i="27" s="1"/>
  <c r="M15" i="27"/>
  <c r="L14" i="27"/>
  <c r="L59" i="27" s="1"/>
  <c r="K14" i="27"/>
  <c r="I14" i="27"/>
  <c r="E14" i="27"/>
  <c r="M14" i="27"/>
  <c r="M59" i="27" l="1"/>
</calcChain>
</file>

<file path=xl/sharedStrings.xml><?xml version="1.0" encoding="utf-8"?>
<sst xmlns="http://schemas.openxmlformats.org/spreadsheetml/2006/main" count="398" uniqueCount="95">
  <si>
    <t>Office cantonal de la statistique - OCSTAT</t>
  </si>
  <si>
    <t>Canton de Genève</t>
  </si>
  <si>
    <t>Total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</si>
  <si>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</si>
  <si>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</si>
  <si>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</si>
  <si>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</si>
  <si>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</si>
  <si>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</si>
  <si>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</si>
  <si>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</si>
  <si>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</si>
  <si>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</si>
  <si>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</si>
  <si>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</si>
  <si>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</si>
  <si>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</si>
  <si>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</si>
  <si>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</si>
  <si>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</si>
  <si>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</si>
  <si>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</si>
  <si>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</si>
  <si>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</si>
  <si>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</si>
  <si>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</si>
  <si>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</si>
  <si>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</si>
  <si>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</si>
  <si>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</si>
  <si>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</si>
  <si>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</si>
  <si>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</si>
  <si>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</si>
  <si>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</si>
  <si>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</si>
  <si>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</si>
  <si>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</si>
  <si>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</si>
  <si>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</si>
  <si>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</si>
  <si>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</si>
  <si>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</si>
  <si>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</si>
  <si>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</si>
  <si>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</si>
  <si>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Hommes</t>
  </si>
  <si>
    <t>Femmes</t>
  </si>
  <si>
    <t>Dardagny</t>
  </si>
  <si>
    <t>Votants suisses</t>
  </si>
  <si>
    <t>Votants selon l'origine et le sexe, par commune</t>
  </si>
  <si>
    <t>T 17.02.2.04.2015</t>
  </si>
  <si>
    <t xml:space="preserve">Corsier </t>
  </si>
  <si>
    <r>
      <t>Elections communales de 2015. Election des conseillers municipaux et des conseillers administratifs (1</t>
    </r>
    <r>
      <rPr>
        <b/>
        <vertAlign val="superscript"/>
        <sz val="10"/>
        <rFont val="Arial Narrow"/>
        <family val="2"/>
      </rPr>
      <t>er</t>
    </r>
    <r>
      <rPr>
        <b/>
        <sz val="10"/>
        <rFont val="Arial Narrow"/>
        <family val="2"/>
      </rPr>
      <t xml:space="preserve"> tour)</t>
    </r>
  </si>
  <si>
    <t>Election du 10 mai 2015</t>
  </si>
  <si>
    <t>Election du 19 avril 2015</t>
  </si>
  <si>
    <t>///</t>
  </si>
  <si>
    <t>Votants étrangers (1)</t>
  </si>
  <si>
    <t>(1) Y compris 5 votants apatrides ou de nationalité inconnue.</t>
  </si>
  <si>
    <r>
      <t>Elections communales de 2015  - Election des conseillers administratifs (2</t>
    </r>
    <r>
      <rPr>
        <b/>
        <vertAlign val="superscript"/>
        <sz val="10"/>
        <rFont val="Arial Narrow"/>
        <family val="2"/>
      </rPr>
      <t>e</t>
    </r>
    <r>
      <rPr>
        <b/>
        <sz val="10"/>
        <rFont val="Arial Narrow"/>
        <family val="2"/>
      </rPr>
      <t xml:space="preserve"> tour)</t>
    </r>
  </si>
  <si>
    <t>(1) Y compris 6 votants apatrides ou de nationalité inconnue.</t>
  </si>
  <si>
    <t>(2) L'élection ayant été acquise au premier tour, le deuxième tour n'a pas eu lieu.</t>
  </si>
  <si>
    <t>(3) Election tacite.</t>
  </si>
  <si>
    <t>Bardonnex (3)</t>
  </si>
  <si>
    <t>Collex-Bossy (3)</t>
  </si>
  <si>
    <t>Cologny (3)</t>
  </si>
  <si>
    <t>Confignon (3)</t>
  </si>
  <si>
    <t>Dardagny (3)</t>
  </si>
  <si>
    <t>Aire-la-Ville (2)</t>
  </si>
  <si>
    <t>Anières (2)</t>
  </si>
  <si>
    <t>Avully (2)</t>
  </si>
  <si>
    <t>Avusy (2)</t>
  </si>
  <si>
    <t>Bellevue (2)</t>
  </si>
  <si>
    <t>Cartigny (2)</t>
  </si>
  <si>
    <t>Céligny (2)</t>
  </si>
  <si>
    <t>Chancy (2)</t>
  </si>
  <si>
    <t>Choulex (2)</t>
  </si>
  <si>
    <t>Collonge-Bellerive (2)</t>
  </si>
  <si>
    <t>Corsier (2)</t>
  </si>
  <si>
    <t>Gy (2)</t>
  </si>
  <si>
    <t>Jussy (2)</t>
  </si>
  <si>
    <t>Laconnex (2)</t>
  </si>
  <si>
    <t>Meinier (2)</t>
  </si>
  <si>
    <t>Perly-Certoux (2)</t>
  </si>
  <si>
    <t>Presinge (2)</t>
  </si>
  <si>
    <t>Puplinge (2)</t>
  </si>
  <si>
    <t>Russin (2)</t>
  </si>
  <si>
    <t>Soral (2)</t>
  </si>
  <si>
    <t>Thônex (2)</t>
  </si>
  <si>
    <t>Troinex (2)</t>
  </si>
  <si>
    <t>Vandoeuvres (2)</t>
  </si>
  <si>
    <t>Vernier (2)</t>
  </si>
  <si>
    <r>
      <t>Source</t>
    </r>
    <r>
      <rPr>
        <i/>
        <sz val="8"/>
        <rFont val="Arial Narrow"/>
        <family val="2"/>
      </rPr>
      <t xml:space="preserve"> : OCSTAT / Chancellerie d'Etat / Office cantonal de la population et des migrations</t>
    </r>
  </si>
  <si>
    <t xml:space="preserve">Date de mise à jour : 19.06.2015 </t>
  </si>
  <si>
    <t>Date de mise à jour : 19.06.2015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</si>
</sst>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7" formatCode="#,##0;\-#,##0;\-;"/>
  </numFmts>
  <fonts count="11" x14ac:knownFonts="1">
    <font>
      <sz val="8"/>
      <name val="Arial Narrow"/>
    </font>
    <font>
      <sz val="8"/>
      <name val="Arial Narrow"/>
    </font>
    <font>
      <b/>
      <sz val="8.5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vertAlign val="superscript"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3" fontId="0" fillId="0" borderId="0" xfId="0" applyNumberFormat="1"/>
    <xf numFmtId="3" fontId="6" fillId="0" borderId="0" xfId="0" applyNumberFormat="1" applyFont="1"/>
    <xf numFmtId="3" fontId="4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9" fillId="0" borderId="0" xfId="0" applyFont="1"/>
    <xf numFmtId="3" fontId="5" fillId="0" borderId="0" xfId="0" applyNumberFormat="1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NumberFormat="1" applyFont="1"/>
    <xf numFmtId="0" fontId="7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5" fillId="0" borderId="0" xfId="0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197" fontId="0" fillId="0" borderId="0" xfId="0" applyNumberFormat="1"/>
    <xf numFmtId="197" fontId="6" fillId="0" borderId="0" xfId="0" applyNumberFormat="1" applyFont="1"/>
    <xf numFmtId="0" fontId="5" fillId="0" borderId="0" xfId="0" applyNumberFormat="1" applyFont="1" applyProtection="1">
      <protection locked="0"/>
    </xf>
    <xf numFmtId="1" fontId="5" fillId="0" borderId="0" xfId="0" applyNumberFormat="1" applyFont="1" applyProtection="1">
      <protection locked="0"/>
    </xf>
    <xf numFmtId="0" fontId="5" fillId="0" borderId="0" xfId="0" applyNumberFormat="1" applyFont="1"/>
    <xf numFmtId="0" fontId="5" fillId="0" borderId="0" xfId="0" quotePrefix="1" applyNumberFormat="1" applyFont="1" applyAlignment="1">
      <alignment horizontal="right"/>
    </xf>
    <xf numFmtId="3" fontId="5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17436" name="Picture 3" descr="logo stat-ge">
          <a:extLst>
            <a:ext uri="{FF2B5EF4-FFF2-40B4-BE49-F238E27FC236}">
              <a16:creationId xmlns:a16="http://schemas.microsoft.com/office/drawing/2014/main" id="{B068619F-BF0C-1643-0F0E-1F7A84AC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24595" name="Picture 3" descr="logo stat-ge">
          <a:extLst>
            <a:ext uri="{FF2B5EF4-FFF2-40B4-BE49-F238E27FC236}">
              <a16:creationId xmlns:a16="http://schemas.microsoft.com/office/drawing/2014/main" id="{D1111218-0746-BFE3-ED3D-4119E654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BD0F-3049-447F-930E-F3B47DAE0C4D}">
  <dimension ref="A1:M63"/>
  <sheetViews>
    <sheetView tabSelected="1" workbookViewId="0">
      <selection activeCell="N1" sqref="N1"/>
    </sheetView>
  </sheetViews>
  <sheetFormatPr baseColWidth="10" defaultRowHeight="12.75" x14ac:dyDescent="0.25"/>
  <cols>
    <col min="1" max="1" width="7.59765625" customWidth="1"/>
    <col min="2" max="2" width="19.59765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3" s="14" customFormat="1" ht="34.5" customHeight="1" x14ac:dyDescent="0.25">
      <c r="A1" s="10" t="s">
        <v>0</v>
      </c>
      <c r="B1" s="10"/>
      <c r="C1" s="1"/>
      <c r="D1"/>
      <c r="E1"/>
      <c r="F1"/>
      <c r="G1"/>
      <c r="H1"/>
      <c r="I1"/>
      <c r="J1"/>
      <c r="K1" s="12"/>
      <c r="L1" s="4"/>
      <c r="M1" s="13"/>
    </row>
    <row r="2" spans="1:13" s="14" customFormat="1" ht="5.0999999999999996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6"/>
      <c r="L2" s="15"/>
      <c r="M2" s="17"/>
    </row>
    <row r="3" spans="1:13" ht="39.950000000000003" customHeight="1" x14ac:dyDescent="0.25">
      <c r="A3" s="26" t="s">
        <v>53</v>
      </c>
    </row>
    <row r="4" spans="1:13" ht="15" customHeight="1" x14ac:dyDescent="0.25">
      <c r="A4" s="3" t="s">
        <v>50</v>
      </c>
      <c r="M4" s="18" t="s">
        <v>51</v>
      </c>
    </row>
    <row r="5" spans="1:13" ht="15.95" customHeight="1" x14ac:dyDescent="0.25">
      <c r="A5" s="8" t="s">
        <v>55</v>
      </c>
      <c r="M5" s="19" t="s">
        <v>1</v>
      </c>
    </row>
    <row r="6" spans="1:13" ht="3.9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.95" customHeight="1" x14ac:dyDescent="0.25"/>
    <row r="8" spans="1:13" x14ac:dyDescent="0.25">
      <c r="A8" s="5"/>
      <c r="B8" s="5"/>
      <c r="C8" s="5"/>
      <c r="D8" s="5"/>
      <c r="E8" s="5" t="s">
        <v>49</v>
      </c>
      <c r="F8" s="5"/>
      <c r="G8" s="5"/>
      <c r="H8" s="5"/>
      <c r="I8" s="5" t="s">
        <v>57</v>
      </c>
      <c r="J8" s="5"/>
      <c r="K8" s="5"/>
      <c r="L8" s="5"/>
      <c r="M8" s="5" t="s">
        <v>2</v>
      </c>
    </row>
    <row r="9" spans="1:13" ht="3.95" customHeight="1" x14ac:dyDescent="0.25">
      <c r="C9" s="2"/>
      <c r="D9" s="2"/>
      <c r="E9" s="2"/>
      <c r="G9" s="2"/>
      <c r="H9" s="2"/>
      <c r="I9" s="2"/>
      <c r="K9" s="2"/>
      <c r="L9" s="2"/>
      <c r="M9" s="2"/>
    </row>
    <row r="10" spans="1:13" ht="3.95" customHeight="1" x14ac:dyDescent="0.25"/>
    <row r="11" spans="1:13" x14ac:dyDescent="0.25">
      <c r="C11" s="5" t="s">
        <v>46</v>
      </c>
      <c r="D11" s="5" t="s">
        <v>47</v>
      </c>
      <c r="E11" s="5" t="s">
        <v>2</v>
      </c>
      <c r="G11" s="5" t="s">
        <v>46</v>
      </c>
      <c r="H11" s="5" t="s">
        <v>47</v>
      </c>
      <c r="I11" s="5" t="s">
        <v>2</v>
      </c>
      <c r="K11" s="5" t="s">
        <v>46</v>
      </c>
      <c r="L11" s="5" t="s">
        <v>47</v>
      </c>
      <c r="M11" s="5" t="s">
        <v>2</v>
      </c>
    </row>
    <row r="12" spans="1:13" ht="3.9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.95" customHeight="1" x14ac:dyDescent="0.25"/>
    <row r="14" spans="1:13" ht="20.100000000000001" customHeight="1" x14ac:dyDescent="0.25">
      <c r="A14" s="20" t="s">
        <v>3</v>
      </c>
      <c r="B14" s="20"/>
      <c r="C14" s="27">
        <v>195</v>
      </c>
      <c r="D14" s="27">
        <v>198</v>
      </c>
      <c r="E14" s="27">
        <f t="shared" ref="E14:E58" si="0">SUM(C14:D14)</f>
        <v>393</v>
      </c>
      <c r="F14" s="27"/>
      <c r="G14" s="27">
        <v>25</v>
      </c>
      <c r="H14" s="27">
        <v>24</v>
      </c>
      <c r="I14" s="27">
        <f t="shared" ref="I14:I58" si="1">SUM(G14:H14)</f>
        <v>49</v>
      </c>
      <c r="J14" s="27"/>
      <c r="K14" s="27">
        <f t="shared" ref="K14:M58" si="2">C14+G14</f>
        <v>220</v>
      </c>
      <c r="L14" s="27">
        <f t="shared" si="2"/>
        <v>222</v>
      </c>
      <c r="M14" s="27">
        <f t="shared" si="2"/>
        <v>442</v>
      </c>
    </row>
    <row r="15" spans="1:13" ht="12" customHeight="1" x14ac:dyDescent="0.25">
      <c r="A15" s="20" t="s">
        <v>4</v>
      </c>
      <c r="B15" s="20"/>
      <c r="C15" s="27">
        <v>357</v>
      </c>
      <c r="D15" s="27">
        <v>384</v>
      </c>
      <c r="E15" s="27">
        <f t="shared" si="0"/>
        <v>741</v>
      </c>
      <c r="F15" s="27"/>
      <c r="G15" s="27">
        <v>54</v>
      </c>
      <c r="H15" s="27">
        <v>41</v>
      </c>
      <c r="I15" s="27">
        <f t="shared" si="1"/>
        <v>95</v>
      </c>
      <c r="J15" s="27"/>
      <c r="K15" s="27">
        <f t="shared" si="2"/>
        <v>411</v>
      </c>
      <c r="L15" s="27">
        <f t="shared" si="2"/>
        <v>425</v>
      </c>
      <c r="M15" s="27">
        <f t="shared" si="2"/>
        <v>836</v>
      </c>
    </row>
    <row r="16" spans="1:13" ht="12" customHeight="1" x14ac:dyDescent="0.25">
      <c r="A16" s="20" t="s">
        <v>5</v>
      </c>
      <c r="B16" s="20"/>
      <c r="C16" s="27">
        <v>227</v>
      </c>
      <c r="D16" s="27">
        <v>292</v>
      </c>
      <c r="E16" s="27">
        <f t="shared" si="0"/>
        <v>519</v>
      </c>
      <c r="F16" s="27"/>
      <c r="G16" s="27">
        <v>41</v>
      </c>
      <c r="H16" s="27">
        <v>36</v>
      </c>
      <c r="I16" s="27">
        <f t="shared" si="1"/>
        <v>77</v>
      </c>
      <c r="J16" s="27"/>
      <c r="K16" s="27">
        <f t="shared" si="2"/>
        <v>268</v>
      </c>
      <c r="L16" s="27">
        <f t="shared" si="2"/>
        <v>328</v>
      </c>
      <c r="M16" s="27">
        <f t="shared" si="2"/>
        <v>596</v>
      </c>
    </row>
    <row r="17" spans="1:13" ht="12" customHeight="1" x14ac:dyDescent="0.25">
      <c r="A17" s="20" t="s">
        <v>6</v>
      </c>
      <c r="B17" s="20"/>
      <c r="C17" s="27">
        <v>243</v>
      </c>
      <c r="D17" s="27">
        <v>245</v>
      </c>
      <c r="E17" s="27">
        <f t="shared" si="0"/>
        <v>488</v>
      </c>
      <c r="F17" s="27"/>
      <c r="G17" s="27">
        <v>16</v>
      </c>
      <c r="H17" s="27">
        <v>13</v>
      </c>
      <c r="I17" s="27">
        <f t="shared" si="1"/>
        <v>29</v>
      </c>
      <c r="J17" s="27"/>
      <c r="K17" s="27">
        <f t="shared" si="2"/>
        <v>259</v>
      </c>
      <c r="L17" s="27">
        <f t="shared" si="2"/>
        <v>258</v>
      </c>
      <c r="M17" s="27">
        <f t="shared" si="2"/>
        <v>517</v>
      </c>
    </row>
    <row r="18" spans="1:13" ht="12" customHeight="1" x14ac:dyDescent="0.25">
      <c r="A18" s="20" t="s">
        <v>7</v>
      </c>
      <c r="B18" s="20"/>
      <c r="C18" s="27">
        <v>340</v>
      </c>
      <c r="D18" s="27">
        <v>375</v>
      </c>
      <c r="E18" s="27">
        <f t="shared" si="0"/>
        <v>715</v>
      </c>
      <c r="F18" s="27"/>
      <c r="G18" s="27">
        <v>43</v>
      </c>
      <c r="H18" s="27">
        <v>39</v>
      </c>
      <c r="I18" s="27">
        <f t="shared" si="1"/>
        <v>82</v>
      </c>
      <c r="J18" s="27"/>
      <c r="K18" s="27">
        <f t="shared" si="2"/>
        <v>383</v>
      </c>
      <c r="L18" s="27">
        <f t="shared" si="2"/>
        <v>414</v>
      </c>
      <c r="M18" s="27">
        <f t="shared" si="2"/>
        <v>797</v>
      </c>
    </row>
    <row r="19" spans="1:13" ht="20.100000000000001" customHeight="1" x14ac:dyDescent="0.25">
      <c r="A19" s="20" t="s">
        <v>8</v>
      </c>
      <c r="B19" s="20"/>
      <c r="C19" s="27">
        <v>299</v>
      </c>
      <c r="D19" s="27">
        <v>352</v>
      </c>
      <c r="E19" s="27">
        <f t="shared" si="0"/>
        <v>651</v>
      </c>
      <c r="F19" s="27"/>
      <c r="G19" s="27">
        <v>83</v>
      </c>
      <c r="H19" s="27">
        <v>78</v>
      </c>
      <c r="I19" s="27">
        <f t="shared" si="1"/>
        <v>161</v>
      </c>
      <c r="J19" s="27"/>
      <c r="K19" s="27">
        <f t="shared" si="2"/>
        <v>382</v>
      </c>
      <c r="L19" s="27">
        <f t="shared" si="2"/>
        <v>430</v>
      </c>
      <c r="M19" s="27">
        <f t="shared" si="2"/>
        <v>812</v>
      </c>
    </row>
    <row r="20" spans="1:13" ht="12" customHeight="1" x14ac:dyDescent="0.25">
      <c r="A20" s="20" t="s">
        <v>9</v>
      </c>
      <c r="B20" s="20"/>
      <c r="C20" s="27">
        <v>1238</v>
      </c>
      <c r="D20" s="27">
        <v>1405</v>
      </c>
      <c r="E20" s="27">
        <f t="shared" si="0"/>
        <v>2643</v>
      </c>
      <c r="F20" s="27"/>
      <c r="G20" s="27">
        <v>212</v>
      </c>
      <c r="H20" s="27">
        <v>174</v>
      </c>
      <c r="I20" s="27">
        <f t="shared" si="1"/>
        <v>386</v>
      </c>
      <c r="J20" s="27"/>
      <c r="K20" s="27">
        <f t="shared" si="2"/>
        <v>1450</v>
      </c>
      <c r="L20" s="27">
        <f t="shared" si="2"/>
        <v>1579</v>
      </c>
      <c r="M20" s="27">
        <f t="shared" si="2"/>
        <v>3029</v>
      </c>
    </row>
    <row r="21" spans="1:13" ht="12" customHeight="1" x14ac:dyDescent="0.25">
      <c r="A21" s="20" t="s">
        <v>10</v>
      </c>
      <c r="B21" s="20"/>
      <c r="C21" s="27">
        <v>1969</v>
      </c>
      <c r="D21" s="27">
        <v>2375</v>
      </c>
      <c r="E21" s="27">
        <f t="shared" si="0"/>
        <v>4344</v>
      </c>
      <c r="F21" s="27"/>
      <c r="G21" s="27">
        <v>591</v>
      </c>
      <c r="H21" s="27">
        <v>543</v>
      </c>
      <c r="I21" s="27">
        <f t="shared" si="1"/>
        <v>1134</v>
      </c>
      <c r="J21" s="27"/>
      <c r="K21" s="27">
        <f t="shared" si="2"/>
        <v>2560</v>
      </c>
      <c r="L21" s="27">
        <f t="shared" si="2"/>
        <v>2918</v>
      </c>
      <c r="M21" s="27">
        <f t="shared" si="2"/>
        <v>5478</v>
      </c>
    </row>
    <row r="22" spans="1:13" ht="12" customHeight="1" x14ac:dyDescent="0.25">
      <c r="A22" s="20" t="s">
        <v>11</v>
      </c>
      <c r="B22" s="20"/>
      <c r="C22" s="27">
        <v>146</v>
      </c>
      <c r="D22" s="27">
        <v>150</v>
      </c>
      <c r="E22" s="27">
        <f t="shared" si="0"/>
        <v>296</v>
      </c>
      <c r="F22" s="27"/>
      <c r="G22" s="27">
        <v>11</v>
      </c>
      <c r="H22" s="27">
        <v>10</v>
      </c>
      <c r="I22" s="27">
        <f t="shared" si="1"/>
        <v>21</v>
      </c>
      <c r="J22" s="27"/>
      <c r="K22" s="27">
        <f t="shared" si="2"/>
        <v>157</v>
      </c>
      <c r="L22" s="27">
        <f t="shared" si="2"/>
        <v>160</v>
      </c>
      <c r="M22" s="27">
        <f t="shared" si="2"/>
        <v>317</v>
      </c>
    </row>
    <row r="23" spans="1:13" ht="12" customHeight="1" x14ac:dyDescent="0.25">
      <c r="A23" s="20" t="s">
        <v>12</v>
      </c>
      <c r="B23" s="20"/>
      <c r="C23" s="27">
        <v>96</v>
      </c>
      <c r="D23" s="27">
        <v>105</v>
      </c>
      <c r="E23" s="27">
        <f t="shared" si="0"/>
        <v>201</v>
      </c>
      <c r="F23" s="27"/>
      <c r="G23" s="27">
        <v>16</v>
      </c>
      <c r="H23" s="27">
        <v>11</v>
      </c>
      <c r="I23" s="27">
        <f t="shared" si="1"/>
        <v>27</v>
      </c>
      <c r="J23" s="27"/>
      <c r="K23" s="27">
        <f t="shared" si="2"/>
        <v>112</v>
      </c>
      <c r="L23" s="27">
        <f t="shared" si="2"/>
        <v>116</v>
      </c>
      <c r="M23" s="27">
        <f t="shared" si="2"/>
        <v>228</v>
      </c>
    </row>
    <row r="24" spans="1:13" ht="20.100000000000001" customHeight="1" x14ac:dyDescent="0.25">
      <c r="A24" s="20" t="s">
        <v>13</v>
      </c>
      <c r="B24" s="20"/>
      <c r="C24" s="27">
        <v>135</v>
      </c>
      <c r="D24" s="27">
        <v>144</v>
      </c>
      <c r="E24" s="27">
        <f t="shared" si="0"/>
        <v>279</v>
      </c>
      <c r="F24" s="27"/>
      <c r="G24" s="27">
        <v>20</v>
      </c>
      <c r="H24" s="27">
        <v>17</v>
      </c>
      <c r="I24" s="27">
        <f t="shared" si="1"/>
        <v>37</v>
      </c>
      <c r="J24" s="27"/>
      <c r="K24" s="27">
        <f t="shared" si="2"/>
        <v>155</v>
      </c>
      <c r="L24" s="27">
        <f t="shared" si="2"/>
        <v>161</v>
      </c>
      <c r="M24" s="27">
        <f t="shared" si="2"/>
        <v>316</v>
      </c>
    </row>
    <row r="25" spans="1:13" ht="12" customHeight="1" x14ac:dyDescent="0.25">
      <c r="A25" s="20" t="s">
        <v>14</v>
      </c>
      <c r="B25" s="20"/>
      <c r="C25" s="27">
        <v>1191</v>
      </c>
      <c r="D25" s="27">
        <v>1338</v>
      </c>
      <c r="E25" s="27">
        <f t="shared" si="0"/>
        <v>2529</v>
      </c>
      <c r="F25" s="27"/>
      <c r="G25" s="27">
        <v>271</v>
      </c>
      <c r="H25" s="27">
        <v>271</v>
      </c>
      <c r="I25" s="27">
        <f t="shared" si="1"/>
        <v>542</v>
      </c>
      <c r="J25" s="27"/>
      <c r="K25" s="27">
        <f t="shared" si="2"/>
        <v>1462</v>
      </c>
      <c r="L25" s="27">
        <f t="shared" si="2"/>
        <v>1609</v>
      </c>
      <c r="M25" s="27">
        <f t="shared" si="2"/>
        <v>3071</v>
      </c>
    </row>
    <row r="26" spans="1:13" ht="12" customHeight="1" x14ac:dyDescent="0.25">
      <c r="A26" s="20" t="s">
        <v>15</v>
      </c>
      <c r="B26" s="20"/>
      <c r="C26" s="27">
        <v>750</v>
      </c>
      <c r="D26" s="27">
        <v>899</v>
      </c>
      <c r="E26" s="27">
        <f t="shared" si="0"/>
        <v>1649</v>
      </c>
      <c r="F26" s="27"/>
      <c r="G26" s="27">
        <v>248</v>
      </c>
      <c r="H26" s="27">
        <v>250</v>
      </c>
      <c r="I26" s="27">
        <f t="shared" si="1"/>
        <v>498</v>
      </c>
      <c r="J26" s="27"/>
      <c r="K26" s="27">
        <f t="shared" si="2"/>
        <v>998</v>
      </c>
      <c r="L26" s="27">
        <f t="shared" si="2"/>
        <v>1149</v>
      </c>
      <c r="M26" s="27">
        <f t="shared" si="2"/>
        <v>2147</v>
      </c>
    </row>
    <row r="27" spans="1:13" ht="12" customHeight="1" x14ac:dyDescent="0.25">
      <c r="A27" s="20" t="s">
        <v>16</v>
      </c>
      <c r="B27" s="20"/>
      <c r="C27" s="27">
        <v>164</v>
      </c>
      <c r="D27" s="27">
        <v>190</v>
      </c>
      <c r="E27" s="27">
        <f t="shared" si="0"/>
        <v>354</v>
      </c>
      <c r="F27" s="27"/>
      <c r="G27" s="27">
        <v>21</v>
      </c>
      <c r="H27" s="27">
        <v>14</v>
      </c>
      <c r="I27" s="27">
        <f t="shared" si="1"/>
        <v>35</v>
      </c>
      <c r="J27" s="27"/>
      <c r="K27" s="27">
        <f t="shared" si="2"/>
        <v>185</v>
      </c>
      <c r="L27" s="27">
        <f t="shared" si="2"/>
        <v>204</v>
      </c>
      <c r="M27" s="27">
        <f t="shared" si="2"/>
        <v>389</v>
      </c>
    </row>
    <row r="28" spans="1:13" ht="12" customHeight="1" x14ac:dyDescent="0.25">
      <c r="A28" s="21" t="s">
        <v>17</v>
      </c>
      <c r="B28" s="21"/>
      <c r="C28" s="27">
        <v>188</v>
      </c>
      <c r="D28" s="27">
        <v>208</v>
      </c>
      <c r="E28" s="27">
        <f t="shared" si="0"/>
        <v>396</v>
      </c>
      <c r="F28" s="27"/>
      <c r="G28" s="27">
        <v>30</v>
      </c>
      <c r="H28" s="27">
        <v>29</v>
      </c>
      <c r="I28" s="27">
        <f t="shared" si="1"/>
        <v>59</v>
      </c>
      <c r="J28" s="27"/>
      <c r="K28" s="27">
        <f t="shared" si="2"/>
        <v>218</v>
      </c>
      <c r="L28" s="27">
        <f t="shared" si="2"/>
        <v>237</v>
      </c>
      <c r="M28" s="27">
        <f t="shared" si="2"/>
        <v>455</v>
      </c>
    </row>
    <row r="29" spans="1:13" ht="20.100000000000001" customHeight="1" x14ac:dyDescent="0.25">
      <c r="A29" s="20" t="s">
        <v>18</v>
      </c>
      <c r="B29" s="20"/>
      <c r="C29" s="27">
        <v>961</v>
      </c>
      <c r="D29" s="27">
        <v>1037</v>
      </c>
      <c r="E29" s="27">
        <f t="shared" si="0"/>
        <v>1998</v>
      </c>
      <c r="F29" s="27"/>
      <c r="G29" s="27">
        <v>201</v>
      </c>
      <c r="H29" s="27">
        <v>190</v>
      </c>
      <c r="I29" s="27">
        <f t="shared" si="1"/>
        <v>391</v>
      </c>
      <c r="J29" s="27"/>
      <c r="K29" s="27">
        <f t="shared" si="2"/>
        <v>1162</v>
      </c>
      <c r="L29" s="27">
        <f t="shared" si="2"/>
        <v>1227</v>
      </c>
      <c r="M29" s="27">
        <f t="shared" si="2"/>
        <v>2389</v>
      </c>
    </row>
    <row r="30" spans="1:13" ht="12" customHeight="1" x14ac:dyDescent="0.25">
      <c r="A30" s="9" t="s">
        <v>19</v>
      </c>
      <c r="B30" s="9"/>
      <c r="C30" s="27">
        <v>582</v>
      </c>
      <c r="D30" s="27">
        <v>660</v>
      </c>
      <c r="E30" s="27">
        <f t="shared" si="0"/>
        <v>1242</v>
      </c>
      <c r="F30" s="27"/>
      <c r="G30" s="27">
        <v>135</v>
      </c>
      <c r="H30" s="27">
        <v>131</v>
      </c>
      <c r="I30" s="27">
        <f t="shared" si="1"/>
        <v>266</v>
      </c>
      <c r="J30" s="27"/>
      <c r="K30" s="27">
        <f t="shared" si="2"/>
        <v>717</v>
      </c>
      <c r="L30" s="27">
        <f t="shared" si="2"/>
        <v>791</v>
      </c>
      <c r="M30" s="27">
        <f t="shared" si="2"/>
        <v>1508</v>
      </c>
    </row>
    <row r="31" spans="1:13" ht="12" customHeight="1" x14ac:dyDescent="0.25">
      <c r="A31" s="9" t="s">
        <v>20</v>
      </c>
      <c r="B31" s="9"/>
      <c r="C31" s="27">
        <v>630</v>
      </c>
      <c r="D31" s="27">
        <v>636</v>
      </c>
      <c r="E31" s="27">
        <f t="shared" si="0"/>
        <v>1266</v>
      </c>
      <c r="F31" s="27"/>
      <c r="G31" s="27">
        <v>76</v>
      </c>
      <c r="H31" s="27">
        <v>67</v>
      </c>
      <c r="I31" s="27">
        <f t="shared" si="1"/>
        <v>143</v>
      </c>
      <c r="J31" s="27"/>
      <c r="K31" s="27">
        <f t="shared" si="2"/>
        <v>706</v>
      </c>
      <c r="L31" s="27">
        <f t="shared" si="2"/>
        <v>703</v>
      </c>
      <c r="M31" s="27">
        <f t="shared" si="2"/>
        <v>1409</v>
      </c>
    </row>
    <row r="32" spans="1:13" ht="12" customHeight="1" x14ac:dyDescent="0.25">
      <c r="A32" s="25" t="s">
        <v>52</v>
      </c>
      <c r="B32" s="9"/>
      <c r="C32" s="27">
        <v>268</v>
      </c>
      <c r="D32" s="27">
        <v>302</v>
      </c>
      <c r="E32" s="27">
        <f t="shared" si="0"/>
        <v>570</v>
      </c>
      <c r="F32" s="27"/>
      <c r="G32" s="27">
        <v>71</v>
      </c>
      <c r="H32" s="27">
        <v>61</v>
      </c>
      <c r="I32" s="27">
        <f t="shared" si="1"/>
        <v>132</v>
      </c>
      <c r="J32" s="27"/>
      <c r="K32" s="27">
        <f t="shared" si="2"/>
        <v>339</v>
      </c>
      <c r="L32" s="27">
        <f t="shared" si="2"/>
        <v>363</v>
      </c>
      <c r="M32" s="27">
        <f t="shared" si="2"/>
        <v>702</v>
      </c>
    </row>
    <row r="33" spans="1:13" ht="12" customHeight="1" x14ac:dyDescent="0.25">
      <c r="A33" s="9" t="s">
        <v>48</v>
      </c>
      <c r="B33" s="9"/>
      <c r="C33" s="27">
        <v>196</v>
      </c>
      <c r="D33" s="27">
        <v>224</v>
      </c>
      <c r="E33" s="27">
        <f t="shared" si="0"/>
        <v>420</v>
      </c>
      <c r="F33" s="27"/>
      <c r="G33" s="27">
        <v>36</v>
      </c>
      <c r="H33" s="27">
        <v>35</v>
      </c>
      <c r="I33" s="27">
        <f t="shared" si="1"/>
        <v>71</v>
      </c>
      <c r="J33" s="27"/>
      <c r="K33" s="27">
        <f t="shared" si="2"/>
        <v>232</v>
      </c>
      <c r="L33" s="27">
        <f t="shared" si="2"/>
        <v>259</v>
      </c>
      <c r="M33" s="27">
        <f t="shared" si="2"/>
        <v>491</v>
      </c>
    </row>
    <row r="34" spans="1:13" ht="20.100000000000001" customHeight="1" x14ac:dyDescent="0.25">
      <c r="A34" s="22" t="s">
        <v>21</v>
      </c>
      <c r="B34" s="22"/>
      <c r="C34" s="27">
        <v>14818</v>
      </c>
      <c r="D34" s="27">
        <v>17084</v>
      </c>
      <c r="E34" s="27">
        <f t="shared" si="0"/>
        <v>31902</v>
      </c>
      <c r="F34" s="27"/>
      <c r="G34" s="27">
        <v>4967</v>
      </c>
      <c r="H34" s="27">
        <v>4666</v>
      </c>
      <c r="I34" s="27">
        <f t="shared" si="1"/>
        <v>9633</v>
      </c>
      <c r="J34" s="27"/>
      <c r="K34" s="27">
        <f t="shared" si="2"/>
        <v>19785</v>
      </c>
      <c r="L34" s="27">
        <f t="shared" si="2"/>
        <v>21750</v>
      </c>
      <c r="M34" s="27">
        <f t="shared" si="2"/>
        <v>41535</v>
      </c>
    </row>
    <row r="35" spans="1:13" ht="12" customHeight="1" x14ac:dyDescent="0.25">
      <c r="A35" s="9" t="s">
        <v>22</v>
      </c>
      <c r="B35" s="9"/>
      <c r="C35" s="27">
        <v>352</v>
      </c>
      <c r="D35" s="27">
        <v>377</v>
      </c>
      <c r="E35" s="27">
        <f t="shared" si="0"/>
        <v>729</v>
      </c>
      <c r="F35" s="27"/>
      <c r="G35" s="27">
        <v>64</v>
      </c>
      <c r="H35" s="27">
        <v>70</v>
      </c>
      <c r="I35" s="27">
        <f t="shared" si="1"/>
        <v>134</v>
      </c>
      <c r="J35" s="27"/>
      <c r="K35" s="27">
        <f t="shared" si="2"/>
        <v>416</v>
      </c>
      <c r="L35" s="27">
        <f t="shared" si="2"/>
        <v>447</v>
      </c>
      <c r="M35" s="27">
        <f t="shared" si="2"/>
        <v>863</v>
      </c>
    </row>
    <row r="36" spans="1:13" ht="12" customHeight="1" x14ac:dyDescent="0.25">
      <c r="A36" s="9" t="s">
        <v>23</v>
      </c>
      <c r="B36" s="9"/>
      <c r="C36" s="27">
        <v>881</v>
      </c>
      <c r="D36" s="27">
        <v>993</v>
      </c>
      <c r="E36" s="27">
        <f t="shared" si="0"/>
        <v>1874</v>
      </c>
      <c r="F36" s="27"/>
      <c r="G36" s="27">
        <v>266</v>
      </c>
      <c r="H36" s="27">
        <v>251</v>
      </c>
      <c r="I36" s="27">
        <f t="shared" si="1"/>
        <v>517</v>
      </c>
      <c r="J36" s="27"/>
      <c r="K36" s="27">
        <f t="shared" si="2"/>
        <v>1147</v>
      </c>
      <c r="L36" s="27">
        <f t="shared" si="2"/>
        <v>1244</v>
      </c>
      <c r="M36" s="27">
        <f t="shared" si="2"/>
        <v>2391</v>
      </c>
    </row>
    <row r="37" spans="1:13" ht="12" customHeight="1" x14ac:dyDescent="0.25">
      <c r="A37" s="9" t="s">
        <v>24</v>
      </c>
      <c r="B37" s="9"/>
      <c r="C37" s="27">
        <v>95</v>
      </c>
      <c r="D37" s="27">
        <v>102</v>
      </c>
      <c r="E37" s="27">
        <f t="shared" si="0"/>
        <v>197</v>
      </c>
      <c r="F37" s="27"/>
      <c r="G37" s="27">
        <v>9</v>
      </c>
      <c r="H37" s="27">
        <v>11</v>
      </c>
      <c r="I37" s="27">
        <f t="shared" si="1"/>
        <v>20</v>
      </c>
      <c r="J37" s="27"/>
      <c r="K37" s="27">
        <f t="shared" si="2"/>
        <v>104</v>
      </c>
      <c r="L37" s="27">
        <f t="shared" si="2"/>
        <v>113</v>
      </c>
      <c r="M37" s="27">
        <f t="shared" si="2"/>
        <v>217</v>
      </c>
    </row>
    <row r="38" spans="1:13" ht="12" customHeight="1" x14ac:dyDescent="0.25">
      <c r="A38" s="9" t="s">
        <v>25</v>
      </c>
      <c r="B38" s="9"/>
      <c r="C38" s="27">
        <v>168</v>
      </c>
      <c r="D38" s="27">
        <v>192</v>
      </c>
      <c r="E38" s="27">
        <f t="shared" si="0"/>
        <v>360</v>
      </c>
      <c r="F38" s="27"/>
      <c r="G38" s="27">
        <v>33</v>
      </c>
      <c r="H38" s="27">
        <v>28</v>
      </c>
      <c r="I38" s="27">
        <f t="shared" si="1"/>
        <v>61</v>
      </c>
      <c r="J38" s="27"/>
      <c r="K38" s="27">
        <f t="shared" si="2"/>
        <v>201</v>
      </c>
      <c r="L38" s="27">
        <f t="shared" si="2"/>
        <v>220</v>
      </c>
      <c r="M38" s="27">
        <f t="shared" si="2"/>
        <v>421</v>
      </c>
    </row>
    <row r="39" spans="1:13" ht="20.100000000000001" customHeight="1" x14ac:dyDescent="0.25">
      <c r="A39" s="9" t="s">
        <v>26</v>
      </c>
      <c r="B39" s="9"/>
      <c r="C39" s="27">
        <v>252</v>
      </c>
      <c r="D39" s="27">
        <v>264</v>
      </c>
      <c r="E39" s="27">
        <f t="shared" si="0"/>
        <v>516</v>
      </c>
      <c r="F39" s="27"/>
      <c r="G39" s="27">
        <v>25</v>
      </c>
      <c r="H39" s="27">
        <v>24</v>
      </c>
      <c r="I39" s="27">
        <f t="shared" si="1"/>
        <v>49</v>
      </c>
      <c r="J39" s="27"/>
      <c r="K39" s="27">
        <f t="shared" si="2"/>
        <v>277</v>
      </c>
      <c r="L39" s="27">
        <f t="shared" si="2"/>
        <v>288</v>
      </c>
      <c r="M39" s="27">
        <f t="shared" si="2"/>
        <v>565</v>
      </c>
    </row>
    <row r="40" spans="1:13" ht="12" customHeight="1" x14ac:dyDescent="0.25">
      <c r="A40" s="9" t="s">
        <v>27</v>
      </c>
      <c r="B40" s="9"/>
      <c r="C40" s="27">
        <v>112</v>
      </c>
      <c r="D40" s="27">
        <v>131</v>
      </c>
      <c r="E40" s="27">
        <f t="shared" si="0"/>
        <v>243</v>
      </c>
      <c r="F40" s="27"/>
      <c r="G40" s="27">
        <v>11</v>
      </c>
      <c r="H40" s="27">
        <v>4</v>
      </c>
      <c r="I40" s="27">
        <f t="shared" si="1"/>
        <v>15</v>
      </c>
      <c r="J40" s="27"/>
      <c r="K40" s="27">
        <f t="shared" si="2"/>
        <v>123</v>
      </c>
      <c r="L40" s="27">
        <f t="shared" si="2"/>
        <v>135</v>
      </c>
      <c r="M40" s="27">
        <f t="shared" si="2"/>
        <v>258</v>
      </c>
    </row>
    <row r="41" spans="1:13" ht="12" customHeight="1" x14ac:dyDescent="0.25">
      <c r="A41" s="9" t="s">
        <v>28</v>
      </c>
      <c r="B41" s="9"/>
      <c r="C41" s="27">
        <v>2649</v>
      </c>
      <c r="D41" s="27">
        <v>3128</v>
      </c>
      <c r="E41" s="27">
        <f t="shared" si="0"/>
        <v>5777</v>
      </c>
      <c r="F41" s="27"/>
      <c r="G41" s="27">
        <v>800</v>
      </c>
      <c r="H41" s="27">
        <v>715</v>
      </c>
      <c r="I41" s="27">
        <f t="shared" si="1"/>
        <v>1515</v>
      </c>
      <c r="J41" s="27"/>
      <c r="K41" s="27">
        <f t="shared" si="2"/>
        <v>3449</v>
      </c>
      <c r="L41" s="27">
        <f t="shared" si="2"/>
        <v>3843</v>
      </c>
      <c r="M41" s="27">
        <f t="shared" si="2"/>
        <v>7292</v>
      </c>
    </row>
    <row r="42" spans="1:13" ht="12" customHeight="1" x14ac:dyDescent="0.25">
      <c r="A42" s="9" t="s">
        <v>29</v>
      </c>
      <c r="B42" s="9"/>
      <c r="C42" s="27">
        <v>277</v>
      </c>
      <c r="D42" s="27">
        <v>341</v>
      </c>
      <c r="E42" s="27">
        <f t="shared" si="0"/>
        <v>618</v>
      </c>
      <c r="F42" s="27"/>
      <c r="G42" s="27">
        <v>31</v>
      </c>
      <c r="H42" s="27">
        <v>38</v>
      </c>
      <c r="I42" s="27">
        <f t="shared" si="1"/>
        <v>69</v>
      </c>
      <c r="J42" s="27"/>
      <c r="K42" s="27">
        <f t="shared" si="2"/>
        <v>308</v>
      </c>
      <c r="L42" s="27">
        <f t="shared" si="2"/>
        <v>379</v>
      </c>
      <c r="M42" s="27">
        <f t="shared" si="2"/>
        <v>687</v>
      </c>
    </row>
    <row r="43" spans="1:13" ht="12" customHeight="1" x14ac:dyDescent="0.25">
      <c r="A43" s="9" t="s">
        <v>30</v>
      </c>
      <c r="B43" s="9"/>
      <c r="C43" s="27">
        <v>1782</v>
      </c>
      <c r="D43" s="27">
        <v>2016</v>
      </c>
      <c r="E43" s="27">
        <f t="shared" si="0"/>
        <v>3798</v>
      </c>
      <c r="F43" s="27"/>
      <c r="G43" s="27">
        <v>621</v>
      </c>
      <c r="H43" s="27">
        <v>568</v>
      </c>
      <c r="I43" s="27">
        <f t="shared" si="1"/>
        <v>1189</v>
      </c>
      <c r="J43" s="27"/>
      <c r="K43" s="27">
        <f t="shared" si="2"/>
        <v>2403</v>
      </c>
      <c r="L43" s="27">
        <f t="shared" si="2"/>
        <v>2584</v>
      </c>
      <c r="M43" s="27">
        <f t="shared" si="2"/>
        <v>4987</v>
      </c>
    </row>
    <row r="44" spans="1:13" ht="20.100000000000001" customHeight="1" x14ac:dyDescent="0.25">
      <c r="A44" s="9" t="s">
        <v>31</v>
      </c>
      <c r="B44" s="9"/>
      <c r="C44" s="27">
        <v>1776</v>
      </c>
      <c r="D44" s="27">
        <v>2109</v>
      </c>
      <c r="E44" s="27">
        <f t="shared" si="0"/>
        <v>3885</v>
      </c>
      <c r="F44" s="27"/>
      <c r="G44" s="27">
        <v>533</v>
      </c>
      <c r="H44" s="27">
        <v>508</v>
      </c>
      <c r="I44" s="27">
        <f t="shared" si="1"/>
        <v>1041</v>
      </c>
      <c r="J44" s="27"/>
      <c r="K44" s="27">
        <f t="shared" si="2"/>
        <v>2309</v>
      </c>
      <c r="L44" s="27">
        <f t="shared" si="2"/>
        <v>2617</v>
      </c>
      <c r="M44" s="27">
        <f t="shared" si="2"/>
        <v>4926</v>
      </c>
    </row>
    <row r="45" spans="1:13" ht="12" customHeight="1" x14ac:dyDescent="0.25">
      <c r="A45" s="9" t="s">
        <v>32</v>
      </c>
      <c r="B45" s="9"/>
      <c r="C45" s="27">
        <v>321</v>
      </c>
      <c r="D45" s="27">
        <v>387</v>
      </c>
      <c r="E45" s="27">
        <f t="shared" si="0"/>
        <v>708</v>
      </c>
      <c r="F45" s="27"/>
      <c r="G45" s="27">
        <v>71</v>
      </c>
      <c r="H45" s="27">
        <v>61</v>
      </c>
      <c r="I45" s="27">
        <f t="shared" si="1"/>
        <v>132</v>
      </c>
      <c r="J45" s="27"/>
      <c r="K45" s="27">
        <f t="shared" si="2"/>
        <v>392</v>
      </c>
      <c r="L45" s="27">
        <f t="shared" si="2"/>
        <v>448</v>
      </c>
      <c r="M45" s="27">
        <f t="shared" si="2"/>
        <v>840</v>
      </c>
    </row>
    <row r="46" spans="1:13" ht="12" customHeight="1" x14ac:dyDescent="0.25">
      <c r="A46" s="9" t="s">
        <v>33</v>
      </c>
      <c r="B46" s="9"/>
      <c r="C46" s="27">
        <v>1243</v>
      </c>
      <c r="D46" s="27">
        <v>1374</v>
      </c>
      <c r="E46" s="27">
        <f t="shared" si="0"/>
        <v>2617</v>
      </c>
      <c r="F46" s="27"/>
      <c r="G46" s="27">
        <v>212</v>
      </c>
      <c r="H46" s="27">
        <v>187</v>
      </c>
      <c r="I46" s="27">
        <f t="shared" si="1"/>
        <v>399</v>
      </c>
      <c r="J46" s="27"/>
      <c r="K46" s="27">
        <f t="shared" si="2"/>
        <v>1455</v>
      </c>
      <c r="L46" s="27">
        <f t="shared" si="2"/>
        <v>1561</v>
      </c>
      <c r="M46" s="27">
        <f t="shared" si="2"/>
        <v>3016</v>
      </c>
    </row>
    <row r="47" spans="1:13" ht="12" customHeight="1" x14ac:dyDescent="0.25">
      <c r="A47" s="9" t="s">
        <v>34</v>
      </c>
      <c r="B47" s="9"/>
      <c r="C47" s="27">
        <v>337</v>
      </c>
      <c r="D47" s="27">
        <v>355</v>
      </c>
      <c r="E47" s="27">
        <f t="shared" si="0"/>
        <v>692</v>
      </c>
      <c r="F47" s="27"/>
      <c r="G47" s="27">
        <v>78</v>
      </c>
      <c r="H47" s="27">
        <v>75</v>
      </c>
      <c r="I47" s="27">
        <f t="shared" si="1"/>
        <v>153</v>
      </c>
      <c r="J47" s="27"/>
      <c r="K47" s="27">
        <f t="shared" si="2"/>
        <v>415</v>
      </c>
      <c r="L47" s="27">
        <f t="shared" si="2"/>
        <v>430</v>
      </c>
      <c r="M47" s="27">
        <f t="shared" si="2"/>
        <v>845</v>
      </c>
    </row>
    <row r="48" spans="1:13" ht="12" customHeight="1" x14ac:dyDescent="0.25">
      <c r="A48" s="9" t="s">
        <v>35</v>
      </c>
      <c r="B48" s="9"/>
      <c r="C48" s="27">
        <v>114</v>
      </c>
      <c r="D48" s="27">
        <v>125</v>
      </c>
      <c r="E48" s="27">
        <f t="shared" si="0"/>
        <v>239</v>
      </c>
      <c r="F48" s="27"/>
      <c r="G48" s="27">
        <v>10</v>
      </c>
      <c r="H48" s="27">
        <v>10</v>
      </c>
      <c r="I48" s="27">
        <f t="shared" si="1"/>
        <v>20</v>
      </c>
      <c r="J48" s="27"/>
      <c r="K48" s="27">
        <f t="shared" si="2"/>
        <v>124</v>
      </c>
      <c r="L48" s="27">
        <f t="shared" si="2"/>
        <v>135</v>
      </c>
      <c r="M48" s="27">
        <f t="shared" si="2"/>
        <v>259</v>
      </c>
    </row>
    <row r="49" spans="1:13" ht="20.100000000000001" customHeight="1" x14ac:dyDescent="0.25">
      <c r="A49" s="9" t="s">
        <v>36</v>
      </c>
      <c r="B49" s="9"/>
      <c r="C49" s="27">
        <v>300</v>
      </c>
      <c r="D49" s="27">
        <v>368</v>
      </c>
      <c r="E49" s="27">
        <f t="shared" si="0"/>
        <v>668</v>
      </c>
      <c r="F49" s="27"/>
      <c r="G49" s="27">
        <v>52</v>
      </c>
      <c r="H49" s="27">
        <v>42</v>
      </c>
      <c r="I49" s="27">
        <f t="shared" si="1"/>
        <v>94</v>
      </c>
      <c r="J49" s="27"/>
      <c r="K49" s="27">
        <f t="shared" si="2"/>
        <v>352</v>
      </c>
      <c r="L49" s="27">
        <f t="shared" si="2"/>
        <v>410</v>
      </c>
      <c r="M49" s="27">
        <f t="shared" si="2"/>
        <v>762</v>
      </c>
    </row>
    <row r="50" spans="1:13" ht="12" customHeight="1" x14ac:dyDescent="0.25">
      <c r="A50" s="9" t="s">
        <v>37</v>
      </c>
      <c r="B50" s="9"/>
      <c r="C50" s="27">
        <v>103</v>
      </c>
      <c r="D50" s="27">
        <v>88</v>
      </c>
      <c r="E50" s="27">
        <f t="shared" si="0"/>
        <v>191</v>
      </c>
      <c r="F50" s="27"/>
      <c r="G50" s="27">
        <v>10</v>
      </c>
      <c r="H50" s="27">
        <v>8</v>
      </c>
      <c r="I50" s="27">
        <f t="shared" si="1"/>
        <v>18</v>
      </c>
      <c r="J50" s="27"/>
      <c r="K50" s="27">
        <f t="shared" si="2"/>
        <v>113</v>
      </c>
      <c r="L50" s="27">
        <f t="shared" si="2"/>
        <v>96</v>
      </c>
      <c r="M50" s="27">
        <f t="shared" si="2"/>
        <v>209</v>
      </c>
    </row>
    <row r="51" spans="1:13" ht="12" customHeight="1" x14ac:dyDescent="0.25">
      <c r="A51" s="9" t="s">
        <v>38</v>
      </c>
      <c r="B51" s="9"/>
      <c r="C51" s="27">
        <v>560</v>
      </c>
      <c r="D51" s="27">
        <v>576</v>
      </c>
      <c r="E51" s="27">
        <f t="shared" si="0"/>
        <v>1136</v>
      </c>
      <c r="F51" s="27"/>
      <c r="G51" s="27">
        <v>90</v>
      </c>
      <c r="H51" s="27">
        <v>77</v>
      </c>
      <c r="I51" s="27">
        <f t="shared" si="1"/>
        <v>167</v>
      </c>
      <c r="J51" s="27"/>
      <c r="K51" s="27">
        <f t="shared" si="2"/>
        <v>650</v>
      </c>
      <c r="L51" s="27">
        <f t="shared" si="2"/>
        <v>653</v>
      </c>
      <c r="M51" s="27">
        <f t="shared" si="2"/>
        <v>1303</v>
      </c>
    </row>
    <row r="52" spans="1:13" ht="12" customHeight="1" x14ac:dyDescent="0.25">
      <c r="A52" s="9" t="s">
        <v>39</v>
      </c>
      <c r="B52" s="9"/>
      <c r="C52" s="27">
        <v>124</v>
      </c>
      <c r="D52" s="27">
        <v>127</v>
      </c>
      <c r="E52" s="27">
        <f t="shared" si="0"/>
        <v>251</v>
      </c>
      <c r="F52" s="27"/>
      <c r="G52" s="27">
        <v>12</v>
      </c>
      <c r="H52" s="27">
        <v>6</v>
      </c>
      <c r="I52" s="27">
        <f t="shared" si="1"/>
        <v>18</v>
      </c>
      <c r="J52" s="27"/>
      <c r="K52" s="27">
        <f t="shared" si="2"/>
        <v>136</v>
      </c>
      <c r="L52" s="27">
        <f t="shared" si="2"/>
        <v>133</v>
      </c>
      <c r="M52" s="27">
        <f t="shared" si="2"/>
        <v>269</v>
      </c>
    </row>
    <row r="53" spans="1:13" ht="12" customHeight="1" x14ac:dyDescent="0.25">
      <c r="A53" s="9" t="s">
        <v>40</v>
      </c>
      <c r="B53" s="9"/>
      <c r="C53" s="27">
        <v>1472</v>
      </c>
      <c r="D53" s="27">
        <v>1652</v>
      </c>
      <c r="E53" s="27">
        <f t="shared" si="0"/>
        <v>3124</v>
      </c>
      <c r="F53" s="27"/>
      <c r="G53" s="27">
        <v>357</v>
      </c>
      <c r="H53" s="27">
        <v>368</v>
      </c>
      <c r="I53" s="27">
        <f t="shared" si="1"/>
        <v>725</v>
      </c>
      <c r="J53" s="27"/>
      <c r="K53" s="27">
        <f t="shared" si="2"/>
        <v>1829</v>
      </c>
      <c r="L53" s="27">
        <f t="shared" si="2"/>
        <v>2020</v>
      </c>
      <c r="M53" s="27">
        <f t="shared" si="2"/>
        <v>3849</v>
      </c>
    </row>
    <row r="54" spans="1:13" ht="20.100000000000001" customHeight="1" x14ac:dyDescent="0.25">
      <c r="A54" s="9" t="s">
        <v>41</v>
      </c>
      <c r="B54" s="9"/>
      <c r="C54" s="27">
        <v>338</v>
      </c>
      <c r="D54" s="27">
        <v>389</v>
      </c>
      <c r="E54" s="27">
        <f t="shared" si="0"/>
        <v>727</v>
      </c>
      <c r="F54" s="27"/>
      <c r="G54" s="27">
        <v>55</v>
      </c>
      <c r="H54" s="27">
        <v>44</v>
      </c>
      <c r="I54" s="27">
        <f t="shared" si="1"/>
        <v>99</v>
      </c>
      <c r="J54" s="27"/>
      <c r="K54" s="27">
        <f t="shared" si="2"/>
        <v>393</v>
      </c>
      <c r="L54" s="27">
        <f t="shared" si="2"/>
        <v>433</v>
      </c>
      <c r="M54" s="27">
        <f t="shared" si="2"/>
        <v>826</v>
      </c>
    </row>
    <row r="55" spans="1:13" ht="12" customHeight="1" x14ac:dyDescent="0.25">
      <c r="A55" s="9" t="s">
        <v>42</v>
      </c>
      <c r="B55" s="9"/>
      <c r="C55" s="27">
        <v>351</v>
      </c>
      <c r="D55" s="27">
        <v>386</v>
      </c>
      <c r="E55" s="27">
        <f t="shared" si="0"/>
        <v>737</v>
      </c>
      <c r="F55" s="27"/>
      <c r="G55" s="27">
        <v>55</v>
      </c>
      <c r="H55" s="27">
        <v>61</v>
      </c>
      <c r="I55" s="27">
        <f t="shared" si="1"/>
        <v>116</v>
      </c>
      <c r="J55" s="27"/>
      <c r="K55" s="27">
        <f t="shared" si="2"/>
        <v>406</v>
      </c>
      <c r="L55" s="27">
        <f t="shared" si="2"/>
        <v>447</v>
      </c>
      <c r="M55" s="27">
        <f t="shared" si="2"/>
        <v>853</v>
      </c>
    </row>
    <row r="56" spans="1:13" ht="12" customHeight="1" x14ac:dyDescent="0.25">
      <c r="A56" s="9" t="s">
        <v>43</v>
      </c>
      <c r="B56" s="9"/>
      <c r="C56" s="27">
        <v>2689</v>
      </c>
      <c r="D56" s="27">
        <v>2992</v>
      </c>
      <c r="E56" s="27">
        <f t="shared" si="0"/>
        <v>5681</v>
      </c>
      <c r="F56" s="27"/>
      <c r="G56" s="27">
        <v>1129</v>
      </c>
      <c r="H56" s="27">
        <v>1017</v>
      </c>
      <c r="I56" s="27">
        <f t="shared" si="1"/>
        <v>2146</v>
      </c>
      <c r="J56" s="27"/>
      <c r="K56" s="27">
        <f t="shared" si="2"/>
        <v>3818</v>
      </c>
      <c r="L56" s="27">
        <f t="shared" si="2"/>
        <v>4009</v>
      </c>
      <c r="M56" s="27">
        <f t="shared" si="2"/>
        <v>7827</v>
      </c>
    </row>
    <row r="57" spans="1:13" ht="12" customHeight="1" x14ac:dyDescent="0.25">
      <c r="A57" s="9" t="s">
        <v>44</v>
      </c>
      <c r="B57" s="9"/>
      <c r="C57" s="27">
        <v>1053</v>
      </c>
      <c r="D57" s="27">
        <v>1254</v>
      </c>
      <c r="E57" s="27">
        <f t="shared" si="0"/>
        <v>2307</v>
      </c>
      <c r="F57" s="27"/>
      <c r="G57" s="27">
        <v>318</v>
      </c>
      <c r="H57" s="27">
        <v>289</v>
      </c>
      <c r="I57" s="27">
        <f t="shared" si="1"/>
        <v>607</v>
      </c>
      <c r="J57" s="27"/>
      <c r="K57" s="27">
        <f t="shared" si="2"/>
        <v>1371</v>
      </c>
      <c r="L57" s="27">
        <f t="shared" si="2"/>
        <v>1543</v>
      </c>
      <c r="M57" s="27">
        <f t="shared" si="2"/>
        <v>2914</v>
      </c>
    </row>
    <row r="58" spans="1:13" ht="12" customHeight="1" x14ac:dyDescent="0.25">
      <c r="A58" s="9" t="s">
        <v>45</v>
      </c>
      <c r="B58" s="9"/>
      <c r="C58" s="27">
        <v>1370</v>
      </c>
      <c r="D58" s="27">
        <v>1438</v>
      </c>
      <c r="E58" s="27">
        <f t="shared" si="0"/>
        <v>2808</v>
      </c>
      <c r="F58" s="27"/>
      <c r="G58" s="27">
        <v>229</v>
      </c>
      <c r="H58" s="27">
        <v>210</v>
      </c>
      <c r="I58" s="27">
        <f t="shared" si="1"/>
        <v>439</v>
      </c>
      <c r="J58" s="27"/>
      <c r="K58" s="27">
        <f t="shared" si="2"/>
        <v>1599</v>
      </c>
      <c r="L58" s="27">
        <f t="shared" si="2"/>
        <v>1648</v>
      </c>
      <c r="M58" s="27">
        <f t="shared" si="2"/>
        <v>3247</v>
      </c>
    </row>
    <row r="59" spans="1:13" ht="20.100000000000001" customHeight="1" x14ac:dyDescent="0.25">
      <c r="A59" s="7" t="s">
        <v>2</v>
      </c>
      <c r="B59" s="7"/>
      <c r="C59" s="28">
        <f>SUM(C14:C58)</f>
        <v>43712</v>
      </c>
      <c r="D59" s="28">
        <f>SUM(D14:D58)</f>
        <v>49767</v>
      </c>
      <c r="E59" s="28">
        <f>SUM(E14:E58)</f>
        <v>93479</v>
      </c>
      <c r="F59" s="28"/>
      <c r="G59" s="28">
        <f>SUM(G14:G58)</f>
        <v>12239</v>
      </c>
      <c r="H59" s="28">
        <f>SUM(H14:H58)</f>
        <v>11372</v>
      </c>
      <c r="I59" s="28">
        <f>SUM(I14:I58)</f>
        <v>23611</v>
      </c>
      <c r="J59" s="28"/>
      <c r="K59" s="28">
        <f>SUM(K14:K58)</f>
        <v>55951</v>
      </c>
      <c r="L59" s="28">
        <f>SUM(L14:L58)</f>
        <v>61139</v>
      </c>
      <c r="M59" s="28">
        <f>SUM(M14:M58)</f>
        <v>117090</v>
      </c>
    </row>
    <row r="60" spans="1:13" ht="12" customHeight="1" x14ac:dyDescent="0.25">
      <c r="A60" s="7"/>
      <c r="B60" s="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2" customHeight="1" x14ac:dyDescent="0.25">
      <c r="A61" s="33" t="s">
        <v>58</v>
      </c>
      <c r="B61" s="11"/>
      <c r="C61" s="7"/>
      <c r="D61" s="7"/>
      <c r="E61" s="7"/>
      <c r="F61" s="6"/>
      <c r="G61" s="7"/>
      <c r="H61" s="7"/>
      <c r="I61" s="7"/>
      <c r="J61" s="6"/>
      <c r="K61" s="7"/>
      <c r="L61" s="7"/>
      <c r="M61" s="7"/>
    </row>
    <row r="62" spans="1:13" ht="15.95" customHeight="1" x14ac:dyDescent="0.25">
      <c r="A62" s="23" t="s">
        <v>92</v>
      </c>
      <c r="B62" s="23"/>
      <c r="M62" s="24" t="s">
        <v>94</v>
      </c>
    </row>
    <row r="63" spans="1:13" ht="3.9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phoneticPr fontId="0" type="noConversion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18DA-0B66-433D-8CC7-44D06A61DF82}">
  <dimension ref="A1:M65"/>
  <sheetViews>
    <sheetView workbookViewId="0">
      <selection activeCell="N1" sqref="N1"/>
    </sheetView>
  </sheetViews>
  <sheetFormatPr baseColWidth="10" defaultRowHeight="12.75" x14ac:dyDescent="0.25"/>
  <cols>
    <col min="1" max="1" width="7.59765625" customWidth="1"/>
    <col min="2" max="2" width="19.59765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3" s="14" customFormat="1" ht="34.5" customHeight="1" x14ac:dyDescent="0.25">
      <c r="A1" s="10" t="s">
        <v>0</v>
      </c>
      <c r="B1" s="10"/>
      <c r="C1" s="1"/>
      <c r="D1"/>
      <c r="E1"/>
      <c r="F1"/>
      <c r="G1"/>
      <c r="H1"/>
      <c r="I1"/>
      <c r="J1"/>
      <c r="K1" s="12"/>
      <c r="L1" s="4"/>
      <c r="M1" s="13"/>
    </row>
    <row r="2" spans="1:13" s="14" customFormat="1" ht="5.0999999999999996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6"/>
      <c r="L2" s="15"/>
      <c r="M2" s="17"/>
    </row>
    <row r="3" spans="1:13" ht="39.950000000000003" customHeight="1" x14ac:dyDescent="0.25">
      <c r="A3" s="3" t="s">
        <v>59</v>
      </c>
    </row>
    <row r="4" spans="1:13" ht="15" customHeight="1" x14ac:dyDescent="0.25">
      <c r="A4" s="3" t="s">
        <v>50</v>
      </c>
      <c r="M4" s="18" t="s">
        <v>51</v>
      </c>
    </row>
    <row r="5" spans="1:13" ht="15.95" customHeight="1" x14ac:dyDescent="0.25">
      <c r="A5" s="8" t="s">
        <v>54</v>
      </c>
      <c r="M5" s="19" t="s">
        <v>1</v>
      </c>
    </row>
    <row r="6" spans="1:13" ht="3.9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.95" customHeight="1" x14ac:dyDescent="0.25"/>
    <row r="8" spans="1:13" x14ac:dyDescent="0.25">
      <c r="A8" s="5"/>
      <c r="B8" s="5"/>
      <c r="C8" s="5"/>
      <c r="D8" s="5"/>
      <c r="E8" s="5" t="s">
        <v>49</v>
      </c>
      <c r="F8" s="5"/>
      <c r="G8" s="5"/>
      <c r="H8" s="5"/>
      <c r="I8" s="5" t="s">
        <v>57</v>
      </c>
      <c r="J8" s="5"/>
      <c r="K8" s="5"/>
      <c r="L8" s="5"/>
      <c r="M8" s="5" t="s">
        <v>2</v>
      </c>
    </row>
    <row r="9" spans="1:13" ht="3.95" customHeight="1" x14ac:dyDescent="0.25">
      <c r="C9" s="2"/>
      <c r="D9" s="2"/>
      <c r="E9" s="2"/>
      <c r="G9" s="2"/>
      <c r="H9" s="2"/>
      <c r="I9" s="2"/>
      <c r="K9" s="2"/>
      <c r="L9" s="2"/>
      <c r="M9" s="2"/>
    </row>
    <row r="10" spans="1:13" ht="3.95" customHeight="1" x14ac:dyDescent="0.25"/>
    <row r="11" spans="1:13" x14ac:dyDescent="0.25">
      <c r="C11" s="5" t="s">
        <v>46</v>
      </c>
      <c r="D11" s="5" t="s">
        <v>47</v>
      </c>
      <c r="E11" s="5" t="s">
        <v>2</v>
      </c>
      <c r="G11" s="5" t="s">
        <v>46</v>
      </c>
      <c r="H11" s="5" t="s">
        <v>47</v>
      </c>
      <c r="I11" s="5" t="s">
        <v>2</v>
      </c>
      <c r="K11" s="5" t="s">
        <v>46</v>
      </c>
      <c r="L11" s="5" t="s">
        <v>47</v>
      </c>
      <c r="M11" s="5" t="s">
        <v>2</v>
      </c>
    </row>
    <row r="12" spans="1:13" ht="3.9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.95" customHeight="1" x14ac:dyDescent="0.25"/>
    <row r="14" spans="1:13" ht="20.100000000000001" customHeight="1" x14ac:dyDescent="0.25">
      <c r="A14" s="29" t="s">
        <v>68</v>
      </c>
      <c r="B14" s="20"/>
      <c r="C14" s="32" t="s">
        <v>56</v>
      </c>
      <c r="D14" s="32" t="s">
        <v>56</v>
      </c>
      <c r="E14" s="32" t="s">
        <v>56</v>
      </c>
      <c r="F14" s="27"/>
      <c r="G14" s="32" t="s">
        <v>56</v>
      </c>
      <c r="H14" s="32" t="s">
        <v>56</v>
      </c>
      <c r="I14" s="32" t="s">
        <v>56</v>
      </c>
      <c r="J14" s="27"/>
      <c r="K14" s="32" t="s">
        <v>56</v>
      </c>
      <c r="L14" s="32" t="s">
        <v>56</v>
      </c>
      <c r="M14" s="32" t="s">
        <v>56</v>
      </c>
    </row>
    <row r="15" spans="1:13" ht="12" customHeight="1" x14ac:dyDescent="0.25">
      <c r="A15" s="29" t="s">
        <v>69</v>
      </c>
      <c r="B15" s="20"/>
      <c r="C15" s="32" t="s">
        <v>56</v>
      </c>
      <c r="D15" s="32" t="s">
        <v>56</v>
      </c>
      <c r="E15" s="32" t="s">
        <v>56</v>
      </c>
      <c r="F15" s="27"/>
      <c r="G15" s="32" t="s">
        <v>56</v>
      </c>
      <c r="H15" s="32" t="s">
        <v>56</v>
      </c>
      <c r="I15" s="32" t="s">
        <v>56</v>
      </c>
      <c r="J15" s="27"/>
      <c r="K15" s="32" t="s">
        <v>56</v>
      </c>
      <c r="L15" s="32" t="s">
        <v>56</v>
      </c>
      <c r="M15" s="32" t="s">
        <v>56</v>
      </c>
    </row>
    <row r="16" spans="1:13" ht="12" customHeight="1" x14ac:dyDescent="0.25">
      <c r="A16" s="29" t="s">
        <v>70</v>
      </c>
      <c r="B16" s="20"/>
      <c r="C16" s="32" t="s">
        <v>56</v>
      </c>
      <c r="D16" s="32" t="s">
        <v>56</v>
      </c>
      <c r="E16" s="32" t="s">
        <v>56</v>
      </c>
      <c r="F16" s="27"/>
      <c r="G16" s="32" t="s">
        <v>56</v>
      </c>
      <c r="H16" s="32" t="s">
        <v>56</v>
      </c>
      <c r="I16" s="32" t="s">
        <v>56</v>
      </c>
      <c r="J16" s="27"/>
      <c r="K16" s="32" t="s">
        <v>56</v>
      </c>
      <c r="L16" s="32" t="s">
        <v>56</v>
      </c>
      <c r="M16" s="32" t="s">
        <v>56</v>
      </c>
    </row>
    <row r="17" spans="1:13" ht="12" customHeight="1" x14ac:dyDescent="0.25">
      <c r="A17" s="29" t="s">
        <v>71</v>
      </c>
      <c r="B17" s="20"/>
      <c r="C17" s="32" t="s">
        <v>56</v>
      </c>
      <c r="D17" s="32" t="s">
        <v>56</v>
      </c>
      <c r="E17" s="32" t="s">
        <v>56</v>
      </c>
      <c r="F17" s="27"/>
      <c r="G17" s="32" t="s">
        <v>56</v>
      </c>
      <c r="H17" s="32" t="s">
        <v>56</v>
      </c>
      <c r="I17" s="32" t="s">
        <v>56</v>
      </c>
      <c r="J17" s="27"/>
      <c r="K17" s="32" t="s">
        <v>56</v>
      </c>
      <c r="L17" s="32" t="s">
        <v>56</v>
      </c>
      <c r="M17" s="32" t="s">
        <v>56</v>
      </c>
    </row>
    <row r="18" spans="1:13" ht="12" customHeight="1" x14ac:dyDescent="0.25">
      <c r="A18" s="29" t="s">
        <v>63</v>
      </c>
      <c r="B18" s="20"/>
      <c r="C18" s="32" t="s">
        <v>56</v>
      </c>
      <c r="D18" s="32" t="s">
        <v>56</v>
      </c>
      <c r="E18" s="32" t="s">
        <v>56</v>
      </c>
      <c r="F18" s="27"/>
      <c r="G18" s="32" t="s">
        <v>56</v>
      </c>
      <c r="H18" s="32" t="s">
        <v>56</v>
      </c>
      <c r="I18" s="32" t="s">
        <v>56</v>
      </c>
      <c r="J18" s="27"/>
      <c r="K18" s="32" t="s">
        <v>56</v>
      </c>
      <c r="L18" s="32" t="s">
        <v>56</v>
      </c>
      <c r="M18" s="32" t="s">
        <v>56</v>
      </c>
    </row>
    <row r="19" spans="1:13" ht="20.100000000000001" customHeight="1" x14ac:dyDescent="0.25">
      <c r="A19" s="29" t="s">
        <v>72</v>
      </c>
      <c r="B19" s="20"/>
      <c r="C19" s="32" t="s">
        <v>56</v>
      </c>
      <c r="D19" s="32" t="s">
        <v>56</v>
      </c>
      <c r="E19" s="32" t="s">
        <v>56</v>
      </c>
      <c r="F19" s="27"/>
      <c r="G19" s="32" t="s">
        <v>56</v>
      </c>
      <c r="H19" s="32" t="s">
        <v>56</v>
      </c>
      <c r="I19" s="32" t="s">
        <v>56</v>
      </c>
      <c r="J19" s="27"/>
      <c r="K19" s="32" t="s">
        <v>56</v>
      </c>
      <c r="L19" s="32" t="s">
        <v>56</v>
      </c>
      <c r="M19" s="32" t="s">
        <v>56</v>
      </c>
    </row>
    <row r="20" spans="1:13" ht="12" customHeight="1" x14ac:dyDescent="0.25">
      <c r="A20" s="29" t="s">
        <v>9</v>
      </c>
      <c r="B20" s="20"/>
      <c r="C20" s="6">
        <v>1098</v>
      </c>
      <c r="D20" s="6">
        <v>1254</v>
      </c>
      <c r="E20" s="6">
        <v>2352</v>
      </c>
      <c r="F20" s="6"/>
      <c r="G20" s="6">
        <v>184</v>
      </c>
      <c r="H20" s="6">
        <v>147</v>
      </c>
      <c r="I20" s="6">
        <v>331</v>
      </c>
      <c r="J20" s="6"/>
      <c r="K20" s="6">
        <v>1282</v>
      </c>
      <c r="L20" s="6">
        <v>1401</v>
      </c>
      <c r="M20" s="6">
        <v>2683</v>
      </c>
    </row>
    <row r="21" spans="1:13" ht="12" customHeight="1" x14ac:dyDescent="0.25">
      <c r="A21" s="29" t="s">
        <v>10</v>
      </c>
      <c r="B21" s="20"/>
      <c r="C21" s="6">
        <v>1648</v>
      </c>
      <c r="D21" s="6">
        <v>2029</v>
      </c>
      <c r="E21" s="6">
        <v>3677</v>
      </c>
      <c r="F21" s="6"/>
      <c r="G21" s="6">
        <v>487</v>
      </c>
      <c r="H21" s="6">
        <v>457</v>
      </c>
      <c r="I21" s="6">
        <v>944</v>
      </c>
      <c r="J21" s="6"/>
      <c r="K21" s="6">
        <v>2135</v>
      </c>
      <c r="L21" s="6">
        <v>2486</v>
      </c>
      <c r="M21" s="6">
        <v>4621</v>
      </c>
    </row>
    <row r="22" spans="1:13" ht="12" customHeight="1" x14ac:dyDescent="0.25">
      <c r="A22" s="29" t="s">
        <v>73</v>
      </c>
      <c r="B22" s="20"/>
      <c r="C22" s="32" t="s">
        <v>56</v>
      </c>
      <c r="D22" s="32" t="s">
        <v>56</v>
      </c>
      <c r="E22" s="32" t="s">
        <v>56</v>
      </c>
      <c r="F22" s="27"/>
      <c r="G22" s="32" t="s">
        <v>56</v>
      </c>
      <c r="H22" s="32" t="s">
        <v>56</v>
      </c>
      <c r="I22" s="32" t="s">
        <v>56</v>
      </c>
      <c r="J22" s="27"/>
      <c r="K22" s="32" t="s">
        <v>56</v>
      </c>
      <c r="L22" s="32" t="s">
        <v>56</v>
      </c>
      <c r="M22" s="32" t="s">
        <v>56</v>
      </c>
    </row>
    <row r="23" spans="1:13" ht="12" customHeight="1" x14ac:dyDescent="0.25">
      <c r="A23" s="29" t="s">
        <v>74</v>
      </c>
      <c r="B23" s="20"/>
      <c r="C23" s="32" t="s">
        <v>56</v>
      </c>
      <c r="D23" s="32" t="s">
        <v>56</v>
      </c>
      <c r="E23" s="32" t="s">
        <v>56</v>
      </c>
      <c r="F23" s="27"/>
      <c r="G23" s="32" t="s">
        <v>56</v>
      </c>
      <c r="H23" s="32" t="s">
        <v>56</v>
      </c>
      <c r="I23" s="32" t="s">
        <v>56</v>
      </c>
      <c r="J23" s="27"/>
      <c r="K23" s="32" t="s">
        <v>56</v>
      </c>
      <c r="L23" s="32" t="s">
        <v>56</v>
      </c>
      <c r="M23" s="32" t="s">
        <v>56</v>
      </c>
    </row>
    <row r="24" spans="1:13" ht="20.100000000000001" customHeight="1" x14ac:dyDescent="0.25">
      <c r="A24" s="29" t="s">
        <v>75</v>
      </c>
      <c r="B24" s="20"/>
      <c r="C24" s="32" t="s">
        <v>56</v>
      </c>
      <c r="D24" s="32" t="s">
        <v>56</v>
      </c>
      <c r="E24" s="32" t="s">
        <v>56</v>
      </c>
      <c r="F24" s="27"/>
      <c r="G24" s="32" t="s">
        <v>56</v>
      </c>
      <c r="H24" s="32" t="s">
        <v>56</v>
      </c>
      <c r="I24" s="32" t="s">
        <v>56</v>
      </c>
      <c r="J24" s="27"/>
      <c r="K24" s="32" t="s">
        <v>56</v>
      </c>
      <c r="L24" s="32" t="s">
        <v>56</v>
      </c>
      <c r="M24" s="32" t="s">
        <v>56</v>
      </c>
    </row>
    <row r="25" spans="1:13" ht="12" customHeight="1" x14ac:dyDescent="0.25">
      <c r="A25" s="29" t="s">
        <v>14</v>
      </c>
      <c r="B25" s="20"/>
      <c r="C25" s="6">
        <v>866</v>
      </c>
      <c r="D25" s="6">
        <v>1006</v>
      </c>
      <c r="E25" s="6">
        <v>1872</v>
      </c>
      <c r="F25" s="6"/>
      <c r="G25" s="6">
        <v>175</v>
      </c>
      <c r="H25" s="6">
        <v>182</v>
      </c>
      <c r="I25" s="6">
        <v>357</v>
      </c>
      <c r="J25" s="6"/>
      <c r="K25" s="6">
        <v>1041</v>
      </c>
      <c r="L25" s="6">
        <v>1188</v>
      </c>
      <c r="M25" s="6">
        <v>2229</v>
      </c>
    </row>
    <row r="26" spans="1:13" ht="12" customHeight="1" x14ac:dyDescent="0.25">
      <c r="A26" s="29" t="s">
        <v>15</v>
      </c>
      <c r="B26" s="20"/>
      <c r="C26" s="6">
        <v>599</v>
      </c>
      <c r="D26" s="6">
        <v>726</v>
      </c>
      <c r="E26" s="6">
        <v>1325</v>
      </c>
      <c r="F26" s="6"/>
      <c r="G26" s="6">
        <v>192</v>
      </c>
      <c r="H26" s="6">
        <v>222</v>
      </c>
      <c r="I26" s="6">
        <v>414</v>
      </c>
      <c r="J26" s="6"/>
      <c r="K26" s="6">
        <v>791</v>
      </c>
      <c r="L26" s="6">
        <v>948</v>
      </c>
      <c r="M26" s="6">
        <v>1739</v>
      </c>
    </row>
    <row r="27" spans="1:13" ht="12" customHeight="1" x14ac:dyDescent="0.25">
      <c r="A27" s="29" t="s">
        <v>76</v>
      </c>
      <c r="B27" s="20"/>
      <c r="C27" s="32" t="s">
        <v>56</v>
      </c>
      <c r="D27" s="32" t="s">
        <v>56</v>
      </c>
      <c r="E27" s="32" t="s">
        <v>56</v>
      </c>
      <c r="F27" s="27"/>
      <c r="G27" s="32" t="s">
        <v>56</v>
      </c>
      <c r="H27" s="32" t="s">
        <v>56</v>
      </c>
      <c r="I27" s="32" t="s">
        <v>56</v>
      </c>
      <c r="J27" s="27"/>
      <c r="K27" s="32" t="s">
        <v>56</v>
      </c>
      <c r="L27" s="32" t="s">
        <v>56</v>
      </c>
      <c r="M27" s="32" t="s">
        <v>56</v>
      </c>
    </row>
    <row r="28" spans="1:13" ht="12" customHeight="1" x14ac:dyDescent="0.25">
      <c r="A28" s="30" t="s">
        <v>64</v>
      </c>
      <c r="B28" s="21"/>
      <c r="C28" s="32" t="s">
        <v>56</v>
      </c>
      <c r="D28" s="32" t="s">
        <v>56</v>
      </c>
      <c r="E28" s="32" t="s">
        <v>56</v>
      </c>
      <c r="F28" s="27"/>
      <c r="G28" s="32" t="s">
        <v>56</v>
      </c>
      <c r="H28" s="32" t="s">
        <v>56</v>
      </c>
      <c r="I28" s="32" t="s">
        <v>56</v>
      </c>
      <c r="J28" s="27"/>
      <c r="K28" s="32" t="s">
        <v>56</v>
      </c>
      <c r="L28" s="32" t="s">
        <v>56</v>
      </c>
      <c r="M28" s="32" t="s">
        <v>56</v>
      </c>
    </row>
    <row r="29" spans="1:13" ht="20.100000000000001" customHeight="1" x14ac:dyDescent="0.25">
      <c r="A29" s="29" t="s">
        <v>77</v>
      </c>
      <c r="B29" s="20"/>
      <c r="C29" s="32" t="s">
        <v>56</v>
      </c>
      <c r="D29" s="32" t="s">
        <v>56</v>
      </c>
      <c r="E29" s="32" t="s">
        <v>56</v>
      </c>
      <c r="F29" s="27"/>
      <c r="G29" s="32" t="s">
        <v>56</v>
      </c>
      <c r="H29" s="32" t="s">
        <v>56</v>
      </c>
      <c r="I29" s="32" t="s">
        <v>56</v>
      </c>
      <c r="J29" s="27"/>
      <c r="K29" s="32" t="s">
        <v>56</v>
      </c>
      <c r="L29" s="32" t="s">
        <v>56</v>
      </c>
      <c r="M29" s="32" t="s">
        <v>56</v>
      </c>
    </row>
    <row r="30" spans="1:13" ht="12" customHeight="1" x14ac:dyDescent="0.25">
      <c r="A30" s="25" t="s">
        <v>65</v>
      </c>
      <c r="B30" s="9"/>
      <c r="C30" s="32" t="s">
        <v>56</v>
      </c>
      <c r="D30" s="32" t="s">
        <v>56</v>
      </c>
      <c r="E30" s="32" t="s">
        <v>56</v>
      </c>
      <c r="F30" s="27"/>
      <c r="G30" s="32" t="s">
        <v>56</v>
      </c>
      <c r="H30" s="32" t="s">
        <v>56</v>
      </c>
      <c r="I30" s="32" t="s">
        <v>56</v>
      </c>
      <c r="J30" s="27"/>
      <c r="K30" s="32" t="s">
        <v>56</v>
      </c>
      <c r="L30" s="32" t="s">
        <v>56</v>
      </c>
      <c r="M30" s="32" t="s">
        <v>56</v>
      </c>
    </row>
    <row r="31" spans="1:13" ht="12" customHeight="1" x14ac:dyDescent="0.25">
      <c r="A31" s="25" t="s">
        <v>66</v>
      </c>
      <c r="B31" s="9"/>
      <c r="C31" s="32" t="s">
        <v>56</v>
      </c>
      <c r="D31" s="32" t="s">
        <v>56</v>
      </c>
      <c r="E31" s="32" t="s">
        <v>56</v>
      </c>
      <c r="F31" s="27"/>
      <c r="G31" s="32" t="s">
        <v>56</v>
      </c>
      <c r="H31" s="32" t="s">
        <v>56</v>
      </c>
      <c r="I31" s="32" t="s">
        <v>56</v>
      </c>
      <c r="J31" s="27"/>
      <c r="K31" s="32" t="s">
        <v>56</v>
      </c>
      <c r="L31" s="32" t="s">
        <v>56</v>
      </c>
      <c r="M31" s="32" t="s">
        <v>56</v>
      </c>
    </row>
    <row r="32" spans="1:13" ht="12" customHeight="1" x14ac:dyDescent="0.25">
      <c r="A32" s="25" t="s">
        <v>78</v>
      </c>
      <c r="B32" s="9"/>
      <c r="C32" s="32" t="s">
        <v>56</v>
      </c>
      <c r="D32" s="32" t="s">
        <v>56</v>
      </c>
      <c r="E32" s="32" t="s">
        <v>56</v>
      </c>
      <c r="F32" s="27"/>
      <c r="G32" s="32" t="s">
        <v>56</v>
      </c>
      <c r="H32" s="32" t="s">
        <v>56</v>
      </c>
      <c r="I32" s="32" t="s">
        <v>56</v>
      </c>
      <c r="J32" s="27"/>
      <c r="K32" s="32" t="s">
        <v>56</v>
      </c>
      <c r="L32" s="32" t="s">
        <v>56</v>
      </c>
      <c r="M32" s="32" t="s">
        <v>56</v>
      </c>
    </row>
    <row r="33" spans="1:13" ht="12" customHeight="1" x14ac:dyDescent="0.25">
      <c r="A33" s="25" t="s">
        <v>67</v>
      </c>
      <c r="B33" s="9"/>
      <c r="C33" s="32" t="s">
        <v>56</v>
      </c>
      <c r="D33" s="32" t="s">
        <v>56</v>
      </c>
      <c r="E33" s="32" t="s">
        <v>56</v>
      </c>
      <c r="F33" s="27"/>
      <c r="G33" s="32" t="s">
        <v>56</v>
      </c>
      <c r="H33" s="32" t="s">
        <v>56</v>
      </c>
      <c r="I33" s="32" t="s">
        <v>56</v>
      </c>
      <c r="J33" s="27"/>
      <c r="K33" s="32" t="s">
        <v>56</v>
      </c>
      <c r="L33" s="32" t="s">
        <v>56</v>
      </c>
      <c r="M33" s="32" t="s">
        <v>56</v>
      </c>
    </row>
    <row r="34" spans="1:13" ht="20.100000000000001" customHeight="1" x14ac:dyDescent="0.25">
      <c r="A34" s="31" t="s">
        <v>21</v>
      </c>
      <c r="B34" s="22"/>
      <c r="C34" s="6">
        <v>13143</v>
      </c>
      <c r="D34" s="6">
        <v>15605</v>
      </c>
      <c r="E34" s="6">
        <v>28748</v>
      </c>
      <c r="F34" s="6"/>
      <c r="G34" s="6">
        <v>4294</v>
      </c>
      <c r="H34" s="6">
        <v>4124</v>
      </c>
      <c r="I34" s="6">
        <v>8418</v>
      </c>
      <c r="J34" s="6"/>
      <c r="K34" s="6">
        <v>17437</v>
      </c>
      <c r="L34" s="6">
        <v>19729</v>
      </c>
      <c r="M34" s="6">
        <v>37166</v>
      </c>
    </row>
    <row r="35" spans="1:13" ht="12" customHeight="1" x14ac:dyDescent="0.25">
      <c r="A35" s="25" t="s">
        <v>22</v>
      </c>
      <c r="B35" s="9"/>
      <c r="C35" s="6">
        <v>316</v>
      </c>
      <c r="D35" s="6">
        <v>361</v>
      </c>
      <c r="E35" s="6">
        <v>677</v>
      </c>
      <c r="F35" s="6"/>
      <c r="G35" s="6">
        <v>61</v>
      </c>
      <c r="H35" s="6">
        <v>60</v>
      </c>
      <c r="I35" s="6">
        <v>121</v>
      </c>
      <c r="J35" s="6"/>
      <c r="K35" s="6">
        <v>377</v>
      </c>
      <c r="L35" s="6">
        <v>421</v>
      </c>
      <c r="M35" s="6">
        <v>798</v>
      </c>
    </row>
    <row r="36" spans="1:13" ht="12" customHeight="1" x14ac:dyDescent="0.25">
      <c r="A36" s="25" t="s">
        <v>23</v>
      </c>
      <c r="B36" s="9"/>
      <c r="C36" s="6">
        <v>788</v>
      </c>
      <c r="D36" s="6">
        <v>900</v>
      </c>
      <c r="E36" s="6">
        <v>1688</v>
      </c>
      <c r="F36" s="6"/>
      <c r="G36" s="6">
        <v>243</v>
      </c>
      <c r="H36" s="6">
        <v>237</v>
      </c>
      <c r="I36" s="6">
        <v>480</v>
      </c>
      <c r="J36" s="6"/>
      <c r="K36" s="6">
        <v>1031</v>
      </c>
      <c r="L36" s="6">
        <v>1137</v>
      </c>
      <c r="M36" s="6">
        <v>2168</v>
      </c>
    </row>
    <row r="37" spans="1:13" ht="12" customHeight="1" x14ac:dyDescent="0.25">
      <c r="A37" s="25" t="s">
        <v>79</v>
      </c>
      <c r="B37" s="9"/>
      <c r="C37" s="32" t="s">
        <v>56</v>
      </c>
      <c r="D37" s="32" t="s">
        <v>56</v>
      </c>
      <c r="E37" s="32" t="s">
        <v>56</v>
      </c>
      <c r="F37" s="27"/>
      <c r="G37" s="32" t="s">
        <v>56</v>
      </c>
      <c r="H37" s="32" t="s">
        <v>56</v>
      </c>
      <c r="I37" s="32" t="s">
        <v>56</v>
      </c>
      <c r="J37" s="27"/>
      <c r="K37" s="32" t="s">
        <v>56</v>
      </c>
      <c r="L37" s="32" t="s">
        <v>56</v>
      </c>
      <c r="M37" s="32" t="s">
        <v>56</v>
      </c>
    </row>
    <row r="38" spans="1:13" ht="12" customHeight="1" x14ac:dyDescent="0.25">
      <c r="A38" s="25" t="s">
        <v>25</v>
      </c>
      <c r="B38" s="9"/>
      <c r="C38" s="6">
        <v>158</v>
      </c>
      <c r="D38" s="6">
        <v>169</v>
      </c>
      <c r="E38" s="6">
        <v>327</v>
      </c>
      <c r="F38" s="6"/>
      <c r="G38" s="6">
        <v>27</v>
      </c>
      <c r="H38" s="6">
        <v>25</v>
      </c>
      <c r="I38" s="6">
        <v>52</v>
      </c>
      <c r="J38" s="6"/>
      <c r="K38" s="6">
        <v>185</v>
      </c>
      <c r="L38" s="6">
        <v>194</v>
      </c>
      <c r="M38" s="6">
        <v>379</v>
      </c>
    </row>
    <row r="39" spans="1:13" ht="20.100000000000001" customHeight="1" x14ac:dyDescent="0.25">
      <c r="A39" s="25" t="s">
        <v>80</v>
      </c>
      <c r="B39" s="9"/>
      <c r="C39" s="32" t="s">
        <v>56</v>
      </c>
      <c r="D39" s="32" t="s">
        <v>56</v>
      </c>
      <c r="E39" s="32" t="s">
        <v>56</v>
      </c>
      <c r="F39" s="27"/>
      <c r="G39" s="32" t="s">
        <v>56</v>
      </c>
      <c r="H39" s="32" t="s">
        <v>56</v>
      </c>
      <c r="I39" s="32" t="s">
        <v>56</v>
      </c>
      <c r="J39" s="27"/>
      <c r="K39" s="32" t="s">
        <v>56</v>
      </c>
      <c r="L39" s="32" t="s">
        <v>56</v>
      </c>
      <c r="M39" s="32" t="s">
        <v>56</v>
      </c>
    </row>
    <row r="40" spans="1:13" ht="12" customHeight="1" x14ac:dyDescent="0.25">
      <c r="A40" s="25" t="s">
        <v>81</v>
      </c>
      <c r="B40" s="9"/>
      <c r="C40" s="32" t="s">
        <v>56</v>
      </c>
      <c r="D40" s="32" t="s">
        <v>56</v>
      </c>
      <c r="E40" s="32" t="s">
        <v>56</v>
      </c>
      <c r="F40" s="27"/>
      <c r="G40" s="32" t="s">
        <v>56</v>
      </c>
      <c r="H40" s="32" t="s">
        <v>56</v>
      </c>
      <c r="I40" s="32" t="s">
        <v>56</v>
      </c>
      <c r="J40" s="27"/>
      <c r="K40" s="32" t="s">
        <v>56</v>
      </c>
      <c r="L40" s="32" t="s">
        <v>56</v>
      </c>
      <c r="M40" s="32" t="s">
        <v>56</v>
      </c>
    </row>
    <row r="41" spans="1:13" ht="12" customHeight="1" x14ac:dyDescent="0.25">
      <c r="A41" s="25" t="s">
        <v>28</v>
      </c>
      <c r="B41" s="9"/>
      <c r="C41" s="6">
        <v>2445</v>
      </c>
      <c r="D41" s="6">
        <v>2922</v>
      </c>
      <c r="E41" s="6">
        <v>5367</v>
      </c>
      <c r="F41" s="6"/>
      <c r="G41" s="6">
        <v>727</v>
      </c>
      <c r="H41" s="6">
        <v>661</v>
      </c>
      <c r="I41" s="6">
        <v>1388</v>
      </c>
      <c r="J41" s="6"/>
      <c r="K41" s="6">
        <v>3172</v>
      </c>
      <c r="L41" s="6">
        <v>3583</v>
      </c>
      <c r="M41" s="6">
        <v>6755</v>
      </c>
    </row>
    <row r="42" spans="1:13" ht="12" customHeight="1" x14ac:dyDescent="0.25">
      <c r="A42" s="25" t="s">
        <v>82</v>
      </c>
      <c r="B42" s="9"/>
      <c r="C42" s="32" t="s">
        <v>56</v>
      </c>
      <c r="D42" s="32" t="s">
        <v>56</v>
      </c>
      <c r="E42" s="32" t="s">
        <v>56</v>
      </c>
      <c r="F42" s="27"/>
      <c r="G42" s="32" t="s">
        <v>56</v>
      </c>
      <c r="H42" s="32" t="s">
        <v>56</v>
      </c>
      <c r="I42" s="32" t="s">
        <v>56</v>
      </c>
      <c r="J42" s="27"/>
      <c r="K42" s="32" t="s">
        <v>56</v>
      </c>
      <c r="L42" s="32" t="s">
        <v>56</v>
      </c>
      <c r="M42" s="32" t="s">
        <v>56</v>
      </c>
    </row>
    <row r="43" spans="1:13" ht="12" customHeight="1" x14ac:dyDescent="0.25">
      <c r="A43" s="25" t="s">
        <v>30</v>
      </c>
      <c r="B43" s="9"/>
      <c r="C43" s="6">
        <v>1339</v>
      </c>
      <c r="D43" s="6">
        <v>1634</v>
      </c>
      <c r="E43" s="6">
        <v>2973</v>
      </c>
      <c r="F43" s="6"/>
      <c r="G43" s="6">
        <v>463</v>
      </c>
      <c r="H43" s="6">
        <v>437</v>
      </c>
      <c r="I43" s="6">
        <v>900</v>
      </c>
      <c r="J43" s="6"/>
      <c r="K43" s="6">
        <v>1802</v>
      </c>
      <c r="L43" s="6">
        <v>2071</v>
      </c>
      <c r="M43" s="6">
        <v>3873</v>
      </c>
    </row>
    <row r="44" spans="1:13" ht="20.100000000000001" customHeight="1" x14ac:dyDescent="0.25">
      <c r="A44" s="25" t="s">
        <v>31</v>
      </c>
      <c r="B44" s="9"/>
      <c r="C44" s="6">
        <v>1839</v>
      </c>
      <c r="D44" s="6">
        <v>2268</v>
      </c>
      <c r="E44" s="6">
        <v>4107</v>
      </c>
      <c r="F44" s="6"/>
      <c r="G44" s="6">
        <v>555</v>
      </c>
      <c r="H44" s="6">
        <v>533</v>
      </c>
      <c r="I44" s="6">
        <v>1088</v>
      </c>
      <c r="J44" s="6"/>
      <c r="K44" s="6">
        <v>2394</v>
      </c>
      <c r="L44" s="6">
        <v>2801</v>
      </c>
      <c r="M44" s="6">
        <v>5195</v>
      </c>
    </row>
    <row r="45" spans="1:13" ht="12" customHeight="1" x14ac:dyDescent="0.25">
      <c r="A45" s="25" t="s">
        <v>83</v>
      </c>
      <c r="B45" s="9"/>
      <c r="C45" s="32" t="s">
        <v>56</v>
      </c>
      <c r="D45" s="32" t="s">
        <v>56</v>
      </c>
      <c r="E45" s="32" t="s">
        <v>56</v>
      </c>
      <c r="F45" s="27"/>
      <c r="G45" s="32" t="s">
        <v>56</v>
      </c>
      <c r="H45" s="32" t="s">
        <v>56</v>
      </c>
      <c r="I45" s="32" t="s">
        <v>56</v>
      </c>
      <c r="J45" s="27"/>
      <c r="K45" s="32" t="s">
        <v>56</v>
      </c>
      <c r="L45" s="32" t="s">
        <v>56</v>
      </c>
      <c r="M45" s="32" t="s">
        <v>56</v>
      </c>
    </row>
    <row r="46" spans="1:13" ht="12" customHeight="1" x14ac:dyDescent="0.25">
      <c r="A46" s="25" t="s">
        <v>33</v>
      </c>
      <c r="B46" s="9"/>
      <c r="C46" s="6">
        <v>1077</v>
      </c>
      <c r="D46" s="6">
        <v>1176</v>
      </c>
      <c r="E46" s="6">
        <v>2253</v>
      </c>
      <c r="F46" s="6"/>
      <c r="G46" s="6">
        <v>171</v>
      </c>
      <c r="H46" s="6">
        <v>157</v>
      </c>
      <c r="I46" s="6">
        <v>328</v>
      </c>
      <c r="J46" s="6"/>
      <c r="K46" s="6">
        <v>1248</v>
      </c>
      <c r="L46" s="6">
        <v>1333</v>
      </c>
      <c r="M46" s="6">
        <v>2581</v>
      </c>
    </row>
    <row r="47" spans="1:13" ht="12" customHeight="1" x14ac:dyDescent="0.25">
      <c r="A47" s="25" t="s">
        <v>34</v>
      </c>
      <c r="B47" s="9"/>
      <c r="C47" s="6">
        <v>246</v>
      </c>
      <c r="D47" s="6">
        <v>295</v>
      </c>
      <c r="E47" s="6">
        <v>541</v>
      </c>
      <c r="F47" s="6"/>
      <c r="G47" s="6">
        <v>63</v>
      </c>
      <c r="H47" s="6">
        <v>53</v>
      </c>
      <c r="I47" s="6">
        <v>116</v>
      </c>
      <c r="J47" s="6"/>
      <c r="K47" s="6">
        <v>309</v>
      </c>
      <c r="L47" s="6">
        <v>348</v>
      </c>
      <c r="M47" s="6">
        <v>657</v>
      </c>
    </row>
    <row r="48" spans="1:13" ht="12" customHeight="1" x14ac:dyDescent="0.25">
      <c r="A48" s="25" t="s">
        <v>84</v>
      </c>
      <c r="B48" s="9"/>
      <c r="C48" s="32" t="s">
        <v>56</v>
      </c>
      <c r="D48" s="32" t="s">
        <v>56</v>
      </c>
      <c r="E48" s="32" t="s">
        <v>56</v>
      </c>
      <c r="F48" s="27"/>
      <c r="G48" s="32" t="s">
        <v>56</v>
      </c>
      <c r="H48" s="32" t="s">
        <v>56</v>
      </c>
      <c r="I48" s="32" t="s">
        <v>56</v>
      </c>
      <c r="J48" s="27"/>
      <c r="K48" s="32" t="s">
        <v>56</v>
      </c>
      <c r="L48" s="32" t="s">
        <v>56</v>
      </c>
      <c r="M48" s="32" t="s">
        <v>56</v>
      </c>
    </row>
    <row r="49" spans="1:13" ht="20.100000000000001" customHeight="1" x14ac:dyDescent="0.25">
      <c r="A49" s="25" t="s">
        <v>85</v>
      </c>
      <c r="B49" s="9"/>
      <c r="C49" s="32" t="s">
        <v>56</v>
      </c>
      <c r="D49" s="32" t="s">
        <v>56</v>
      </c>
      <c r="E49" s="32" t="s">
        <v>56</v>
      </c>
      <c r="F49" s="27"/>
      <c r="G49" s="32" t="s">
        <v>56</v>
      </c>
      <c r="H49" s="32" t="s">
        <v>56</v>
      </c>
      <c r="I49" s="32" t="s">
        <v>56</v>
      </c>
      <c r="J49" s="27"/>
      <c r="K49" s="32" t="s">
        <v>56</v>
      </c>
      <c r="L49" s="32" t="s">
        <v>56</v>
      </c>
      <c r="M49" s="32" t="s">
        <v>56</v>
      </c>
    </row>
    <row r="50" spans="1:13" ht="12" customHeight="1" x14ac:dyDescent="0.25">
      <c r="A50" s="25" t="s">
        <v>86</v>
      </c>
      <c r="B50" s="9"/>
      <c r="C50" s="32" t="s">
        <v>56</v>
      </c>
      <c r="D50" s="32" t="s">
        <v>56</v>
      </c>
      <c r="E50" s="32" t="s">
        <v>56</v>
      </c>
      <c r="F50" s="27"/>
      <c r="G50" s="32" t="s">
        <v>56</v>
      </c>
      <c r="H50" s="32" t="s">
        <v>56</v>
      </c>
      <c r="I50" s="32" t="s">
        <v>56</v>
      </c>
      <c r="J50" s="27"/>
      <c r="K50" s="32" t="s">
        <v>56</v>
      </c>
      <c r="L50" s="32" t="s">
        <v>56</v>
      </c>
      <c r="M50" s="32" t="s">
        <v>56</v>
      </c>
    </row>
    <row r="51" spans="1:13" ht="12" customHeight="1" x14ac:dyDescent="0.25">
      <c r="A51" s="25" t="s">
        <v>38</v>
      </c>
      <c r="B51" s="9"/>
      <c r="C51" s="6">
        <v>457</v>
      </c>
      <c r="D51" s="6">
        <v>484</v>
      </c>
      <c r="E51" s="6">
        <v>941</v>
      </c>
      <c r="F51" s="6"/>
      <c r="G51" s="6">
        <v>67</v>
      </c>
      <c r="H51" s="6">
        <v>59</v>
      </c>
      <c r="I51" s="6">
        <v>126</v>
      </c>
      <c r="J51" s="6"/>
      <c r="K51" s="6">
        <v>524</v>
      </c>
      <c r="L51" s="6">
        <v>543</v>
      </c>
      <c r="M51" s="6">
        <v>1067</v>
      </c>
    </row>
    <row r="52" spans="1:13" ht="12" customHeight="1" x14ac:dyDescent="0.25">
      <c r="A52" s="25" t="s">
        <v>87</v>
      </c>
      <c r="B52" s="9"/>
      <c r="C52" s="32" t="s">
        <v>56</v>
      </c>
      <c r="D52" s="32" t="s">
        <v>56</v>
      </c>
      <c r="E52" s="32" t="s">
        <v>56</v>
      </c>
      <c r="F52" s="27"/>
      <c r="G52" s="32" t="s">
        <v>56</v>
      </c>
      <c r="H52" s="32" t="s">
        <v>56</v>
      </c>
      <c r="I52" s="32" t="s">
        <v>56</v>
      </c>
      <c r="J52" s="27"/>
      <c r="K52" s="32" t="s">
        <v>56</v>
      </c>
      <c r="L52" s="32" t="s">
        <v>56</v>
      </c>
      <c r="M52" s="32" t="s">
        <v>56</v>
      </c>
    </row>
    <row r="53" spans="1:13" ht="12" customHeight="1" x14ac:dyDescent="0.25">
      <c r="A53" s="25" t="s">
        <v>88</v>
      </c>
      <c r="B53" s="9"/>
      <c r="C53" s="32" t="s">
        <v>56</v>
      </c>
      <c r="D53" s="32" t="s">
        <v>56</v>
      </c>
      <c r="E53" s="32" t="s">
        <v>56</v>
      </c>
      <c r="F53" s="27"/>
      <c r="G53" s="32" t="s">
        <v>56</v>
      </c>
      <c r="H53" s="32" t="s">
        <v>56</v>
      </c>
      <c r="I53" s="32" t="s">
        <v>56</v>
      </c>
      <c r="J53" s="27"/>
      <c r="K53" s="32" t="s">
        <v>56</v>
      </c>
      <c r="L53" s="32" t="s">
        <v>56</v>
      </c>
      <c r="M53" s="32" t="s">
        <v>56</v>
      </c>
    </row>
    <row r="54" spans="1:13" ht="20.100000000000001" customHeight="1" x14ac:dyDescent="0.25">
      <c r="A54" s="25" t="s">
        <v>89</v>
      </c>
      <c r="B54" s="9"/>
      <c r="C54" s="32" t="s">
        <v>56</v>
      </c>
      <c r="D54" s="32" t="s">
        <v>56</v>
      </c>
      <c r="E54" s="32" t="s">
        <v>56</v>
      </c>
      <c r="F54" s="27"/>
      <c r="G54" s="32" t="s">
        <v>56</v>
      </c>
      <c r="H54" s="32" t="s">
        <v>56</v>
      </c>
      <c r="I54" s="32" t="s">
        <v>56</v>
      </c>
      <c r="J54" s="27"/>
      <c r="K54" s="32" t="s">
        <v>56</v>
      </c>
      <c r="L54" s="32" t="s">
        <v>56</v>
      </c>
      <c r="M54" s="32" t="s">
        <v>56</v>
      </c>
    </row>
    <row r="55" spans="1:13" ht="12" customHeight="1" x14ac:dyDescent="0.25">
      <c r="A55" s="25" t="s">
        <v>90</v>
      </c>
      <c r="B55" s="9"/>
      <c r="C55" s="32" t="s">
        <v>56</v>
      </c>
      <c r="D55" s="32" t="s">
        <v>56</v>
      </c>
      <c r="E55" s="32" t="s">
        <v>56</v>
      </c>
      <c r="F55" s="27"/>
      <c r="G55" s="32" t="s">
        <v>56</v>
      </c>
      <c r="H55" s="32" t="s">
        <v>56</v>
      </c>
      <c r="I55" s="32" t="s">
        <v>56</v>
      </c>
      <c r="J55" s="27"/>
      <c r="K55" s="32" t="s">
        <v>56</v>
      </c>
      <c r="L55" s="32" t="s">
        <v>56</v>
      </c>
      <c r="M55" s="32" t="s">
        <v>56</v>
      </c>
    </row>
    <row r="56" spans="1:13" ht="12" customHeight="1" x14ac:dyDescent="0.25">
      <c r="A56" s="25" t="s">
        <v>91</v>
      </c>
      <c r="B56" s="9"/>
      <c r="C56" s="32" t="s">
        <v>56</v>
      </c>
      <c r="D56" s="32" t="s">
        <v>56</v>
      </c>
      <c r="E56" s="32" t="s">
        <v>56</v>
      </c>
      <c r="F56" s="27"/>
      <c r="G56" s="32" t="s">
        <v>56</v>
      </c>
      <c r="H56" s="32" t="s">
        <v>56</v>
      </c>
      <c r="I56" s="32" t="s">
        <v>56</v>
      </c>
      <c r="J56" s="27"/>
      <c r="K56" s="32" t="s">
        <v>56</v>
      </c>
      <c r="L56" s="32" t="s">
        <v>56</v>
      </c>
      <c r="M56" s="32" t="s">
        <v>56</v>
      </c>
    </row>
    <row r="57" spans="1:13" ht="12" customHeight="1" x14ac:dyDescent="0.25">
      <c r="A57" s="25" t="s">
        <v>44</v>
      </c>
      <c r="B57" s="9"/>
      <c r="C57" s="6">
        <v>810</v>
      </c>
      <c r="D57" s="6">
        <v>1002</v>
      </c>
      <c r="E57" s="6">
        <v>1812</v>
      </c>
      <c r="F57" s="6"/>
      <c r="G57" s="6">
        <v>246</v>
      </c>
      <c r="H57" s="6">
        <v>213</v>
      </c>
      <c r="I57" s="6">
        <v>459</v>
      </c>
      <c r="J57" s="6"/>
      <c r="K57" s="6">
        <v>1056</v>
      </c>
      <c r="L57" s="6">
        <v>1215</v>
      </c>
      <c r="M57" s="6">
        <v>2271</v>
      </c>
    </row>
    <row r="58" spans="1:13" ht="12" customHeight="1" x14ac:dyDescent="0.25">
      <c r="A58" s="25" t="s">
        <v>45</v>
      </c>
      <c r="B58" s="9"/>
      <c r="C58" s="6">
        <v>1148</v>
      </c>
      <c r="D58" s="6">
        <v>1147</v>
      </c>
      <c r="E58" s="6">
        <v>2295</v>
      </c>
      <c r="F58" s="6"/>
      <c r="G58" s="6">
        <v>171</v>
      </c>
      <c r="H58" s="6">
        <v>165</v>
      </c>
      <c r="I58" s="6">
        <v>336</v>
      </c>
      <c r="J58" s="6"/>
      <c r="K58" s="6">
        <v>1319</v>
      </c>
      <c r="L58" s="6">
        <v>1312</v>
      </c>
      <c r="M58" s="6">
        <v>2631</v>
      </c>
    </row>
    <row r="59" spans="1:13" ht="20.100000000000001" customHeight="1" x14ac:dyDescent="0.25">
      <c r="A59" s="7" t="s">
        <v>2</v>
      </c>
      <c r="B59" s="7"/>
      <c r="C59" s="7">
        <v>27977</v>
      </c>
      <c r="D59" s="7">
        <v>32978</v>
      </c>
      <c r="E59" s="7">
        <v>60955</v>
      </c>
      <c r="F59" s="7"/>
      <c r="G59" s="7">
        <v>8126</v>
      </c>
      <c r="H59" s="7">
        <v>7732</v>
      </c>
      <c r="I59" s="7">
        <v>15858</v>
      </c>
      <c r="J59" s="7"/>
      <c r="K59" s="7">
        <v>36103</v>
      </c>
      <c r="L59" s="7">
        <v>40710</v>
      </c>
      <c r="M59" s="7">
        <v>76813</v>
      </c>
    </row>
    <row r="60" spans="1:13" ht="12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2" customHeight="1" x14ac:dyDescent="0.25">
      <c r="A61" s="11" t="s">
        <v>60</v>
      </c>
      <c r="B61" s="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2" customHeight="1" x14ac:dyDescent="0.25">
      <c r="A62" s="11" t="s">
        <v>61</v>
      </c>
      <c r="B62" s="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 t="s">
        <v>93</v>
      </c>
    </row>
    <row r="63" spans="1:13" ht="12" customHeight="1" x14ac:dyDescent="0.25">
      <c r="A63" s="11" t="s">
        <v>62</v>
      </c>
      <c r="B63" s="11"/>
      <c r="C63" s="7"/>
      <c r="D63" s="7"/>
      <c r="E63" s="7"/>
      <c r="F63" s="6"/>
      <c r="G63" s="7"/>
      <c r="H63" s="7"/>
      <c r="I63" s="7"/>
      <c r="J63" s="6"/>
      <c r="K63" s="7"/>
      <c r="L63" s="7"/>
      <c r="M63" s="7"/>
    </row>
    <row r="64" spans="1:13" ht="15.95" customHeight="1" x14ac:dyDescent="0.25">
      <c r="A64" s="23" t="s">
        <v>92</v>
      </c>
      <c r="B64" s="23"/>
      <c r="M64" s="24" t="s">
        <v>93</v>
      </c>
    </row>
    <row r="65" spans="1:13" ht="3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Conseillers mun. et adm.</vt:lpstr>
      <vt:lpstr>Conseillers adm.</vt:lpstr>
      <vt:lpstr>'Conseillers adm.'!Zone_d_impression</vt:lpstr>
      <vt:lpstr>'Conseillers mun. et adm.'!Zone_d_impression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2015-06-18T14:14:11Z</cp:lastPrinted>
  <dcterms:created xsi:type="dcterms:W3CDTF">2007-07-13T09:18:54Z</dcterms:created>
  <dcterms:modified xsi:type="dcterms:W3CDTF">2026-01-13T10:20:04Z</dcterms:modified>
</cp:coreProperties>
</file>