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17\D17_02\elections_communales\2011\"/>
    </mc:Choice>
  </mc:AlternateContent>
  <xr:revisionPtr revIDLastSave="0" documentId="13_ncr:1_{9FE2AFD2-4E8A-43F4-959F-9892907CBF7A}" xr6:coauthVersionLast="47" xr6:coauthVersionMax="47" xr10:uidLastSave="{00000000-0000-0000-0000-000000000000}"/>
  <bookViews>
    <workbookView xWindow="-108" yWindow="-108" windowWidth="23256" windowHeight="12456" tabRatio="658" xr2:uid="{5CE0DF20-634C-4C21-897B-E17799671BCF}"/>
  </bookViews>
  <sheets>
    <sheet name="Conseillers mun." sheetId="27" r:id="rId1"/>
    <sheet name="Conseillers adm." sheetId="28" r:id="rId2"/>
  </sheets>
  <definedNames>
    <definedName name="_xlnm.Print_Area" localSheetId="1">'Conseillers adm.'!$A$1:$M$63</definedName>
    <definedName name="_xlnm.Print_Area" localSheetId="0">'Conseillers mun.'!$A$1:$M$63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28" l="1"/>
  <c r="L15" i="28"/>
  <c r="E15" i="28"/>
  <c r="M15" i="28" s="1"/>
  <c r="I15" i="28"/>
  <c r="K16" i="28"/>
  <c r="L16" i="28"/>
  <c r="E16" i="28"/>
  <c r="I16" i="28"/>
  <c r="M16" i="28"/>
  <c r="K17" i="28"/>
  <c r="L17" i="28"/>
  <c r="L59" i="28" s="1"/>
  <c r="E17" i="28"/>
  <c r="M17" i="28" s="1"/>
  <c r="I17" i="28"/>
  <c r="K18" i="28"/>
  <c r="L18" i="28"/>
  <c r="E18" i="28"/>
  <c r="I18" i="28"/>
  <c r="M18" i="28"/>
  <c r="K19" i="28"/>
  <c r="L19" i="28"/>
  <c r="E19" i="28"/>
  <c r="I19" i="28"/>
  <c r="M19" i="28"/>
  <c r="K20" i="28"/>
  <c r="L20" i="28"/>
  <c r="E20" i="28"/>
  <c r="M20" i="28" s="1"/>
  <c r="I20" i="28"/>
  <c r="K21" i="28"/>
  <c r="L21" i="28"/>
  <c r="E21" i="28"/>
  <c r="I21" i="28"/>
  <c r="M21" i="28"/>
  <c r="K22" i="28"/>
  <c r="L22" i="28"/>
  <c r="E22" i="28"/>
  <c r="I22" i="28"/>
  <c r="M22" i="28" s="1"/>
  <c r="K23" i="28"/>
  <c r="L23" i="28"/>
  <c r="E23" i="28"/>
  <c r="I23" i="28"/>
  <c r="M23" i="28"/>
  <c r="K24" i="28"/>
  <c r="L24" i="28"/>
  <c r="E24" i="28"/>
  <c r="I24" i="28"/>
  <c r="M24" i="28"/>
  <c r="K25" i="28"/>
  <c r="L25" i="28"/>
  <c r="E25" i="28"/>
  <c r="I25" i="28"/>
  <c r="M25" i="28"/>
  <c r="K26" i="28"/>
  <c r="L26" i="28"/>
  <c r="E26" i="28"/>
  <c r="M26" i="28" s="1"/>
  <c r="I26" i="28"/>
  <c r="K27" i="28"/>
  <c r="L27" i="28"/>
  <c r="E27" i="28"/>
  <c r="I27" i="28"/>
  <c r="M27" i="28"/>
  <c r="K28" i="28"/>
  <c r="L28" i="28"/>
  <c r="E28" i="28"/>
  <c r="I28" i="28"/>
  <c r="M28" i="28"/>
  <c r="K29" i="28"/>
  <c r="L29" i="28"/>
  <c r="E29" i="28"/>
  <c r="M29" i="28" s="1"/>
  <c r="I29" i="28"/>
  <c r="K30" i="28"/>
  <c r="L30" i="28"/>
  <c r="E30" i="28"/>
  <c r="I30" i="28"/>
  <c r="M30" i="28"/>
  <c r="K31" i="28"/>
  <c r="L31" i="28"/>
  <c r="E31" i="28"/>
  <c r="M31" i="28" s="1"/>
  <c r="I31" i="28"/>
  <c r="K33" i="28"/>
  <c r="L33" i="28"/>
  <c r="E33" i="28"/>
  <c r="I33" i="28"/>
  <c r="M33" i="28"/>
  <c r="K34" i="28"/>
  <c r="L34" i="28"/>
  <c r="E34" i="28"/>
  <c r="I34" i="28"/>
  <c r="M34" i="28"/>
  <c r="K35" i="28"/>
  <c r="L35" i="28"/>
  <c r="E35" i="28"/>
  <c r="M35" i="28" s="1"/>
  <c r="I35" i="28"/>
  <c r="K36" i="28"/>
  <c r="L36" i="28"/>
  <c r="E36" i="28"/>
  <c r="I36" i="28"/>
  <c r="M36" i="28"/>
  <c r="K37" i="28"/>
  <c r="L37" i="28"/>
  <c r="E37" i="28"/>
  <c r="I37" i="28"/>
  <c r="M37" i="28"/>
  <c r="K38" i="28"/>
  <c r="L38" i="28"/>
  <c r="E38" i="28"/>
  <c r="I38" i="28"/>
  <c r="M38" i="28"/>
  <c r="K39" i="28"/>
  <c r="L39" i="28"/>
  <c r="E39" i="28"/>
  <c r="I39" i="28"/>
  <c r="M39" i="28"/>
  <c r="K40" i="28"/>
  <c r="L40" i="28"/>
  <c r="E40" i="28"/>
  <c r="I40" i="28"/>
  <c r="M40" i="28"/>
  <c r="K41" i="28"/>
  <c r="L41" i="28"/>
  <c r="E41" i="28"/>
  <c r="M41" i="28" s="1"/>
  <c r="I41" i="28"/>
  <c r="K42" i="28"/>
  <c r="L42" i="28"/>
  <c r="E42" i="28"/>
  <c r="I42" i="28"/>
  <c r="M42" i="28"/>
  <c r="K43" i="28"/>
  <c r="L43" i="28"/>
  <c r="E43" i="28"/>
  <c r="I43" i="28"/>
  <c r="M43" i="28"/>
  <c r="K44" i="28"/>
  <c r="L44" i="28"/>
  <c r="E44" i="28"/>
  <c r="M44" i="28" s="1"/>
  <c r="I44" i="28"/>
  <c r="K45" i="28"/>
  <c r="L45" i="28"/>
  <c r="E45" i="28"/>
  <c r="I45" i="28"/>
  <c r="M45" i="28"/>
  <c r="K46" i="28"/>
  <c r="L46" i="28"/>
  <c r="E46" i="28"/>
  <c r="M46" i="28" s="1"/>
  <c r="I46" i="28"/>
  <c r="K47" i="28"/>
  <c r="L47" i="28"/>
  <c r="E47" i="28"/>
  <c r="I47" i="28"/>
  <c r="M47" i="28"/>
  <c r="K48" i="28"/>
  <c r="L48" i="28"/>
  <c r="E48" i="28"/>
  <c r="I48" i="28"/>
  <c r="M48" i="28"/>
  <c r="K49" i="28"/>
  <c r="L49" i="28"/>
  <c r="E49" i="28"/>
  <c r="M49" i="28" s="1"/>
  <c r="I49" i="28"/>
  <c r="K50" i="28"/>
  <c r="L50" i="28"/>
  <c r="E50" i="28"/>
  <c r="I50" i="28"/>
  <c r="M50" i="28"/>
  <c r="K51" i="28"/>
  <c r="L51" i="28"/>
  <c r="E51" i="28"/>
  <c r="I51" i="28"/>
  <c r="M51" i="28"/>
  <c r="K52" i="28"/>
  <c r="L52" i="28"/>
  <c r="E52" i="28"/>
  <c r="I52" i="28"/>
  <c r="M52" i="28"/>
  <c r="K53" i="28"/>
  <c r="L53" i="28"/>
  <c r="E53" i="28"/>
  <c r="I53" i="28"/>
  <c r="M53" i="28"/>
  <c r="K54" i="28"/>
  <c r="L54" i="28"/>
  <c r="E54" i="28"/>
  <c r="I54" i="28"/>
  <c r="M54" i="28"/>
  <c r="K55" i="28"/>
  <c r="L55" i="28"/>
  <c r="E55" i="28"/>
  <c r="M55" i="28" s="1"/>
  <c r="I55" i="28"/>
  <c r="K56" i="28"/>
  <c r="L56" i="28"/>
  <c r="E56" i="28"/>
  <c r="I56" i="28"/>
  <c r="M56" i="28"/>
  <c r="K57" i="28"/>
  <c r="L57" i="28"/>
  <c r="E57" i="28"/>
  <c r="I57" i="28"/>
  <c r="M57" i="28"/>
  <c r="K58" i="28"/>
  <c r="L58" i="28"/>
  <c r="E58" i="28"/>
  <c r="M58" i="28" s="1"/>
  <c r="I58" i="28"/>
  <c r="L14" i="28"/>
  <c r="E14" i="28"/>
  <c r="I14" i="28"/>
  <c r="I59" i="28" s="1"/>
  <c r="M14" i="28"/>
  <c r="K14" i="28"/>
  <c r="K59" i="28" s="1"/>
  <c r="D59" i="28"/>
  <c r="G59" i="28"/>
  <c r="H59" i="28"/>
  <c r="C59" i="28"/>
  <c r="M59" i="28" l="1"/>
  <c r="E59" i="28"/>
</calcChain>
</file>

<file path=xl/sharedStrings.xml><?xml version="1.0" encoding="utf-8"?>
<sst xmlns="http://schemas.openxmlformats.org/spreadsheetml/2006/main" count="144" uniqueCount="66">
  <si>
    <t>Office cantonal de la statistique - OCSTAT</t>
  </si>
  <si>
    <t>Canton de Genève</t>
  </si>
  <si>
    <t>Total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</si>
  <si>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</si>
  <si>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</si>
  <si>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</si>
  <si>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</si>
  <si>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</si>
  <si>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</si>
  <si>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</si>
  <si>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</si>
  <si>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</si>
  <si>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</si>
  <si>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</si>
  <si>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</si>
  <si>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</si>
  <si>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</si>
  <si>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</si>
  <si>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</si>
  <si>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</si>
  <si>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</si>
  <si>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Genève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</si>
  <si>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</si>
  <si>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</si>
  <si>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</si>
  <si>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</si>
  <si>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</si>
  <si>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</si>
  <si>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</si>
  <si>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</si>
  <si>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</si>
  <si>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</si>
  <si>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</si>
  <si>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</si>
  <si>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</si>
  <si>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</si>
  <si>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</si>
  <si>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</si>
  <si>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</si>
  <si>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</si>
  <si>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</si>
  <si>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</si>
  <si>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</si>
  <si>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</si>
  <si>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</si>
  <si>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</si>
  <si>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Hommes</t>
  </si>
  <si>
    <t>Femmes</t>
  </si>
  <si>
    <t>Ensemble des communes</t>
  </si>
  <si>
    <t>Dardagny</t>
  </si>
  <si>
    <r>
      <t>Source</t>
    </r>
    <r>
      <rPr>
        <i/>
        <sz val="8"/>
        <rFont val="Arial Narrow"/>
        <family val="2"/>
      </rPr>
      <t xml:space="preserve"> : Service des votations et élections / OCSTAT / OCP</t>
    </r>
  </si>
  <si>
    <t>Votants suisses</t>
  </si>
  <si>
    <t>Votants étrangers</t>
  </si>
  <si>
    <r>
      <t>Votants selon l'origine et le sexe, par commune</t>
    </r>
    <r>
      <rPr>
        <sz val="10"/>
        <rFont val="Arial Narrow"/>
        <family val="2"/>
      </rPr>
      <t xml:space="preserve"> (1)</t>
    </r>
  </si>
  <si>
    <t>(1) Le nombre de votants correspond au nombre de cartes d'électeurs reçues.</t>
  </si>
  <si>
    <t>Votants selon l'origine et le sexe, par commune</t>
  </si>
  <si>
    <t>Corsier (1)</t>
  </si>
  <si>
    <t>(1) L'élection du Conseil municipal du 13 mars 2011 a été annulée par un arrêt de la Chambre administrative de la Cour de justice le 17 mars 2011.</t>
  </si>
  <si>
    <t>Date de mise à jour : 31.03.2011</t>
  </si>
  <si>
    <t>Elections communales de 2011. Election des conseillers municipaux</t>
  </si>
  <si>
    <t>Elections communales de 2011. Election des conseillers administratifs, des maires et des adjoints</t>
  </si>
  <si>
    <t>(2) L'élection du maire et des deux adjoints de la commune de Corsier a été réportée par un arrêté du 17 mars 2011 de la Chambre administrative de la Cour de justice.</t>
  </si>
  <si>
    <t>///</t>
  </si>
  <si>
    <t>Corsier (2)</t>
  </si>
  <si>
    <t>Date de mise à jour : 05.05.2011</t>
  </si>
  <si>
    <t>T 17.02.2.04.2011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</si>
</sst>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8"/>
      <name val="Arial Narrow"/>
    </font>
    <font>
      <sz val="8"/>
      <name val="Arial Narrow"/>
    </font>
    <font>
      <b/>
      <sz val="8.5"/>
      <name val="Arial"/>
      <family val="2"/>
    </font>
    <font>
      <b/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b/>
      <sz val="10"/>
      <color indexed="48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0" xfId="0" applyFont="1"/>
    <xf numFmtId="3" fontId="4" fillId="0" borderId="0" xfId="0" applyNumberFormat="1" applyFont="1" applyAlignment="1" applyProtection="1">
      <alignment horizontal="left"/>
      <protection locked="0"/>
    </xf>
    <xf numFmtId="0" fontId="0" fillId="0" borderId="0" xfId="0" applyBorder="1"/>
    <xf numFmtId="0" fontId="0" fillId="0" borderId="0" xfId="0" applyAlignment="1">
      <alignment horizontal="right"/>
    </xf>
    <xf numFmtId="3" fontId="0" fillId="0" borderId="0" xfId="0" applyNumberFormat="1"/>
    <xf numFmtId="3" fontId="7" fillId="0" borderId="0" xfId="0" applyNumberFormat="1" applyFont="1"/>
    <xf numFmtId="3" fontId="5" fillId="0" borderId="0" xfId="0" applyNumberFormat="1" applyFont="1" applyAlignment="1" applyProtection="1">
      <alignment horizontal="left"/>
      <protection locked="0"/>
    </xf>
    <xf numFmtId="0" fontId="1" fillId="0" borderId="0" xfId="0" applyNumberFormat="1" applyFont="1" applyAlignment="1" applyProtection="1">
      <alignment horizontal="left"/>
      <protection locked="0"/>
    </xf>
    <xf numFmtId="0" fontId="11" fillId="0" borderId="0" xfId="0" applyFont="1"/>
    <xf numFmtId="3" fontId="6" fillId="0" borderId="0" xfId="0" applyNumberFormat="1" applyFont="1"/>
    <xf numFmtId="0" fontId="0" fillId="0" borderId="0" xfId="0" applyBorder="1" applyAlignment="1">
      <alignment horizontal="right"/>
    </xf>
    <xf numFmtId="0" fontId="1" fillId="0" borderId="0" xfId="0" applyFont="1" applyBorder="1"/>
    <xf numFmtId="0" fontId="1" fillId="0" borderId="0" xfId="0" applyFont="1"/>
    <xf numFmtId="0" fontId="0" fillId="0" borderId="2" xfId="0" applyBorder="1"/>
    <xf numFmtId="0" fontId="0" fillId="0" borderId="2" xfId="0" applyBorder="1" applyAlignment="1">
      <alignment horizontal="right"/>
    </xf>
    <xf numFmtId="0" fontId="1" fillId="0" borderId="2" xfId="0" applyFont="1" applyBorder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NumberFormat="1" applyFont="1" applyProtection="1">
      <protection locked="0"/>
    </xf>
    <xf numFmtId="1" fontId="1" fillId="0" borderId="0" xfId="0" applyNumberFormat="1" applyFont="1" applyProtection="1">
      <protection locked="0"/>
    </xf>
    <xf numFmtId="0" fontId="1" fillId="0" borderId="0" xfId="0" applyNumberFormat="1" applyFont="1"/>
    <xf numFmtId="0" fontId="8" fillId="0" borderId="0" xfId="0" applyNumberFormat="1" applyFont="1" applyAlignment="1" applyProtection="1">
      <alignment horizontal="left"/>
      <protection locked="0"/>
    </xf>
    <xf numFmtId="3" fontId="0" fillId="0" borderId="0" xfId="0" applyNumberFormat="1" applyFill="1"/>
    <xf numFmtId="0" fontId="6" fillId="0" borderId="0" xfId="0" applyNumberFormat="1" applyFont="1" applyBorder="1" applyAlignment="1">
      <alignment horizontal="left"/>
    </xf>
    <xf numFmtId="3" fontId="0" fillId="0" borderId="0" xfId="0" quotePrefix="1" applyNumberFormat="1" applyAlignment="1">
      <alignment horizontal="right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200025</xdr:colOff>
      <xdr:row>0</xdr:row>
      <xdr:rowOff>0</xdr:rowOff>
    </xdr:from>
    <xdr:to>
      <xdr:col>12</xdr:col>
      <xdr:colOff>514350</xdr:colOff>
      <xdr:row>1</xdr:row>
      <xdr:rowOff>38100</xdr:rowOff>
    </xdr:to>
    <xdr:pic>
      <xdr:nvPicPr>
        <xdr:cNvPr id="17413" name="Picture 3" descr="logo stat-ge">
          <a:extLst>
            <a:ext uri="{FF2B5EF4-FFF2-40B4-BE49-F238E27FC236}">
              <a16:creationId xmlns:a16="http://schemas.microsoft.com/office/drawing/2014/main" id="{D1149AE5-440D-451F-1287-7FBB00E75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0"/>
          <a:ext cx="8382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200025</xdr:colOff>
      <xdr:row>0</xdr:row>
      <xdr:rowOff>0</xdr:rowOff>
    </xdr:from>
    <xdr:to>
      <xdr:col>12</xdr:col>
      <xdr:colOff>514350</xdr:colOff>
      <xdr:row>1</xdr:row>
      <xdr:rowOff>38100</xdr:rowOff>
    </xdr:to>
    <xdr:pic>
      <xdr:nvPicPr>
        <xdr:cNvPr id="23555" name="Picture 1" descr="logo stat-ge">
          <a:extLst>
            <a:ext uri="{FF2B5EF4-FFF2-40B4-BE49-F238E27FC236}">
              <a16:creationId xmlns:a16="http://schemas.microsoft.com/office/drawing/2014/main" id="{C1E5705E-A81D-790B-51ED-7ACD501AF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0"/>
          <a:ext cx="8382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7187B-D6F3-446D-818B-F2CBCC0B2BCE}">
  <dimension ref="A1:P63"/>
  <sheetViews>
    <sheetView tabSelected="1" workbookViewId="0">
      <selection activeCell="N1" sqref="N1"/>
    </sheetView>
  </sheetViews>
  <sheetFormatPr baseColWidth="10" defaultRowHeight="10.199999999999999" x14ac:dyDescent="0.2"/>
  <cols>
    <col min="1" max="1" width="7.6640625" customWidth="1"/>
    <col min="2" max="2" width="19.6640625" customWidth="1"/>
    <col min="3" max="5" width="11" customWidth="1"/>
    <col min="6" max="6" width="3" customWidth="1"/>
    <col min="7" max="9" width="11" customWidth="1"/>
    <col min="10" max="10" width="3" customWidth="1"/>
    <col min="11" max="13" width="11" customWidth="1"/>
  </cols>
  <sheetData>
    <row r="1" spans="1:16" s="15" customFormat="1" ht="34.5" customHeight="1" x14ac:dyDescent="0.3">
      <c r="A1" s="11" t="s">
        <v>0</v>
      </c>
      <c r="B1" s="11"/>
      <c r="C1" s="1"/>
      <c r="D1"/>
      <c r="E1"/>
      <c r="F1"/>
      <c r="G1"/>
      <c r="H1"/>
      <c r="I1"/>
      <c r="J1"/>
      <c r="K1" s="13"/>
      <c r="L1" s="5"/>
      <c r="M1" s="14"/>
      <c r="N1" s="14"/>
    </row>
    <row r="2" spans="1:16" s="15" customFormat="1" ht="5.0999999999999996" customHeight="1" thickBo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7"/>
      <c r="L2" s="16"/>
      <c r="M2" s="18"/>
      <c r="N2" s="5"/>
    </row>
    <row r="3" spans="1:16" ht="39.9" customHeight="1" x14ac:dyDescent="0.3">
      <c r="A3" s="4" t="s">
        <v>59</v>
      </c>
    </row>
    <row r="4" spans="1:16" ht="15" customHeight="1" x14ac:dyDescent="0.3">
      <c r="A4" s="3" t="s">
        <v>55</v>
      </c>
      <c r="M4" s="19" t="s">
        <v>65</v>
      </c>
      <c r="N4" s="19"/>
    </row>
    <row r="5" spans="1:16" ht="15.9" customHeight="1" x14ac:dyDescent="0.3">
      <c r="A5" s="9" t="s">
        <v>48</v>
      </c>
      <c r="M5" s="20" t="s">
        <v>1</v>
      </c>
    </row>
    <row r="6" spans="1:16" ht="3.9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6" ht="3.9" customHeight="1" x14ac:dyDescent="0.2"/>
    <row r="8" spans="1:16" x14ac:dyDescent="0.2">
      <c r="A8" s="6"/>
      <c r="B8" s="6"/>
      <c r="C8" s="6"/>
      <c r="D8" s="6"/>
      <c r="E8" s="6" t="s">
        <v>51</v>
      </c>
      <c r="F8" s="6"/>
      <c r="G8" s="6"/>
      <c r="H8" s="6"/>
      <c r="I8" s="6" t="s">
        <v>52</v>
      </c>
      <c r="J8" s="6"/>
      <c r="K8" s="6"/>
      <c r="L8" s="6"/>
      <c r="M8" s="6" t="s">
        <v>2</v>
      </c>
    </row>
    <row r="9" spans="1:16" ht="3.9" customHeight="1" x14ac:dyDescent="0.2">
      <c r="C9" s="2"/>
      <c r="D9" s="2"/>
      <c r="E9" s="2"/>
      <c r="G9" s="2"/>
      <c r="H9" s="2"/>
      <c r="I9" s="2"/>
      <c r="K9" s="2"/>
      <c r="L9" s="2"/>
      <c r="M9" s="2"/>
    </row>
    <row r="10" spans="1:16" ht="3.9" customHeight="1" x14ac:dyDescent="0.2"/>
    <row r="11" spans="1:16" x14ac:dyDescent="0.2">
      <c r="C11" s="6" t="s">
        <v>46</v>
      </c>
      <c r="D11" s="6" t="s">
        <v>47</v>
      </c>
      <c r="E11" s="6" t="s">
        <v>2</v>
      </c>
      <c r="G11" s="6" t="s">
        <v>46</v>
      </c>
      <c r="H11" s="6" t="s">
        <v>47</v>
      </c>
      <c r="I11" s="6" t="s">
        <v>2</v>
      </c>
      <c r="K11" s="6" t="s">
        <v>46</v>
      </c>
      <c r="L11" s="6" t="s">
        <v>47</v>
      </c>
      <c r="M11" s="6" t="s">
        <v>2</v>
      </c>
    </row>
    <row r="12" spans="1:16" ht="3.9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ht="3.9" customHeight="1" x14ac:dyDescent="0.2"/>
    <row r="14" spans="1:16" ht="20.100000000000001" customHeight="1" x14ac:dyDescent="0.2">
      <c r="A14" s="21" t="s">
        <v>3</v>
      </c>
      <c r="B14" s="21"/>
      <c r="C14" s="7">
        <v>190</v>
      </c>
      <c r="D14" s="7">
        <v>196</v>
      </c>
      <c r="E14" s="7">
        <v>386</v>
      </c>
      <c r="F14" s="7"/>
      <c r="G14" s="7">
        <v>19</v>
      </c>
      <c r="H14" s="7">
        <v>19</v>
      </c>
      <c r="I14" s="7">
        <v>38</v>
      </c>
      <c r="J14" s="7"/>
      <c r="K14" s="7">
        <v>209</v>
      </c>
      <c r="L14" s="7">
        <v>215</v>
      </c>
      <c r="M14" s="7">
        <v>424</v>
      </c>
      <c r="N14" s="7"/>
      <c r="O14" s="7"/>
      <c r="P14" s="7"/>
    </row>
    <row r="15" spans="1:16" x14ac:dyDescent="0.2">
      <c r="A15" s="21" t="s">
        <v>4</v>
      </c>
      <c r="B15" s="21"/>
      <c r="C15" s="7">
        <v>316</v>
      </c>
      <c r="D15" s="7">
        <v>366</v>
      </c>
      <c r="E15" s="7">
        <v>682</v>
      </c>
      <c r="F15" s="7"/>
      <c r="G15" s="7">
        <v>50</v>
      </c>
      <c r="H15" s="7">
        <v>33</v>
      </c>
      <c r="I15" s="7">
        <v>83</v>
      </c>
      <c r="J15" s="7"/>
      <c r="K15" s="7">
        <v>366</v>
      </c>
      <c r="L15" s="7">
        <v>399</v>
      </c>
      <c r="M15" s="7">
        <v>765</v>
      </c>
      <c r="N15" s="7"/>
      <c r="O15" s="7"/>
      <c r="P15" s="7"/>
    </row>
    <row r="16" spans="1:16" x14ac:dyDescent="0.2">
      <c r="A16" s="21" t="s">
        <v>5</v>
      </c>
      <c r="B16" s="21"/>
      <c r="C16" s="7">
        <v>263</v>
      </c>
      <c r="D16" s="7">
        <v>330</v>
      </c>
      <c r="E16" s="7">
        <v>593</v>
      </c>
      <c r="F16" s="7"/>
      <c r="G16" s="7">
        <v>38</v>
      </c>
      <c r="H16" s="7">
        <v>33</v>
      </c>
      <c r="I16" s="7">
        <v>71</v>
      </c>
      <c r="J16" s="7"/>
      <c r="K16" s="7">
        <v>301</v>
      </c>
      <c r="L16" s="7">
        <v>363</v>
      </c>
      <c r="M16" s="7">
        <v>664</v>
      </c>
      <c r="N16" s="7"/>
      <c r="O16" s="7"/>
      <c r="P16" s="7"/>
    </row>
    <row r="17" spans="1:16" x14ac:dyDescent="0.2">
      <c r="A17" s="21" t="s">
        <v>6</v>
      </c>
      <c r="B17" s="21"/>
      <c r="C17" s="7">
        <v>275</v>
      </c>
      <c r="D17" s="7">
        <v>287</v>
      </c>
      <c r="E17" s="7">
        <v>562</v>
      </c>
      <c r="F17" s="7"/>
      <c r="G17" s="7">
        <v>14</v>
      </c>
      <c r="H17" s="7">
        <v>12</v>
      </c>
      <c r="I17" s="7">
        <v>26</v>
      </c>
      <c r="J17" s="7"/>
      <c r="K17" s="7">
        <v>289</v>
      </c>
      <c r="L17" s="7">
        <v>299</v>
      </c>
      <c r="M17" s="7">
        <v>588</v>
      </c>
      <c r="N17" s="7"/>
      <c r="O17" s="7"/>
      <c r="P17" s="7"/>
    </row>
    <row r="18" spans="1:16" x14ac:dyDescent="0.2">
      <c r="A18" s="21" t="s">
        <v>7</v>
      </c>
      <c r="B18" s="21"/>
      <c r="C18" s="7">
        <v>371</v>
      </c>
      <c r="D18" s="7">
        <v>411</v>
      </c>
      <c r="E18" s="7">
        <v>782</v>
      </c>
      <c r="F18" s="7"/>
      <c r="G18" s="7">
        <v>45</v>
      </c>
      <c r="H18" s="7">
        <v>38</v>
      </c>
      <c r="I18" s="7">
        <v>83</v>
      </c>
      <c r="J18" s="7"/>
      <c r="K18" s="7">
        <v>416</v>
      </c>
      <c r="L18" s="7">
        <v>449</v>
      </c>
      <c r="M18" s="7">
        <v>865</v>
      </c>
      <c r="N18" s="7"/>
      <c r="O18" s="7"/>
      <c r="P18" s="7"/>
    </row>
    <row r="19" spans="1:16" ht="20.100000000000001" customHeight="1" x14ac:dyDescent="0.2">
      <c r="A19" s="21" t="s">
        <v>8</v>
      </c>
      <c r="B19" s="21"/>
      <c r="C19" s="7">
        <v>291</v>
      </c>
      <c r="D19" s="7">
        <v>337</v>
      </c>
      <c r="E19" s="7">
        <v>628</v>
      </c>
      <c r="F19" s="7"/>
      <c r="G19" s="7">
        <v>69</v>
      </c>
      <c r="H19" s="7">
        <v>62</v>
      </c>
      <c r="I19" s="7">
        <v>131</v>
      </c>
      <c r="J19" s="7"/>
      <c r="K19" s="7">
        <v>360</v>
      </c>
      <c r="L19" s="7">
        <v>399</v>
      </c>
      <c r="M19" s="7">
        <v>759</v>
      </c>
      <c r="N19" s="7"/>
      <c r="O19" s="7"/>
      <c r="P19" s="7"/>
    </row>
    <row r="20" spans="1:16" x14ac:dyDescent="0.2">
      <c r="A20" s="21" t="s">
        <v>9</v>
      </c>
      <c r="B20" s="21"/>
      <c r="C20" s="7">
        <v>1331</v>
      </c>
      <c r="D20" s="7">
        <v>1485</v>
      </c>
      <c r="E20" s="7">
        <v>2816</v>
      </c>
      <c r="F20" s="7"/>
      <c r="G20" s="7">
        <v>207</v>
      </c>
      <c r="H20" s="7">
        <v>160</v>
      </c>
      <c r="I20" s="7">
        <v>367</v>
      </c>
      <c r="J20" s="7"/>
      <c r="K20" s="7">
        <v>1538</v>
      </c>
      <c r="L20" s="7">
        <v>1645</v>
      </c>
      <c r="M20" s="7">
        <v>3183</v>
      </c>
      <c r="N20" s="7"/>
      <c r="O20" s="7"/>
      <c r="P20" s="7"/>
    </row>
    <row r="21" spans="1:16" x14ac:dyDescent="0.2">
      <c r="A21" s="21" t="s">
        <v>10</v>
      </c>
      <c r="B21" s="21"/>
      <c r="C21" s="7">
        <v>1937</v>
      </c>
      <c r="D21" s="7">
        <v>2286</v>
      </c>
      <c r="E21" s="7">
        <v>4223</v>
      </c>
      <c r="F21" s="7"/>
      <c r="G21" s="7">
        <v>499</v>
      </c>
      <c r="H21" s="7">
        <v>464</v>
      </c>
      <c r="I21" s="7">
        <v>963</v>
      </c>
      <c r="J21" s="7"/>
      <c r="K21" s="7">
        <v>2436</v>
      </c>
      <c r="L21" s="7">
        <v>2750</v>
      </c>
      <c r="M21" s="7">
        <v>5186</v>
      </c>
      <c r="N21" s="7"/>
      <c r="O21" s="7"/>
      <c r="P21" s="7"/>
    </row>
    <row r="22" spans="1:16" x14ac:dyDescent="0.2">
      <c r="A22" s="21" t="s">
        <v>11</v>
      </c>
      <c r="B22" s="21"/>
      <c r="C22" s="7">
        <v>150</v>
      </c>
      <c r="D22" s="7">
        <v>167</v>
      </c>
      <c r="E22" s="7">
        <v>317</v>
      </c>
      <c r="F22" s="7"/>
      <c r="G22" s="7">
        <v>16</v>
      </c>
      <c r="H22" s="7">
        <v>13</v>
      </c>
      <c r="I22" s="7">
        <v>29</v>
      </c>
      <c r="J22" s="7"/>
      <c r="K22" s="7">
        <v>166</v>
      </c>
      <c r="L22" s="7">
        <v>180</v>
      </c>
      <c r="M22" s="7">
        <v>346</v>
      </c>
      <c r="N22" s="7"/>
      <c r="O22" s="7"/>
      <c r="P22" s="7"/>
    </row>
    <row r="23" spans="1:16" x14ac:dyDescent="0.2">
      <c r="A23" s="21" t="s">
        <v>12</v>
      </c>
      <c r="B23" s="21"/>
      <c r="C23" s="7">
        <v>84</v>
      </c>
      <c r="D23" s="7">
        <v>101</v>
      </c>
      <c r="E23" s="7">
        <v>185</v>
      </c>
      <c r="F23" s="7"/>
      <c r="G23" s="7">
        <v>16</v>
      </c>
      <c r="H23" s="7">
        <v>10</v>
      </c>
      <c r="I23" s="7">
        <v>26</v>
      </c>
      <c r="J23" s="7"/>
      <c r="K23" s="7">
        <v>100</v>
      </c>
      <c r="L23" s="7">
        <v>111</v>
      </c>
      <c r="M23" s="7">
        <v>211</v>
      </c>
      <c r="N23" s="7"/>
      <c r="O23" s="7"/>
      <c r="P23" s="7"/>
    </row>
    <row r="24" spans="1:16" ht="20.100000000000001" customHeight="1" x14ac:dyDescent="0.2">
      <c r="A24" s="21" t="s">
        <v>13</v>
      </c>
      <c r="B24" s="21"/>
      <c r="C24" s="7">
        <v>165</v>
      </c>
      <c r="D24" s="7">
        <v>193</v>
      </c>
      <c r="E24" s="7">
        <v>358</v>
      </c>
      <c r="F24" s="7"/>
      <c r="G24" s="7">
        <v>26</v>
      </c>
      <c r="H24" s="7">
        <v>16</v>
      </c>
      <c r="I24" s="7">
        <v>42</v>
      </c>
      <c r="J24" s="7"/>
      <c r="K24" s="7">
        <v>191</v>
      </c>
      <c r="L24" s="7">
        <v>209</v>
      </c>
      <c r="M24" s="7">
        <v>400</v>
      </c>
      <c r="N24" s="7"/>
      <c r="O24" s="7"/>
      <c r="P24" s="7"/>
    </row>
    <row r="25" spans="1:16" x14ac:dyDescent="0.2">
      <c r="A25" s="21" t="s">
        <v>14</v>
      </c>
      <c r="B25" s="21"/>
      <c r="C25" s="7">
        <v>1239</v>
      </c>
      <c r="D25" s="7">
        <v>1429</v>
      </c>
      <c r="E25" s="7">
        <v>2668</v>
      </c>
      <c r="F25" s="7"/>
      <c r="G25" s="7">
        <v>235</v>
      </c>
      <c r="H25" s="7">
        <v>229</v>
      </c>
      <c r="I25" s="7">
        <v>464</v>
      </c>
      <c r="J25" s="7"/>
      <c r="K25" s="7">
        <v>1474</v>
      </c>
      <c r="L25" s="7">
        <v>1658</v>
      </c>
      <c r="M25" s="7">
        <v>3132</v>
      </c>
      <c r="N25" s="7"/>
      <c r="O25" s="7"/>
      <c r="P25" s="7"/>
    </row>
    <row r="26" spans="1:16" x14ac:dyDescent="0.2">
      <c r="A26" s="21" t="s">
        <v>15</v>
      </c>
      <c r="B26" s="21"/>
      <c r="C26" s="7">
        <v>735</v>
      </c>
      <c r="D26" s="7">
        <v>931</v>
      </c>
      <c r="E26" s="7">
        <v>1666</v>
      </c>
      <c r="F26" s="7"/>
      <c r="G26" s="7">
        <v>220</v>
      </c>
      <c r="H26" s="7">
        <v>205</v>
      </c>
      <c r="I26" s="7">
        <v>425</v>
      </c>
      <c r="J26" s="7"/>
      <c r="K26" s="7">
        <v>955</v>
      </c>
      <c r="L26" s="7">
        <v>1136</v>
      </c>
      <c r="M26" s="7">
        <v>2091</v>
      </c>
      <c r="N26" s="7"/>
      <c r="O26" s="7"/>
      <c r="P26" s="7"/>
    </row>
    <row r="27" spans="1:16" x14ac:dyDescent="0.2">
      <c r="A27" s="21" t="s">
        <v>16</v>
      </c>
      <c r="B27" s="21"/>
      <c r="C27" s="7">
        <v>152</v>
      </c>
      <c r="D27" s="7">
        <v>175</v>
      </c>
      <c r="E27" s="7">
        <v>327</v>
      </c>
      <c r="F27" s="7"/>
      <c r="G27" s="7">
        <v>10</v>
      </c>
      <c r="H27" s="7">
        <v>8</v>
      </c>
      <c r="I27" s="7">
        <v>18</v>
      </c>
      <c r="J27" s="7"/>
      <c r="K27" s="7">
        <v>162</v>
      </c>
      <c r="L27" s="7">
        <v>183</v>
      </c>
      <c r="M27" s="7">
        <v>345</v>
      </c>
      <c r="N27" s="7"/>
      <c r="O27" s="7"/>
      <c r="P27" s="7"/>
    </row>
    <row r="28" spans="1:16" x14ac:dyDescent="0.2">
      <c r="A28" s="22" t="s">
        <v>17</v>
      </c>
      <c r="B28" s="22"/>
      <c r="C28" s="7">
        <v>220</v>
      </c>
      <c r="D28" s="7">
        <v>212</v>
      </c>
      <c r="E28" s="7">
        <v>432</v>
      </c>
      <c r="F28" s="7"/>
      <c r="G28" s="7">
        <v>28</v>
      </c>
      <c r="H28" s="7">
        <v>28</v>
      </c>
      <c r="I28" s="7">
        <v>56</v>
      </c>
      <c r="J28" s="7"/>
      <c r="K28" s="7">
        <v>248</v>
      </c>
      <c r="L28" s="7">
        <v>240</v>
      </c>
      <c r="M28" s="7">
        <v>488</v>
      </c>
      <c r="N28" s="7"/>
      <c r="O28" s="7"/>
      <c r="P28" s="7"/>
    </row>
    <row r="29" spans="1:16" ht="20.100000000000001" customHeight="1" x14ac:dyDescent="0.2">
      <c r="A29" s="21" t="s">
        <v>18</v>
      </c>
      <c r="B29" s="21"/>
      <c r="C29" s="7">
        <v>927</v>
      </c>
      <c r="D29" s="7">
        <v>1021</v>
      </c>
      <c r="E29" s="7">
        <v>1948</v>
      </c>
      <c r="F29" s="7"/>
      <c r="G29" s="7">
        <v>162</v>
      </c>
      <c r="H29" s="7">
        <v>139</v>
      </c>
      <c r="I29" s="7">
        <v>301</v>
      </c>
      <c r="J29" s="7"/>
      <c r="K29" s="7">
        <v>1089</v>
      </c>
      <c r="L29" s="7">
        <v>1160</v>
      </c>
      <c r="M29" s="7">
        <v>2249</v>
      </c>
      <c r="N29" s="7"/>
      <c r="O29" s="7"/>
      <c r="P29" s="7"/>
    </row>
    <row r="30" spans="1:16" x14ac:dyDescent="0.2">
      <c r="A30" s="10" t="s">
        <v>19</v>
      </c>
      <c r="B30" s="10"/>
      <c r="C30" s="7">
        <v>579</v>
      </c>
      <c r="D30" s="7">
        <v>634</v>
      </c>
      <c r="E30" s="7">
        <v>1213</v>
      </c>
      <c r="F30" s="7"/>
      <c r="G30" s="7">
        <v>118</v>
      </c>
      <c r="H30" s="7">
        <v>112</v>
      </c>
      <c r="I30" s="7">
        <v>230</v>
      </c>
      <c r="J30" s="7"/>
      <c r="K30" s="7">
        <v>697</v>
      </c>
      <c r="L30" s="7">
        <v>746</v>
      </c>
      <c r="M30" s="7">
        <v>1443</v>
      </c>
      <c r="N30" s="7"/>
      <c r="O30" s="7"/>
      <c r="P30" s="7"/>
    </row>
    <row r="31" spans="1:16" x14ac:dyDescent="0.2">
      <c r="A31" s="10" t="s">
        <v>20</v>
      </c>
      <c r="B31" s="10"/>
      <c r="C31" s="7">
        <v>626</v>
      </c>
      <c r="D31" s="7">
        <v>662</v>
      </c>
      <c r="E31" s="7">
        <v>1288</v>
      </c>
      <c r="F31" s="7"/>
      <c r="G31" s="7">
        <v>61</v>
      </c>
      <c r="H31" s="7">
        <v>43</v>
      </c>
      <c r="I31" s="7">
        <v>104</v>
      </c>
      <c r="J31" s="7"/>
      <c r="K31" s="7">
        <v>687</v>
      </c>
      <c r="L31" s="7">
        <v>705</v>
      </c>
      <c r="M31" s="7">
        <v>1392</v>
      </c>
      <c r="N31" s="7"/>
      <c r="O31" s="7"/>
      <c r="P31" s="7"/>
    </row>
    <row r="32" spans="1:16" x14ac:dyDescent="0.2">
      <c r="A32" s="10" t="s">
        <v>56</v>
      </c>
      <c r="B32" s="10"/>
      <c r="C32" s="7">
        <v>276</v>
      </c>
      <c r="D32" s="7">
        <v>307</v>
      </c>
      <c r="E32" s="7">
        <v>583</v>
      </c>
      <c r="F32" s="7"/>
      <c r="G32" s="7">
        <v>51</v>
      </c>
      <c r="H32" s="7">
        <v>35</v>
      </c>
      <c r="I32" s="7">
        <v>86</v>
      </c>
      <c r="J32" s="7"/>
      <c r="K32" s="7">
        <v>327</v>
      </c>
      <c r="L32" s="7">
        <v>342</v>
      </c>
      <c r="M32" s="7">
        <v>669</v>
      </c>
      <c r="N32" s="7"/>
      <c r="O32" s="7"/>
      <c r="P32" s="7"/>
    </row>
    <row r="33" spans="1:16" x14ac:dyDescent="0.2">
      <c r="A33" s="10" t="s">
        <v>49</v>
      </c>
      <c r="B33" s="10"/>
      <c r="C33" s="7">
        <v>203</v>
      </c>
      <c r="D33" s="7">
        <v>227</v>
      </c>
      <c r="E33" s="7">
        <v>430</v>
      </c>
      <c r="F33" s="7"/>
      <c r="G33" s="7">
        <v>30</v>
      </c>
      <c r="H33" s="7">
        <v>26</v>
      </c>
      <c r="I33" s="7">
        <v>56</v>
      </c>
      <c r="J33" s="7"/>
      <c r="K33" s="7">
        <v>233</v>
      </c>
      <c r="L33" s="7">
        <v>253</v>
      </c>
      <c r="M33" s="7">
        <v>486</v>
      </c>
      <c r="N33" s="7"/>
      <c r="O33" s="7"/>
      <c r="P33" s="7"/>
    </row>
    <row r="34" spans="1:16" ht="20.100000000000001" customHeight="1" x14ac:dyDescent="0.2">
      <c r="A34" s="23" t="s">
        <v>21</v>
      </c>
      <c r="B34" s="23"/>
      <c r="C34" s="7">
        <v>15255</v>
      </c>
      <c r="D34" s="7">
        <v>17937</v>
      </c>
      <c r="E34" s="7">
        <v>33192</v>
      </c>
      <c r="F34" s="7"/>
      <c r="G34" s="7">
        <v>4470</v>
      </c>
      <c r="H34" s="7">
        <v>4130</v>
      </c>
      <c r="I34" s="7">
        <v>8600</v>
      </c>
      <c r="J34" s="7"/>
      <c r="K34" s="25">
        <v>19725</v>
      </c>
      <c r="L34" s="25">
        <v>22067</v>
      </c>
      <c r="M34" s="7">
        <v>41792</v>
      </c>
      <c r="N34" s="7"/>
      <c r="O34" s="7"/>
      <c r="P34" s="7"/>
    </row>
    <row r="35" spans="1:16" x14ac:dyDescent="0.2">
      <c r="A35" s="10" t="s">
        <v>22</v>
      </c>
      <c r="B35" s="10"/>
      <c r="C35" s="7">
        <v>345</v>
      </c>
      <c r="D35" s="7">
        <v>395</v>
      </c>
      <c r="E35" s="7">
        <v>740</v>
      </c>
      <c r="F35" s="7"/>
      <c r="G35" s="7">
        <v>55</v>
      </c>
      <c r="H35" s="7">
        <v>61</v>
      </c>
      <c r="I35" s="7">
        <v>116</v>
      </c>
      <c r="J35" s="7"/>
      <c r="K35" s="7">
        <v>400</v>
      </c>
      <c r="L35" s="7">
        <v>456</v>
      </c>
      <c r="M35" s="7">
        <v>856</v>
      </c>
      <c r="N35" s="7"/>
      <c r="O35" s="7"/>
      <c r="P35" s="7"/>
    </row>
    <row r="36" spans="1:16" x14ac:dyDescent="0.2">
      <c r="A36" s="10" t="s">
        <v>23</v>
      </c>
      <c r="B36" s="10"/>
      <c r="C36" s="7">
        <v>929</v>
      </c>
      <c r="D36" s="7">
        <v>1119</v>
      </c>
      <c r="E36" s="7">
        <v>2048</v>
      </c>
      <c r="F36" s="7"/>
      <c r="G36" s="7">
        <v>254</v>
      </c>
      <c r="H36" s="7">
        <v>262</v>
      </c>
      <c r="I36" s="7">
        <v>516</v>
      </c>
      <c r="J36" s="7"/>
      <c r="K36" s="7">
        <v>1183</v>
      </c>
      <c r="L36" s="7">
        <v>1381</v>
      </c>
      <c r="M36" s="7">
        <v>2564</v>
      </c>
      <c r="N36" s="7"/>
      <c r="O36" s="7"/>
      <c r="P36" s="7"/>
    </row>
    <row r="37" spans="1:16" x14ac:dyDescent="0.2">
      <c r="A37" s="10" t="s">
        <v>24</v>
      </c>
      <c r="B37" s="10"/>
      <c r="C37" s="7">
        <v>86</v>
      </c>
      <c r="D37" s="7">
        <v>88</v>
      </c>
      <c r="E37" s="7">
        <v>174</v>
      </c>
      <c r="F37" s="7"/>
      <c r="G37" s="7">
        <v>6</v>
      </c>
      <c r="H37" s="7">
        <v>9</v>
      </c>
      <c r="I37" s="7">
        <v>15</v>
      </c>
      <c r="J37" s="7"/>
      <c r="K37" s="7">
        <v>92</v>
      </c>
      <c r="L37" s="7">
        <v>97</v>
      </c>
      <c r="M37" s="7">
        <v>189</v>
      </c>
      <c r="N37" s="7"/>
      <c r="O37" s="7"/>
      <c r="P37" s="7"/>
    </row>
    <row r="38" spans="1:16" x14ac:dyDescent="0.2">
      <c r="A38" s="10" t="s">
        <v>25</v>
      </c>
      <c r="B38" s="10"/>
      <c r="C38" s="7">
        <v>159</v>
      </c>
      <c r="D38" s="7">
        <v>184</v>
      </c>
      <c r="E38" s="7">
        <v>343</v>
      </c>
      <c r="F38" s="7"/>
      <c r="G38" s="7">
        <v>26</v>
      </c>
      <c r="H38" s="7">
        <v>20</v>
      </c>
      <c r="I38" s="7">
        <v>46</v>
      </c>
      <c r="J38" s="7"/>
      <c r="K38" s="7">
        <v>185</v>
      </c>
      <c r="L38" s="7">
        <v>204</v>
      </c>
      <c r="M38" s="7">
        <v>389</v>
      </c>
      <c r="N38" s="7"/>
      <c r="O38" s="7"/>
      <c r="P38" s="7"/>
    </row>
    <row r="39" spans="1:16" ht="20.100000000000001" customHeight="1" x14ac:dyDescent="0.2">
      <c r="A39" s="10" t="s">
        <v>26</v>
      </c>
      <c r="B39" s="10"/>
      <c r="C39" s="7">
        <v>245</v>
      </c>
      <c r="D39" s="7">
        <v>250</v>
      </c>
      <c r="E39" s="7">
        <v>495</v>
      </c>
      <c r="F39" s="7"/>
      <c r="G39" s="7">
        <v>29</v>
      </c>
      <c r="H39" s="7">
        <v>21</v>
      </c>
      <c r="I39" s="7">
        <v>50</v>
      </c>
      <c r="J39" s="7"/>
      <c r="K39" s="7">
        <v>274</v>
      </c>
      <c r="L39" s="7">
        <v>271</v>
      </c>
      <c r="M39" s="7">
        <v>545</v>
      </c>
      <c r="N39" s="7"/>
      <c r="O39" s="7"/>
      <c r="P39" s="7"/>
    </row>
    <row r="40" spans="1:16" x14ac:dyDescent="0.2">
      <c r="A40" s="10" t="s">
        <v>27</v>
      </c>
      <c r="B40" s="10"/>
      <c r="C40" s="7">
        <v>115</v>
      </c>
      <c r="D40" s="7">
        <v>124</v>
      </c>
      <c r="E40" s="7">
        <v>239</v>
      </c>
      <c r="F40" s="7"/>
      <c r="G40" s="7">
        <v>10</v>
      </c>
      <c r="H40" s="7">
        <v>4</v>
      </c>
      <c r="I40" s="7">
        <v>14</v>
      </c>
      <c r="J40" s="7"/>
      <c r="K40" s="7">
        <v>125</v>
      </c>
      <c r="L40" s="7">
        <v>128</v>
      </c>
      <c r="M40" s="7">
        <v>253</v>
      </c>
      <c r="N40" s="7"/>
      <c r="O40" s="7"/>
      <c r="P40" s="7"/>
    </row>
    <row r="41" spans="1:16" x14ac:dyDescent="0.2">
      <c r="A41" s="10" t="s">
        <v>28</v>
      </c>
      <c r="B41" s="10"/>
      <c r="C41" s="7">
        <v>2665</v>
      </c>
      <c r="D41" s="7">
        <v>3016</v>
      </c>
      <c r="E41" s="7">
        <v>5681</v>
      </c>
      <c r="F41" s="7"/>
      <c r="G41" s="7">
        <v>719</v>
      </c>
      <c r="H41" s="7">
        <v>606</v>
      </c>
      <c r="I41" s="7">
        <v>1325</v>
      </c>
      <c r="J41" s="7"/>
      <c r="K41" s="7">
        <v>3384</v>
      </c>
      <c r="L41" s="7">
        <v>3622</v>
      </c>
      <c r="M41" s="7">
        <v>7006</v>
      </c>
      <c r="N41" s="7"/>
      <c r="O41" s="7"/>
      <c r="P41" s="7"/>
    </row>
    <row r="42" spans="1:16" x14ac:dyDescent="0.2">
      <c r="A42" s="10" t="s">
        <v>29</v>
      </c>
      <c r="B42" s="10"/>
      <c r="C42" s="7">
        <v>264</v>
      </c>
      <c r="D42" s="7">
        <v>324</v>
      </c>
      <c r="E42" s="7">
        <v>588</v>
      </c>
      <c r="F42" s="7"/>
      <c r="G42" s="7">
        <v>24</v>
      </c>
      <c r="H42" s="7">
        <v>39</v>
      </c>
      <c r="I42" s="7">
        <v>63</v>
      </c>
      <c r="J42" s="7"/>
      <c r="K42" s="7">
        <v>288</v>
      </c>
      <c r="L42" s="7">
        <v>363</v>
      </c>
      <c r="M42" s="7">
        <v>651</v>
      </c>
      <c r="N42" s="7"/>
      <c r="O42" s="7"/>
      <c r="P42" s="7"/>
    </row>
    <row r="43" spans="1:16" x14ac:dyDescent="0.2">
      <c r="A43" s="10" t="s">
        <v>30</v>
      </c>
      <c r="B43" s="10"/>
      <c r="C43" s="7">
        <v>1836</v>
      </c>
      <c r="D43" s="7">
        <v>2092</v>
      </c>
      <c r="E43" s="7">
        <v>3928</v>
      </c>
      <c r="F43" s="7"/>
      <c r="G43" s="7">
        <v>588</v>
      </c>
      <c r="H43" s="7">
        <v>531</v>
      </c>
      <c r="I43" s="7">
        <v>1119</v>
      </c>
      <c r="J43" s="7"/>
      <c r="K43" s="7">
        <v>2424</v>
      </c>
      <c r="L43" s="7">
        <v>2623</v>
      </c>
      <c r="M43" s="7">
        <v>5047</v>
      </c>
      <c r="N43" s="7"/>
      <c r="O43" s="7"/>
      <c r="P43" s="7"/>
    </row>
    <row r="44" spans="1:16" ht="20.100000000000001" customHeight="1" x14ac:dyDescent="0.2">
      <c r="A44" s="10" t="s">
        <v>31</v>
      </c>
      <c r="B44" s="10"/>
      <c r="C44" s="7">
        <v>1779</v>
      </c>
      <c r="D44" s="7">
        <v>2137</v>
      </c>
      <c r="E44" s="7">
        <v>3916</v>
      </c>
      <c r="F44" s="7"/>
      <c r="G44" s="7">
        <v>508</v>
      </c>
      <c r="H44" s="7">
        <v>432</v>
      </c>
      <c r="I44" s="7">
        <v>940</v>
      </c>
      <c r="J44" s="7"/>
      <c r="K44" s="7">
        <v>2287</v>
      </c>
      <c r="L44" s="7">
        <v>2569</v>
      </c>
      <c r="M44" s="7">
        <v>4856</v>
      </c>
      <c r="N44" s="7"/>
      <c r="O44" s="7"/>
      <c r="P44" s="7"/>
    </row>
    <row r="45" spans="1:16" x14ac:dyDescent="0.2">
      <c r="A45" s="10" t="s">
        <v>32</v>
      </c>
      <c r="B45" s="10"/>
      <c r="C45" s="7">
        <v>332</v>
      </c>
      <c r="D45" s="7">
        <v>393</v>
      </c>
      <c r="E45" s="7">
        <v>725</v>
      </c>
      <c r="F45" s="7"/>
      <c r="G45" s="7">
        <v>71</v>
      </c>
      <c r="H45" s="7">
        <v>65</v>
      </c>
      <c r="I45" s="7">
        <v>136</v>
      </c>
      <c r="J45" s="7"/>
      <c r="K45" s="7">
        <v>403</v>
      </c>
      <c r="L45" s="7">
        <v>458</v>
      </c>
      <c r="M45" s="7">
        <v>861</v>
      </c>
      <c r="N45" s="7"/>
      <c r="O45" s="7"/>
      <c r="P45" s="7"/>
    </row>
    <row r="46" spans="1:16" x14ac:dyDescent="0.2">
      <c r="A46" s="10" t="s">
        <v>33</v>
      </c>
      <c r="B46" s="10"/>
      <c r="C46" s="7">
        <v>1187</v>
      </c>
      <c r="D46" s="7">
        <v>1350</v>
      </c>
      <c r="E46" s="7">
        <v>2537</v>
      </c>
      <c r="F46" s="7"/>
      <c r="G46" s="7">
        <v>208</v>
      </c>
      <c r="H46" s="7">
        <v>170</v>
      </c>
      <c r="I46" s="7">
        <v>378</v>
      </c>
      <c r="J46" s="7"/>
      <c r="K46" s="7">
        <v>1395</v>
      </c>
      <c r="L46" s="7">
        <v>1520</v>
      </c>
      <c r="M46" s="7">
        <v>2915</v>
      </c>
      <c r="N46" s="7"/>
      <c r="O46" s="7"/>
      <c r="P46" s="7"/>
    </row>
    <row r="47" spans="1:16" x14ac:dyDescent="0.2">
      <c r="A47" s="10" t="s">
        <v>34</v>
      </c>
      <c r="B47" s="10"/>
      <c r="C47" s="7">
        <v>346</v>
      </c>
      <c r="D47" s="7">
        <v>387</v>
      </c>
      <c r="E47" s="7">
        <v>733</v>
      </c>
      <c r="F47" s="7"/>
      <c r="G47" s="7">
        <v>84</v>
      </c>
      <c r="H47" s="7">
        <v>75</v>
      </c>
      <c r="I47" s="7">
        <v>159</v>
      </c>
      <c r="J47" s="7"/>
      <c r="K47" s="7">
        <v>430</v>
      </c>
      <c r="L47" s="7">
        <v>462</v>
      </c>
      <c r="M47" s="7">
        <v>892</v>
      </c>
      <c r="N47" s="7"/>
      <c r="O47" s="7"/>
      <c r="P47" s="7"/>
    </row>
    <row r="48" spans="1:16" x14ac:dyDescent="0.2">
      <c r="A48" s="10" t="s">
        <v>35</v>
      </c>
      <c r="B48" s="10"/>
      <c r="C48" s="7">
        <v>104</v>
      </c>
      <c r="D48" s="7">
        <v>128</v>
      </c>
      <c r="E48" s="7">
        <v>232</v>
      </c>
      <c r="F48" s="7"/>
      <c r="G48" s="7">
        <v>7</v>
      </c>
      <c r="H48" s="7">
        <v>6</v>
      </c>
      <c r="I48" s="7">
        <v>13</v>
      </c>
      <c r="J48" s="7"/>
      <c r="K48" s="7">
        <v>111</v>
      </c>
      <c r="L48" s="7">
        <v>134</v>
      </c>
      <c r="M48" s="7">
        <v>245</v>
      </c>
      <c r="N48" s="7"/>
      <c r="O48" s="7"/>
      <c r="P48" s="7"/>
    </row>
    <row r="49" spans="1:16" ht="20.100000000000001" customHeight="1" x14ac:dyDescent="0.2">
      <c r="A49" s="10" t="s">
        <v>36</v>
      </c>
      <c r="B49" s="10"/>
      <c r="C49" s="7">
        <v>317</v>
      </c>
      <c r="D49" s="7">
        <v>359</v>
      </c>
      <c r="E49" s="7">
        <v>676</v>
      </c>
      <c r="F49" s="7"/>
      <c r="G49" s="7">
        <v>42</v>
      </c>
      <c r="H49" s="7">
        <v>38</v>
      </c>
      <c r="I49" s="7">
        <v>80</v>
      </c>
      <c r="J49" s="7"/>
      <c r="K49" s="7">
        <v>359</v>
      </c>
      <c r="L49" s="7">
        <v>397</v>
      </c>
      <c r="M49" s="7">
        <v>756</v>
      </c>
      <c r="N49" s="7"/>
      <c r="O49" s="7"/>
      <c r="P49" s="7"/>
    </row>
    <row r="50" spans="1:16" x14ac:dyDescent="0.2">
      <c r="A50" s="10" t="s">
        <v>37</v>
      </c>
      <c r="B50" s="10"/>
      <c r="C50" s="7">
        <v>102</v>
      </c>
      <c r="D50" s="7">
        <v>99</v>
      </c>
      <c r="E50" s="7">
        <v>201</v>
      </c>
      <c r="F50" s="7"/>
      <c r="G50" s="7">
        <v>17</v>
      </c>
      <c r="H50" s="7">
        <v>11</v>
      </c>
      <c r="I50" s="7">
        <v>28</v>
      </c>
      <c r="J50" s="7"/>
      <c r="K50" s="7">
        <v>119</v>
      </c>
      <c r="L50" s="7">
        <v>110</v>
      </c>
      <c r="M50" s="7">
        <v>229</v>
      </c>
      <c r="N50" s="7"/>
      <c r="O50" s="7"/>
      <c r="P50" s="7"/>
    </row>
    <row r="51" spans="1:16" x14ac:dyDescent="0.2">
      <c r="A51" s="10" t="s">
        <v>38</v>
      </c>
      <c r="B51" s="10"/>
      <c r="C51" s="7">
        <v>508</v>
      </c>
      <c r="D51" s="7">
        <v>531</v>
      </c>
      <c r="E51" s="7">
        <v>1039</v>
      </c>
      <c r="F51" s="7"/>
      <c r="G51" s="7">
        <v>76</v>
      </c>
      <c r="H51" s="7">
        <v>55</v>
      </c>
      <c r="I51" s="7">
        <v>131</v>
      </c>
      <c r="J51" s="7"/>
      <c r="K51" s="7">
        <v>584</v>
      </c>
      <c r="L51" s="7">
        <v>586</v>
      </c>
      <c r="M51" s="7">
        <v>1170</v>
      </c>
      <c r="N51" s="7"/>
      <c r="O51" s="7"/>
      <c r="P51" s="7"/>
    </row>
    <row r="52" spans="1:16" x14ac:dyDescent="0.2">
      <c r="A52" s="10" t="s">
        <v>39</v>
      </c>
      <c r="B52" s="10"/>
      <c r="C52" s="7">
        <v>117</v>
      </c>
      <c r="D52" s="7">
        <v>108</v>
      </c>
      <c r="E52" s="7">
        <v>225</v>
      </c>
      <c r="F52" s="7"/>
      <c r="G52" s="7">
        <v>7</v>
      </c>
      <c r="H52" s="7">
        <v>5</v>
      </c>
      <c r="I52" s="7">
        <v>12</v>
      </c>
      <c r="J52" s="7"/>
      <c r="K52" s="7">
        <v>124</v>
      </c>
      <c r="L52" s="7">
        <v>113</v>
      </c>
      <c r="M52" s="7">
        <v>237</v>
      </c>
      <c r="N52" s="7"/>
      <c r="O52" s="7"/>
      <c r="P52" s="7"/>
    </row>
    <row r="53" spans="1:16" x14ac:dyDescent="0.2">
      <c r="A53" s="10" t="s">
        <v>40</v>
      </c>
      <c r="B53" s="10"/>
      <c r="C53" s="7">
        <v>1466</v>
      </c>
      <c r="D53" s="7">
        <v>1765</v>
      </c>
      <c r="E53" s="7">
        <v>3231</v>
      </c>
      <c r="F53" s="7"/>
      <c r="G53" s="7">
        <v>316</v>
      </c>
      <c r="H53" s="7">
        <v>285</v>
      </c>
      <c r="I53" s="7">
        <v>601</v>
      </c>
      <c r="J53" s="7"/>
      <c r="K53" s="7">
        <v>1782</v>
      </c>
      <c r="L53" s="7">
        <v>2050</v>
      </c>
      <c r="M53" s="7">
        <v>3832</v>
      </c>
      <c r="N53" s="7"/>
      <c r="O53" s="7"/>
      <c r="P53" s="7"/>
    </row>
    <row r="54" spans="1:16" ht="20.100000000000001" customHeight="1" x14ac:dyDescent="0.2">
      <c r="A54" s="10" t="s">
        <v>41</v>
      </c>
      <c r="B54" s="10"/>
      <c r="C54" s="7">
        <v>360</v>
      </c>
      <c r="D54" s="7">
        <v>421</v>
      </c>
      <c r="E54" s="7">
        <v>781</v>
      </c>
      <c r="F54" s="7"/>
      <c r="G54" s="7">
        <v>45</v>
      </c>
      <c r="H54" s="7">
        <v>43</v>
      </c>
      <c r="I54" s="7">
        <v>88</v>
      </c>
      <c r="J54" s="7"/>
      <c r="K54" s="7">
        <v>405</v>
      </c>
      <c r="L54" s="7">
        <v>464</v>
      </c>
      <c r="M54" s="7">
        <v>869</v>
      </c>
      <c r="N54" s="7"/>
      <c r="O54" s="7"/>
      <c r="P54" s="7"/>
    </row>
    <row r="55" spans="1:16" x14ac:dyDescent="0.2">
      <c r="A55" s="10" t="s">
        <v>42</v>
      </c>
      <c r="B55" s="10"/>
      <c r="C55" s="7">
        <v>378</v>
      </c>
      <c r="D55" s="7">
        <v>425</v>
      </c>
      <c r="E55" s="7">
        <v>803</v>
      </c>
      <c r="F55" s="7"/>
      <c r="G55" s="7">
        <v>65</v>
      </c>
      <c r="H55" s="7">
        <v>59</v>
      </c>
      <c r="I55" s="7">
        <v>124</v>
      </c>
      <c r="J55" s="7"/>
      <c r="K55" s="7">
        <v>443</v>
      </c>
      <c r="L55" s="7">
        <v>484</v>
      </c>
      <c r="M55" s="7">
        <v>927</v>
      </c>
      <c r="N55" s="7"/>
      <c r="O55" s="7"/>
      <c r="P55" s="7"/>
    </row>
    <row r="56" spans="1:16" x14ac:dyDescent="0.2">
      <c r="A56" s="10" t="s">
        <v>43</v>
      </c>
      <c r="B56" s="10"/>
      <c r="C56" s="7">
        <v>2634</v>
      </c>
      <c r="D56" s="7">
        <v>2854</v>
      </c>
      <c r="E56" s="7">
        <v>5488</v>
      </c>
      <c r="F56" s="7"/>
      <c r="G56" s="7">
        <v>946</v>
      </c>
      <c r="H56" s="7">
        <v>838</v>
      </c>
      <c r="I56" s="7">
        <v>1784</v>
      </c>
      <c r="J56" s="7"/>
      <c r="K56" s="25">
        <v>3580</v>
      </c>
      <c r="L56" s="7">
        <v>3692</v>
      </c>
      <c r="M56" s="7">
        <v>7272</v>
      </c>
      <c r="N56" s="7"/>
      <c r="O56" s="7"/>
      <c r="P56" s="7"/>
    </row>
    <row r="57" spans="1:16" x14ac:dyDescent="0.2">
      <c r="A57" s="10" t="s">
        <v>44</v>
      </c>
      <c r="B57" s="10"/>
      <c r="C57" s="7">
        <v>1072</v>
      </c>
      <c r="D57" s="7">
        <v>1222</v>
      </c>
      <c r="E57" s="7">
        <v>2294</v>
      </c>
      <c r="F57" s="7"/>
      <c r="G57" s="7">
        <v>296</v>
      </c>
      <c r="H57" s="7">
        <v>264</v>
      </c>
      <c r="I57" s="7">
        <v>560</v>
      </c>
      <c r="J57" s="7"/>
      <c r="K57" s="7">
        <v>1368</v>
      </c>
      <c r="L57" s="7">
        <v>1486</v>
      </c>
      <c r="M57" s="7">
        <v>2854</v>
      </c>
      <c r="N57" s="7"/>
      <c r="O57" s="7"/>
      <c r="P57" s="7"/>
    </row>
    <row r="58" spans="1:16" x14ac:dyDescent="0.2">
      <c r="A58" s="10" t="s">
        <v>45</v>
      </c>
      <c r="B58" s="10"/>
      <c r="C58" s="7">
        <v>1406</v>
      </c>
      <c r="D58" s="7">
        <v>1433</v>
      </c>
      <c r="E58" s="7">
        <v>2839</v>
      </c>
      <c r="F58" s="7"/>
      <c r="G58" s="7">
        <v>192</v>
      </c>
      <c r="H58" s="7">
        <v>174</v>
      </c>
      <c r="I58" s="7">
        <v>366</v>
      </c>
      <c r="J58" s="7"/>
      <c r="K58" s="7">
        <v>1598</v>
      </c>
      <c r="L58" s="7">
        <v>1607</v>
      </c>
      <c r="M58" s="7">
        <v>3205</v>
      </c>
      <c r="N58" s="7"/>
      <c r="O58" s="7"/>
      <c r="P58" s="7"/>
    </row>
    <row r="59" spans="1:16" ht="20.100000000000001" customHeight="1" x14ac:dyDescent="0.2">
      <c r="A59" s="8" t="s">
        <v>2</v>
      </c>
      <c r="B59" s="8"/>
      <c r="C59" s="8">
        <v>44337</v>
      </c>
      <c r="D59" s="8">
        <v>50898</v>
      </c>
      <c r="E59" s="8">
        <v>95235</v>
      </c>
      <c r="F59" s="8"/>
      <c r="G59" s="8">
        <v>10975</v>
      </c>
      <c r="H59" s="8">
        <v>9888</v>
      </c>
      <c r="I59" s="8">
        <v>20863</v>
      </c>
      <c r="J59" s="8"/>
      <c r="K59" s="8">
        <v>55312</v>
      </c>
      <c r="L59" s="8">
        <v>60786</v>
      </c>
      <c r="M59" s="8">
        <v>116098</v>
      </c>
      <c r="N59" s="7"/>
      <c r="O59" s="7"/>
      <c r="P59" s="7"/>
    </row>
    <row r="60" spans="1:16" ht="12" customHeight="1" x14ac:dyDescent="0.2">
      <c r="A60" s="12"/>
      <c r="B60" s="12"/>
      <c r="C60" s="8"/>
      <c r="D60" s="8"/>
      <c r="E60" s="8"/>
      <c r="F60" s="7"/>
      <c r="G60" s="8"/>
      <c r="H60" s="8"/>
      <c r="I60" s="8"/>
      <c r="J60" s="7"/>
      <c r="K60" s="8"/>
      <c r="L60" s="8"/>
      <c r="M60" s="8"/>
    </row>
    <row r="61" spans="1:16" ht="12" customHeight="1" x14ac:dyDescent="0.2">
      <c r="A61" s="26" t="s">
        <v>57</v>
      </c>
      <c r="B61" s="12"/>
      <c r="C61" s="8"/>
      <c r="D61" s="8"/>
      <c r="E61" s="8"/>
      <c r="F61" s="7"/>
      <c r="G61" s="8"/>
      <c r="H61" s="8"/>
      <c r="I61" s="8"/>
      <c r="J61" s="7"/>
      <c r="K61" s="8"/>
      <c r="L61" s="8"/>
      <c r="M61" s="8"/>
    </row>
    <row r="62" spans="1:16" ht="15.9" customHeight="1" x14ac:dyDescent="0.2">
      <c r="A62" s="24" t="s">
        <v>50</v>
      </c>
      <c r="B62" s="24"/>
      <c r="M62" s="6" t="s">
        <v>58</v>
      </c>
    </row>
    <row r="63" spans="1:16" ht="3.9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</sheetData>
  <phoneticPr fontId="0" type="noConversion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8CFC3-2731-4566-B51B-B2B750E25524}">
  <dimension ref="A1:P66"/>
  <sheetViews>
    <sheetView workbookViewId="0">
      <selection activeCell="N1" sqref="N1"/>
    </sheetView>
  </sheetViews>
  <sheetFormatPr baseColWidth="10" defaultRowHeight="10.199999999999999" x14ac:dyDescent="0.2"/>
  <cols>
    <col min="1" max="1" width="7.6640625" customWidth="1"/>
    <col min="2" max="2" width="19.6640625" customWidth="1"/>
    <col min="3" max="5" width="11" customWidth="1"/>
    <col min="6" max="6" width="3" customWidth="1"/>
    <col min="7" max="9" width="11" customWidth="1"/>
    <col min="10" max="10" width="3" customWidth="1"/>
    <col min="11" max="13" width="11" customWidth="1"/>
  </cols>
  <sheetData>
    <row r="1" spans="1:16" s="15" customFormat="1" ht="34.5" customHeight="1" x14ac:dyDescent="0.3">
      <c r="A1" s="11" t="s">
        <v>0</v>
      </c>
      <c r="B1" s="11"/>
      <c r="C1" s="1"/>
      <c r="D1"/>
      <c r="E1"/>
      <c r="F1"/>
      <c r="G1"/>
      <c r="H1"/>
      <c r="I1"/>
      <c r="J1"/>
      <c r="K1" s="13"/>
      <c r="L1" s="5"/>
      <c r="M1" s="14"/>
      <c r="N1" s="14"/>
    </row>
    <row r="2" spans="1:16" s="15" customFormat="1" ht="5.0999999999999996" customHeight="1" thickBo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7"/>
      <c r="L2" s="16"/>
      <c r="M2" s="18"/>
      <c r="N2" s="5"/>
    </row>
    <row r="3" spans="1:16" ht="39.9" customHeight="1" x14ac:dyDescent="0.3">
      <c r="A3" s="3" t="s">
        <v>60</v>
      </c>
    </row>
    <row r="4" spans="1:16" s="28" customFormat="1" ht="15" customHeight="1" x14ac:dyDescent="0.3">
      <c r="A4" s="3" t="s">
        <v>53</v>
      </c>
      <c r="M4" s="19" t="s">
        <v>65</v>
      </c>
      <c r="N4" s="19"/>
    </row>
    <row r="5" spans="1:16" ht="15.9" customHeight="1" x14ac:dyDescent="0.3">
      <c r="A5" s="9" t="s">
        <v>48</v>
      </c>
      <c r="M5" s="20" t="s">
        <v>1</v>
      </c>
    </row>
    <row r="6" spans="1:16" ht="3.9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6" ht="3.9" customHeight="1" x14ac:dyDescent="0.2"/>
    <row r="8" spans="1:16" x14ac:dyDescent="0.2">
      <c r="A8" s="6"/>
      <c r="B8" s="6"/>
      <c r="C8" s="6"/>
      <c r="D8" s="6"/>
      <c r="E8" s="6" t="s">
        <v>51</v>
      </c>
      <c r="F8" s="6"/>
      <c r="G8" s="6"/>
      <c r="H8" s="6"/>
      <c r="I8" s="6" t="s">
        <v>52</v>
      </c>
      <c r="J8" s="6"/>
      <c r="K8" s="6"/>
      <c r="L8" s="6"/>
      <c r="M8" s="6" t="s">
        <v>2</v>
      </c>
    </row>
    <row r="9" spans="1:16" ht="3.9" customHeight="1" x14ac:dyDescent="0.2">
      <c r="C9" s="2"/>
      <c r="D9" s="2"/>
      <c r="E9" s="2"/>
      <c r="G9" s="2"/>
      <c r="H9" s="2"/>
      <c r="I9" s="2"/>
      <c r="K9" s="2"/>
      <c r="L9" s="2"/>
      <c r="M9" s="2"/>
    </row>
    <row r="10" spans="1:16" ht="3.9" customHeight="1" x14ac:dyDescent="0.2"/>
    <row r="11" spans="1:16" x14ac:dyDescent="0.2">
      <c r="C11" s="6" t="s">
        <v>46</v>
      </c>
      <c r="D11" s="6" t="s">
        <v>47</v>
      </c>
      <c r="E11" s="6" t="s">
        <v>2</v>
      </c>
      <c r="G11" s="6" t="s">
        <v>46</v>
      </c>
      <c r="H11" s="6" t="s">
        <v>47</v>
      </c>
      <c r="I11" s="6" t="s">
        <v>2</v>
      </c>
      <c r="K11" s="6" t="s">
        <v>46</v>
      </c>
      <c r="L11" s="6" t="s">
        <v>47</v>
      </c>
      <c r="M11" s="6" t="s">
        <v>2</v>
      </c>
    </row>
    <row r="12" spans="1:16" ht="3.9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ht="3.9" customHeight="1" x14ac:dyDescent="0.2"/>
    <row r="14" spans="1:16" ht="20.100000000000001" customHeight="1" x14ac:dyDescent="0.2">
      <c r="A14" s="21" t="s">
        <v>3</v>
      </c>
      <c r="B14" s="21"/>
      <c r="C14" s="7">
        <v>146</v>
      </c>
      <c r="D14" s="7">
        <v>147</v>
      </c>
      <c r="E14" s="7">
        <f>SUM(C14:D14)</f>
        <v>293</v>
      </c>
      <c r="F14" s="7"/>
      <c r="G14" s="7">
        <v>16</v>
      </c>
      <c r="H14" s="7">
        <v>14</v>
      </c>
      <c r="I14" s="7">
        <f>SUM(G14:H14)</f>
        <v>30</v>
      </c>
      <c r="J14" s="7"/>
      <c r="K14" s="7">
        <f>C14+G14</f>
        <v>162</v>
      </c>
      <c r="L14" s="7">
        <f>D14+H14</f>
        <v>161</v>
      </c>
      <c r="M14" s="7">
        <f>E14+I14</f>
        <v>323</v>
      </c>
      <c r="N14" s="7"/>
      <c r="O14" s="7"/>
      <c r="P14" s="7"/>
    </row>
    <row r="15" spans="1:16" x14ac:dyDescent="0.2">
      <c r="A15" s="21" t="s">
        <v>4</v>
      </c>
      <c r="B15" s="21"/>
      <c r="C15" s="7">
        <v>239</v>
      </c>
      <c r="D15" s="7">
        <v>265</v>
      </c>
      <c r="E15" s="7">
        <f t="shared" ref="E15:E58" si="0">SUM(C15:D15)</f>
        <v>504</v>
      </c>
      <c r="F15" s="7"/>
      <c r="G15" s="7">
        <v>34</v>
      </c>
      <c r="H15" s="7">
        <v>30</v>
      </c>
      <c r="I15" s="7">
        <f t="shared" ref="I15:I58" si="1">SUM(G15:H15)</f>
        <v>64</v>
      </c>
      <c r="J15" s="7"/>
      <c r="K15" s="7">
        <f t="shared" ref="K15:K58" si="2">C15+G15</f>
        <v>273</v>
      </c>
      <c r="L15" s="7">
        <f t="shared" ref="L15:L58" si="3">D15+H15</f>
        <v>295</v>
      </c>
      <c r="M15" s="7">
        <f t="shared" ref="M15:M58" si="4">E15+I15</f>
        <v>568</v>
      </c>
      <c r="N15" s="7"/>
      <c r="O15" s="7"/>
      <c r="P15" s="7"/>
    </row>
    <row r="16" spans="1:16" x14ac:dyDescent="0.2">
      <c r="A16" s="21" t="s">
        <v>5</v>
      </c>
      <c r="B16" s="21"/>
      <c r="C16" s="7">
        <v>247</v>
      </c>
      <c r="D16" s="7">
        <v>293</v>
      </c>
      <c r="E16" s="7">
        <f t="shared" si="0"/>
        <v>540</v>
      </c>
      <c r="F16" s="7"/>
      <c r="G16" s="7">
        <v>36</v>
      </c>
      <c r="H16" s="7">
        <v>27</v>
      </c>
      <c r="I16" s="7">
        <f t="shared" si="1"/>
        <v>63</v>
      </c>
      <c r="J16" s="7"/>
      <c r="K16" s="7">
        <f t="shared" si="2"/>
        <v>283</v>
      </c>
      <c r="L16" s="7">
        <f t="shared" si="3"/>
        <v>320</v>
      </c>
      <c r="M16" s="7">
        <f t="shared" si="4"/>
        <v>603</v>
      </c>
      <c r="N16" s="7"/>
      <c r="O16" s="7"/>
      <c r="P16" s="7"/>
    </row>
    <row r="17" spans="1:16" x14ac:dyDescent="0.2">
      <c r="A17" s="21" t="s">
        <v>6</v>
      </c>
      <c r="B17" s="21"/>
      <c r="C17" s="7">
        <v>294</v>
      </c>
      <c r="D17" s="7">
        <v>308</v>
      </c>
      <c r="E17" s="7">
        <f t="shared" si="0"/>
        <v>602</v>
      </c>
      <c r="F17" s="7"/>
      <c r="G17" s="7">
        <v>18</v>
      </c>
      <c r="H17" s="7">
        <v>13</v>
      </c>
      <c r="I17" s="7">
        <f t="shared" si="1"/>
        <v>31</v>
      </c>
      <c r="J17" s="7"/>
      <c r="K17" s="7">
        <f t="shared" si="2"/>
        <v>312</v>
      </c>
      <c r="L17" s="7">
        <f t="shared" si="3"/>
        <v>321</v>
      </c>
      <c r="M17" s="7">
        <f t="shared" si="4"/>
        <v>633</v>
      </c>
      <c r="N17" s="7"/>
      <c r="O17" s="7"/>
      <c r="P17" s="7"/>
    </row>
    <row r="18" spans="1:16" x14ac:dyDescent="0.2">
      <c r="A18" s="21" t="s">
        <v>7</v>
      </c>
      <c r="B18" s="21"/>
      <c r="C18" s="7">
        <v>338</v>
      </c>
      <c r="D18" s="7">
        <v>373</v>
      </c>
      <c r="E18" s="7">
        <f t="shared" si="0"/>
        <v>711</v>
      </c>
      <c r="F18" s="7"/>
      <c r="G18" s="7">
        <v>39</v>
      </c>
      <c r="H18" s="7">
        <v>33</v>
      </c>
      <c r="I18" s="7">
        <f t="shared" si="1"/>
        <v>72</v>
      </c>
      <c r="J18" s="7"/>
      <c r="K18" s="7">
        <f t="shared" si="2"/>
        <v>377</v>
      </c>
      <c r="L18" s="7">
        <f t="shared" si="3"/>
        <v>406</v>
      </c>
      <c r="M18" s="7">
        <f t="shared" si="4"/>
        <v>783</v>
      </c>
      <c r="N18" s="7"/>
      <c r="O18" s="7"/>
      <c r="P18" s="7"/>
    </row>
    <row r="19" spans="1:16" ht="20.100000000000001" customHeight="1" x14ac:dyDescent="0.2">
      <c r="A19" s="21" t="s">
        <v>8</v>
      </c>
      <c r="B19" s="21"/>
      <c r="C19" s="7">
        <v>254</v>
      </c>
      <c r="D19" s="7">
        <v>285</v>
      </c>
      <c r="E19" s="7">
        <f t="shared" si="0"/>
        <v>539</v>
      </c>
      <c r="F19" s="7"/>
      <c r="G19" s="7">
        <v>52</v>
      </c>
      <c r="H19" s="7">
        <v>45</v>
      </c>
      <c r="I19" s="7">
        <f t="shared" si="1"/>
        <v>97</v>
      </c>
      <c r="J19" s="7"/>
      <c r="K19" s="7">
        <f t="shared" si="2"/>
        <v>306</v>
      </c>
      <c r="L19" s="7">
        <f t="shared" si="3"/>
        <v>330</v>
      </c>
      <c r="M19" s="7">
        <f t="shared" si="4"/>
        <v>636</v>
      </c>
      <c r="N19" s="7"/>
      <c r="O19" s="7"/>
      <c r="P19" s="7"/>
    </row>
    <row r="20" spans="1:16" x14ac:dyDescent="0.2">
      <c r="A20" s="21" t="s">
        <v>9</v>
      </c>
      <c r="B20" s="21"/>
      <c r="C20" s="7">
        <v>1195</v>
      </c>
      <c r="D20" s="7">
        <v>1332</v>
      </c>
      <c r="E20" s="7">
        <f t="shared" si="0"/>
        <v>2527</v>
      </c>
      <c r="F20" s="7"/>
      <c r="G20" s="7">
        <v>170</v>
      </c>
      <c r="H20" s="7">
        <v>134</v>
      </c>
      <c r="I20" s="7">
        <f t="shared" si="1"/>
        <v>304</v>
      </c>
      <c r="J20" s="7"/>
      <c r="K20" s="7">
        <f t="shared" si="2"/>
        <v>1365</v>
      </c>
      <c r="L20" s="7">
        <f t="shared" si="3"/>
        <v>1466</v>
      </c>
      <c r="M20" s="7">
        <f t="shared" si="4"/>
        <v>2831</v>
      </c>
      <c r="N20" s="7"/>
      <c r="O20" s="7"/>
      <c r="P20" s="7"/>
    </row>
    <row r="21" spans="1:16" x14ac:dyDescent="0.2">
      <c r="A21" s="21" t="s">
        <v>10</v>
      </c>
      <c r="B21" s="21"/>
      <c r="C21" s="7">
        <v>1827</v>
      </c>
      <c r="D21" s="7">
        <v>2246</v>
      </c>
      <c r="E21" s="7">
        <f t="shared" si="0"/>
        <v>4073</v>
      </c>
      <c r="F21" s="7"/>
      <c r="G21" s="7">
        <v>445</v>
      </c>
      <c r="H21" s="7">
        <v>430</v>
      </c>
      <c r="I21" s="7">
        <f t="shared" si="1"/>
        <v>875</v>
      </c>
      <c r="J21" s="7"/>
      <c r="K21" s="7">
        <f t="shared" si="2"/>
        <v>2272</v>
      </c>
      <c r="L21" s="7">
        <f t="shared" si="3"/>
        <v>2676</v>
      </c>
      <c r="M21" s="7">
        <f t="shared" si="4"/>
        <v>4948</v>
      </c>
      <c r="N21" s="7"/>
      <c r="O21" s="7"/>
      <c r="P21" s="7"/>
    </row>
    <row r="22" spans="1:16" x14ac:dyDescent="0.2">
      <c r="A22" s="21" t="s">
        <v>11</v>
      </c>
      <c r="B22" s="21"/>
      <c r="C22" s="7">
        <v>139</v>
      </c>
      <c r="D22" s="7">
        <v>163</v>
      </c>
      <c r="E22" s="7">
        <f t="shared" si="0"/>
        <v>302</v>
      </c>
      <c r="F22" s="7"/>
      <c r="G22" s="7">
        <v>14</v>
      </c>
      <c r="H22" s="7">
        <v>9</v>
      </c>
      <c r="I22" s="7">
        <f t="shared" si="1"/>
        <v>23</v>
      </c>
      <c r="J22" s="7"/>
      <c r="K22" s="7">
        <f t="shared" si="2"/>
        <v>153</v>
      </c>
      <c r="L22" s="7">
        <f t="shared" si="3"/>
        <v>172</v>
      </c>
      <c r="M22" s="7">
        <f t="shared" si="4"/>
        <v>325</v>
      </c>
      <c r="N22" s="7"/>
      <c r="O22" s="7"/>
      <c r="P22" s="7"/>
    </row>
    <row r="23" spans="1:16" x14ac:dyDescent="0.2">
      <c r="A23" s="21" t="s">
        <v>12</v>
      </c>
      <c r="B23" s="21"/>
      <c r="C23" s="7">
        <v>70</v>
      </c>
      <c r="D23" s="7">
        <v>80</v>
      </c>
      <c r="E23" s="7">
        <f t="shared" si="0"/>
        <v>150</v>
      </c>
      <c r="F23" s="7"/>
      <c r="G23" s="7">
        <v>14</v>
      </c>
      <c r="H23" s="7">
        <v>11</v>
      </c>
      <c r="I23" s="7">
        <f t="shared" si="1"/>
        <v>25</v>
      </c>
      <c r="J23" s="7"/>
      <c r="K23" s="7">
        <f t="shared" si="2"/>
        <v>84</v>
      </c>
      <c r="L23" s="7">
        <f t="shared" si="3"/>
        <v>91</v>
      </c>
      <c r="M23" s="7">
        <f t="shared" si="4"/>
        <v>175</v>
      </c>
      <c r="N23" s="7"/>
      <c r="O23" s="7"/>
      <c r="P23" s="7"/>
    </row>
    <row r="24" spans="1:16" ht="20.100000000000001" customHeight="1" x14ac:dyDescent="0.2">
      <c r="A24" s="21" t="s">
        <v>13</v>
      </c>
      <c r="B24" s="21"/>
      <c r="C24" s="7">
        <v>162</v>
      </c>
      <c r="D24" s="7">
        <v>168</v>
      </c>
      <c r="E24" s="7">
        <f t="shared" si="0"/>
        <v>330</v>
      </c>
      <c r="F24" s="7"/>
      <c r="G24" s="7">
        <v>21</v>
      </c>
      <c r="H24" s="7">
        <v>12</v>
      </c>
      <c r="I24" s="7">
        <f t="shared" si="1"/>
        <v>33</v>
      </c>
      <c r="J24" s="7"/>
      <c r="K24" s="7">
        <f t="shared" si="2"/>
        <v>183</v>
      </c>
      <c r="L24" s="7">
        <f t="shared" si="3"/>
        <v>180</v>
      </c>
      <c r="M24" s="7">
        <f t="shared" si="4"/>
        <v>363</v>
      </c>
      <c r="N24" s="7"/>
      <c r="O24" s="7"/>
      <c r="P24" s="7"/>
    </row>
    <row r="25" spans="1:16" x14ac:dyDescent="0.2">
      <c r="A25" s="21" t="s">
        <v>14</v>
      </c>
      <c r="B25" s="21"/>
      <c r="C25" s="7">
        <v>1156</v>
      </c>
      <c r="D25" s="7">
        <v>1352</v>
      </c>
      <c r="E25" s="7">
        <f t="shared" si="0"/>
        <v>2508</v>
      </c>
      <c r="F25" s="7"/>
      <c r="G25" s="7">
        <v>195</v>
      </c>
      <c r="H25" s="7">
        <v>199</v>
      </c>
      <c r="I25" s="7">
        <f t="shared" si="1"/>
        <v>394</v>
      </c>
      <c r="J25" s="7"/>
      <c r="K25" s="7">
        <f t="shared" si="2"/>
        <v>1351</v>
      </c>
      <c r="L25" s="7">
        <f t="shared" si="3"/>
        <v>1551</v>
      </c>
      <c r="M25" s="7">
        <f t="shared" si="4"/>
        <v>2902</v>
      </c>
      <c r="N25" s="7"/>
      <c r="O25" s="7"/>
      <c r="P25" s="7"/>
    </row>
    <row r="26" spans="1:16" x14ac:dyDescent="0.2">
      <c r="A26" s="21" t="s">
        <v>15</v>
      </c>
      <c r="B26" s="21"/>
      <c r="C26" s="7">
        <v>693</v>
      </c>
      <c r="D26" s="7">
        <v>835</v>
      </c>
      <c r="E26" s="7">
        <f t="shared" si="0"/>
        <v>1528</v>
      </c>
      <c r="F26" s="7"/>
      <c r="G26" s="7">
        <v>174</v>
      </c>
      <c r="H26" s="7">
        <v>184</v>
      </c>
      <c r="I26" s="7">
        <f t="shared" si="1"/>
        <v>358</v>
      </c>
      <c r="J26" s="7"/>
      <c r="K26" s="7">
        <f t="shared" si="2"/>
        <v>867</v>
      </c>
      <c r="L26" s="7">
        <f t="shared" si="3"/>
        <v>1019</v>
      </c>
      <c r="M26" s="7">
        <f t="shared" si="4"/>
        <v>1886</v>
      </c>
      <c r="N26" s="7"/>
      <c r="O26" s="7"/>
      <c r="P26" s="7"/>
    </row>
    <row r="27" spans="1:16" x14ac:dyDescent="0.2">
      <c r="A27" s="21" t="s">
        <v>16</v>
      </c>
      <c r="B27" s="21"/>
      <c r="C27" s="7">
        <v>129</v>
      </c>
      <c r="D27" s="7">
        <v>162</v>
      </c>
      <c r="E27" s="7">
        <f t="shared" si="0"/>
        <v>291</v>
      </c>
      <c r="F27" s="7"/>
      <c r="G27" s="7">
        <v>11</v>
      </c>
      <c r="H27" s="7">
        <v>7</v>
      </c>
      <c r="I27" s="7">
        <f t="shared" si="1"/>
        <v>18</v>
      </c>
      <c r="J27" s="7"/>
      <c r="K27" s="7">
        <f t="shared" si="2"/>
        <v>140</v>
      </c>
      <c r="L27" s="7">
        <f t="shared" si="3"/>
        <v>169</v>
      </c>
      <c r="M27" s="7">
        <f t="shared" si="4"/>
        <v>309</v>
      </c>
      <c r="N27" s="7"/>
      <c r="O27" s="7"/>
      <c r="P27" s="7"/>
    </row>
    <row r="28" spans="1:16" x14ac:dyDescent="0.2">
      <c r="A28" s="22" t="s">
        <v>17</v>
      </c>
      <c r="B28" s="22"/>
      <c r="C28" s="7">
        <v>214</v>
      </c>
      <c r="D28" s="7">
        <v>218</v>
      </c>
      <c r="E28" s="7">
        <f t="shared" si="0"/>
        <v>432</v>
      </c>
      <c r="F28" s="7"/>
      <c r="G28" s="7">
        <v>23</v>
      </c>
      <c r="H28" s="7">
        <v>28</v>
      </c>
      <c r="I28" s="7">
        <f t="shared" si="1"/>
        <v>51</v>
      </c>
      <c r="J28" s="7"/>
      <c r="K28" s="7">
        <f t="shared" si="2"/>
        <v>237</v>
      </c>
      <c r="L28" s="7">
        <f t="shared" si="3"/>
        <v>246</v>
      </c>
      <c r="M28" s="7">
        <f t="shared" si="4"/>
        <v>483</v>
      </c>
      <c r="N28" s="7"/>
      <c r="O28" s="7"/>
      <c r="P28" s="7"/>
    </row>
    <row r="29" spans="1:16" ht="20.100000000000001" customHeight="1" x14ac:dyDescent="0.2">
      <c r="A29" s="21" t="s">
        <v>18</v>
      </c>
      <c r="B29" s="21"/>
      <c r="C29" s="7">
        <v>868</v>
      </c>
      <c r="D29" s="7">
        <v>987</v>
      </c>
      <c r="E29" s="7">
        <f t="shared" si="0"/>
        <v>1855</v>
      </c>
      <c r="F29" s="7"/>
      <c r="G29" s="7">
        <v>141</v>
      </c>
      <c r="H29" s="7">
        <v>118</v>
      </c>
      <c r="I29" s="7">
        <f t="shared" si="1"/>
        <v>259</v>
      </c>
      <c r="J29" s="7"/>
      <c r="K29" s="7">
        <f t="shared" si="2"/>
        <v>1009</v>
      </c>
      <c r="L29" s="7">
        <f t="shared" si="3"/>
        <v>1105</v>
      </c>
      <c r="M29" s="7">
        <f t="shared" si="4"/>
        <v>2114</v>
      </c>
      <c r="N29" s="7"/>
      <c r="O29" s="7"/>
      <c r="P29" s="7"/>
    </row>
    <row r="30" spans="1:16" x14ac:dyDescent="0.2">
      <c r="A30" s="10" t="s">
        <v>19</v>
      </c>
      <c r="B30" s="10"/>
      <c r="C30" s="7">
        <v>507</v>
      </c>
      <c r="D30" s="7">
        <v>569</v>
      </c>
      <c r="E30" s="7">
        <f t="shared" si="0"/>
        <v>1076</v>
      </c>
      <c r="F30" s="7"/>
      <c r="G30" s="7">
        <v>99</v>
      </c>
      <c r="H30" s="7">
        <v>96</v>
      </c>
      <c r="I30" s="7">
        <f t="shared" si="1"/>
        <v>195</v>
      </c>
      <c r="J30" s="7"/>
      <c r="K30" s="7">
        <f t="shared" si="2"/>
        <v>606</v>
      </c>
      <c r="L30" s="7">
        <f t="shared" si="3"/>
        <v>665</v>
      </c>
      <c r="M30" s="7">
        <f t="shared" si="4"/>
        <v>1271</v>
      </c>
      <c r="N30" s="7"/>
      <c r="O30" s="7"/>
      <c r="P30" s="7"/>
    </row>
    <row r="31" spans="1:16" x14ac:dyDescent="0.2">
      <c r="A31" s="10" t="s">
        <v>20</v>
      </c>
      <c r="B31" s="10"/>
      <c r="C31" s="7">
        <v>485</v>
      </c>
      <c r="D31" s="7">
        <v>533</v>
      </c>
      <c r="E31" s="7">
        <f t="shared" si="0"/>
        <v>1018</v>
      </c>
      <c r="F31" s="7"/>
      <c r="G31" s="7">
        <v>53</v>
      </c>
      <c r="H31" s="7">
        <v>46</v>
      </c>
      <c r="I31" s="7">
        <f t="shared" si="1"/>
        <v>99</v>
      </c>
      <c r="J31" s="7"/>
      <c r="K31" s="7">
        <f t="shared" si="2"/>
        <v>538</v>
      </c>
      <c r="L31" s="7">
        <f t="shared" si="3"/>
        <v>579</v>
      </c>
      <c r="M31" s="7">
        <f t="shared" si="4"/>
        <v>1117</v>
      </c>
      <c r="N31" s="7"/>
      <c r="O31" s="7"/>
      <c r="P31" s="7"/>
    </row>
    <row r="32" spans="1:16" x14ac:dyDescent="0.2">
      <c r="A32" s="10" t="s">
        <v>63</v>
      </c>
      <c r="B32" s="10"/>
      <c r="C32" s="27" t="s">
        <v>62</v>
      </c>
      <c r="D32" s="27" t="s">
        <v>62</v>
      </c>
      <c r="E32" s="27" t="s">
        <v>62</v>
      </c>
      <c r="F32" s="7"/>
      <c r="G32" s="27" t="s">
        <v>62</v>
      </c>
      <c r="H32" s="27" t="s">
        <v>62</v>
      </c>
      <c r="I32" s="27" t="s">
        <v>62</v>
      </c>
      <c r="J32" s="7"/>
      <c r="K32" s="27" t="s">
        <v>62</v>
      </c>
      <c r="L32" s="27" t="s">
        <v>62</v>
      </c>
      <c r="M32" s="27" t="s">
        <v>62</v>
      </c>
      <c r="N32" s="7"/>
      <c r="O32" s="7"/>
      <c r="P32" s="7"/>
    </row>
    <row r="33" spans="1:16" x14ac:dyDescent="0.2">
      <c r="A33" s="10" t="s">
        <v>49</v>
      </c>
      <c r="B33" s="10"/>
      <c r="C33" s="7">
        <v>176</v>
      </c>
      <c r="D33" s="7">
        <v>202</v>
      </c>
      <c r="E33" s="7">
        <f t="shared" si="0"/>
        <v>378</v>
      </c>
      <c r="F33" s="7"/>
      <c r="G33" s="7">
        <v>25</v>
      </c>
      <c r="H33" s="7">
        <v>23</v>
      </c>
      <c r="I33" s="7">
        <f t="shared" si="1"/>
        <v>48</v>
      </c>
      <c r="J33" s="7"/>
      <c r="K33" s="7">
        <f t="shared" si="2"/>
        <v>201</v>
      </c>
      <c r="L33" s="7">
        <f t="shared" si="3"/>
        <v>225</v>
      </c>
      <c r="M33" s="7">
        <f t="shared" si="4"/>
        <v>426</v>
      </c>
      <c r="N33" s="7"/>
      <c r="O33" s="7"/>
      <c r="P33" s="7"/>
    </row>
    <row r="34" spans="1:16" ht="20.100000000000001" customHeight="1" x14ac:dyDescent="0.2">
      <c r="A34" s="23" t="s">
        <v>21</v>
      </c>
      <c r="B34" s="23"/>
      <c r="C34" s="7">
        <v>14825</v>
      </c>
      <c r="D34" s="7">
        <v>17448</v>
      </c>
      <c r="E34" s="7">
        <f t="shared" si="0"/>
        <v>32273</v>
      </c>
      <c r="F34" s="7"/>
      <c r="G34" s="7">
        <v>4034</v>
      </c>
      <c r="H34" s="7">
        <v>3710</v>
      </c>
      <c r="I34" s="7">
        <f t="shared" si="1"/>
        <v>7744</v>
      </c>
      <c r="J34" s="7"/>
      <c r="K34" s="7">
        <f t="shared" si="2"/>
        <v>18859</v>
      </c>
      <c r="L34" s="7">
        <f t="shared" si="3"/>
        <v>21158</v>
      </c>
      <c r="M34" s="7">
        <f t="shared" si="4"/>
        <v>40017</v>
      </c>
      <c r="N34" s="7"/>
      <c r="O34" s="7"/>
      <c r="P34" s="7"/>
    </row>
    <row r="35" spans="1:16" x14ac:dyDescent="0.2">
      <c r="A35" s="10" t="s">
        <v>22</v>
      </c>
      <c r="B35" s="10"/>
      <c r="C35" s="7">
        <v>342</v>
      </c>
      <c r="D35" s="7">
        <v>373</v>
      </c>
      <c r="E35" s="7">
        <f t="shared" si="0"/>
        <v>715</v>
      </c>
      <c r="F35" s="7"/>
      <c r="G35" s="7">
        <v>52</v>
      </c>
      <c r="H35" s="7">
        <v>48</v>
      </c>
      <c r="I35" s="7">
        <f t="shared" si="1"/>
        <v>100</v>
      </c>
      <c r="J35" s="7"/>
      <c r="K35" s="7">
        <f t="shared" si="2"/>
        <v>394</v>
      </c>
      <c r="L35" s="7">
        <f t="shared" si="3"/>
        <v>421</v>
      </c>
      <c r="M35" s="7">
        <f t="shared" si="4"/>
        <v>815</v>
      </c>
      <c r="N35" s="7"/>
      <c r="O35" s="7"/>
      <c r="P35" s="7"/>
    </row>
    <row r="36" spans="1:16" x14ac:dyDescent="0.2">
      <c r="A36" s="10" t="s">
        <v>23</v>
      </c>
      <c r="B36" s="10"/>
      <c r="C36" s="7">
        <v>874</v>
      </c>
      <c r="D36" s="7">
        <v>1043</v>
      </c>
      <c r="E36" s="7">
        <f t="shared" si="0"/>
        <v>1917</v>
      </c>
      <c r="F36" s="7"/>
      <c r="G36" s="7">
        <v>244</v>
      </c>
      <c r="H36" s="7">
        <v>236</v>
      </c>
      <c r="I36" s="7">
        <f t="shared" si="1"/>
        <v>480</v>
      </c>
      <c r="J36" s="7"/>
      <c r="K36" s="7">
        <f t="shared" si="2"/>
        <v>1118</v>
      </c>
      <c r="L36" s="7">
        <f t="shared" si="3"/>
        <v>1279</v>
      </c>
      <c r="M36" s="7">
        <f t="shared" si="4"/>
        <v>2397</v>
      </c>
      <c r="N36" s="7"/>
      <c r="O36" s="7"/>
      <c r="P36" s="7"/>
    </row>
    <row r="37" spans="1:16" x14ac:dyDescent="0.2">
      <c r="A37" s="10" t="s">
        <v>24</v>
      </c>
      <c r="B37" s="10"/>
      <c r="C37" s="7">
        <v>68</v>
      </c>
      <c r="D37" s="7">
        <v>73</v>
      </c>
      <c r="E37" s="7">
        <f t="shared" si="0"/>
        <v>141</v>
      </c>
      <c r="F37" s="7"/>
      <c r="G37" s="7">
        <v>6</v>
      </c>
      <c r="H37" s="7">
        <v>8</v>
      </c>
      <c r="I37" s="7">
        <f t="shared" si="1"/>
        <v>14</v>
      </c>
      <c r="J37" s="7"/>
      <c r="K37" s="7">
        <f t="shared" si="2"/>
        <v>74</v>
      </c>
      <c r="L37" s="7">
        <f t="shared" si="3"/>
        <v>81</v>
      </c>
      <c r="M37" s="7">
        <f t="shared" si="4"/>
        <v>155</v>
      </c>
      <c r="N37" s="7"/>
      <c r="O37" s="7"/>
      <c r="P37" s="7"/>
    </row>
    <row r="38" spans="1:16" x14ac:dyDescent="0.2">
      <c r="A38" s="10" t="s">
        <v>25</v>
      </c>
      <c r="B38" s="10"/>
      <c r="C38" s="7">
        <v>140</v>
      </c>
      <c r="D38" s="7">
        <v>159</v>
      </c>
      <c r="E38" s="7">
        <f t="shared" si="0"/>
        <v>299</v>
      </c>
      <c r="F38" s="7"/>
      <c r="G38" s="7">
        <v>23</v>
      </c>
      <c r="H38" s="7">
        <v>17</v>
      </c>
      <c r="I38" s="7">
        <f t="shared" si="1"/>
        <v>40</v>
      </c>
      <c r="J38" s="7"/>
      <c r="K38" s="7">
        <f t="shared" si="2"/>
        <v>163</v>
      </c>
      <c r="L38" s="7">
        <f t="shared" si="3"/>
        <v>176</v>
      </c>
      <c r="M38" s="7">
        <f t="shared" si="4"/>
        <v>339</v>
      </c>
      <c r="N38" s="7"/>
      <c r="O38" s="7"/>
      <c r="P38" s="7"/>
    </row>
    <row r="39" spans="1:16" ht="20.100000000000001" customHeight="1" x14ac:dyDescent="0.2">
      <c r="A39" s="10" t="s">
        <v>26</v>
      </c>
      <c r="B39" s="10"/>
      <c r="C39" s="7">
        <v>254</v>
      </c>
      <c r="D39" s="7">
        <v>237</v>
      </c>
      <c r="E39" s="7">
        <f t="shared" si="0"/>
        <v>491</v>
      </c>
      <c r="F39" s="7"/>
      <c r="G39" s="7">
        <v>21</v>
      </c>
      <c r="H39" s="7">
        <v>17</v>
      </c>
      <c r="I39" s="7">
        <f t="shared" si="1"/>
        <v>38</v>
      </c>
      <c r="J39" s="7"/>
      <c r="K39" s="7">
        <f t="shared" si="2"/>
        <v>275</v>
      </c>
      <c r="L39" s="7">
        <f t="shared" si="3"/>
        <v>254</v>
      </c>
      <c r="M39" s="7">
        <f t="shared" si="4"/>
        <v>529</v>
      </c>
      <c r="N39" s="7"/>
      <c r="O39" s="7"/>
      <c r="P39" s="7"/>
    </row>
    <row r="40" spans="1:16" x14ac:dyDescent="0.2">
      <c r="A40" s="10" t="s">
        <v>27</v>
      </c>
      <c r="B40" s="10"/>
      <c r="C40" s="7">
        <v>104</v>
      </c>
      <c r="D40" s="7">
        <v>108</v>
      </c>
      <c r="E40" s="7">
        <f t="shared" si="0"/>
        <v>212</v>
      </c>
      <c r="F40" s="7"/>
      <c r="G40" s="7">
        <v>10</v>
      </c>
      <c r="H40" s="7">
        <v>5</v>
      </c>
      <c r="I40" s="7">
        <f t="shared" si="1"/>
        <v>15</v>
      </c>
      <c r="J40" s="7"/>
      <c r="K40" s="7">
        <f t="shared" si="2"/>
        <v>114</v>
      </c>
      <c r="L40" s="7">
        <f t="shared" si="3"/>
        <v>113</v>
      </c>
      <c r="M40" s="7">
        <f t="shared" si="4"/>
        <v>227</v>
      </c>
      <c r="N40" s="7"/>
      <c r="O40" s="7"/>
      <c r="P40" s="7"/>
    </row>
    <row r="41" spans="1:16" x14ac:dyDescent="0.2">
      <c r="A41" s="10" t="s">
        <v>28</v>
      </c>
      <c r="B41" s="10"/>
      <c r="C41" s="7">
        <v>2661</v>
      </c>
      <c r="D41" s="7">
        <v>3063</v>
      </c>
      <c r="E41" s="7">
        <f t="shared" si="0"/>
        <v>5724</v>
      </c>
      <c r="F41" s="7"/>
      <c r="G41" s="7">
        <v>669</v>
      </c>
      <c r="H41" s="7">
        <v>563</v>
      </c>
      <c r="I41" s="7">
        <f t="shared" si="1"/>
        <v>1232</v>
      </c>
      <c r="J41" s="7"/>
      <c r="K41" s="7">
        <f t="shared" si="2"/>
        <v>3330</v>
      </c>
      <c r="L41" s="7">
        <f t="shared" si="3"/>
        <v>3626</v>
      </c>
      <c r="M41" s="7">
        <f t="shared" si="4"/>
        <v>6956</v>
      </c>
      <c r="N41" s="7"/>
      <c r="O41" s="7"/>
      <c r="P41" s="7"/>
    </row>
    <row r="42" spans="1:16" x14ac:dyDescent="0.2">
      <c r="A42" s="10" t="s">
        <v>29</v>
      </c>
      <c r="B42" s="10"/>
      <c r="C42" s="7">
        <v>212</v>
      </c>
      <c r="D42" s="7">
        <v>253</v>
      </c>
      <c r="E42" s="7">
        <f t="shared" si="0"/>
        <v>465</v>
      </c>
      <c r="F42" s="7"/>
      <c r="G42" s="7">
        <v>20</v>
      </c>
      <c r="H42" s="7">
        <v>24</v>
      </c>
      <c r="I42" s="7">
        <f t="shared" si="1"/>
        <v>44</v>
      </c>
      <c r="J42" s="7"/>
      <c r="K42" s="7">
        <f t="shared" si="2"/>
        <v>232</v>
      </c>
      <c r="L42" s="7">
        <f t="shared" si="3"/>
        <v>277</v>
      </c>
      <c r="M42" s="7">
        <f t="shared" si="4"/>
        <v>509</v>
      </c>
      <c r="N42" s="7"/>
      <c r="O42" s="7"/>
      <c r="P42" s="7"/>
    </row>
    <row r="43" spans="1:16" x14ac:dyDescent="0.2">
      <c r="A43" s="10" t="s">
        <v>30</v>
      </c>
      <c r="B43" s="10"/>
      <c r="C43" s="7">
        <v>1764</v>
      </c>
      <c r="D43" s="7">
        <v>2044</v>
      </c>
      <c r="E43" s="7">
        <f t="shared" si="0"/>
        <v>3808</v>
      </c>
      <c r="F43" s="7"/>
      <c r="G43" s="7">
        <v>522</v>
      </c>
      <c r="H43" s="7">
        <v>466</v>
      </c>
      <c r="I43" s="7">
        <f t="shared" si="1"/>
        <v>988</v>
      </c>
      <c r="J43" s="7"/>
      <c r="K43" s="7">
        <f t="shared" si="2"/>
        <v>2286</v>
      </c>
      <c r="L43" s="7">
        <f t="shared" si="3"/>
        <v>2510</v>
      </c>
      <c r="M43" s="7">
        <f t="shared" si="4"/>
        <v>4796</v>
      </c>
      <c r="N43" s="7"/>
      <c r="O43" s="7"/>
      <c r="P43" s="7"/>
    </row>
    <row r="44" spans="1:16" ht="20.100000000000001" customHeight="1" x14ac:dyDescent="0.2">
      <c r="A44" s="10" t="s">
        <v>31</v>
      </c>
      <c r="B44" s="10"/>
      <c r="C44" s="7">
        <v>1810</v>
      </c>
      <c r="D44" s="7">
        <v>2210</v>
      </c>
      <c r="E44" s="7">
        <f t="shared" si="0"/>
        <v>4020</v>
      </c>
      <c r="F44" s="7"/>
      <c r="G44" s="7">
        <v>513</v>
      </c>
      <c r="H44" s="7">
        <v>419</v>
      </c>
      <c r="I44" s="7">
        <f t="shared" si="1"/>
        <v>932</v>
      </c>
      <c r="J44" s="7"/>
      <c r="K44" s="7">
        <f t="shared" si="2"/>
        <v>2323</v>
      </c>
      <c r="L44" s="7">
        <f t="shared" si="3"/>
        <v>2629</v>
      </c>
      <c r="M44" s="7">
        <f t="shared" si="4"/>
        <v>4952</v>
      </c>
      <c r="N44" s="7"/>
      <c r="O44" s="7"/>
      <c r="P44" s="7"/>
    </row>
    <row r="45" spans="1:16" x14ac:dyDescent="0.2">
      <c r="A45" s="10" t="s">
        <v>32</v>
      </c>
      <c r="B45" s="10"/>
      <c r="C45" s="7">
        <v>306</v>
      </c>
      <c r="D45" s="7">
        <v>382</v>
      </c>
      <c r="E45" s="7">
        <f t="shared" si="0"/>
        <v>688</v>
      </c>
      <c r="F45" s="7"/>
      <c r="G45" s="7">
        <v>58</v>
      </c>
      <c r="H45" s="7">
        <v>57</v>
      </c>
      <c r="I45" s="7">
        <f t="shared" si="1"/>
        <v>115</v>
      </c>
      <c r="J45" s="7"/>
      <c r="K45" s="7">
        <f t="shared" si="2"/>
        <v>364</v>
      </c>
      <c r="L45" s="7">
        <f t="shared" si="3"/>
        <v>439</v>
      </c>
      <c r="M45" s="7">
        <f t="shared" si="4"/>
        <v>803</v>
      </c>
      <c r="N45" s="7"/>
      <c r="O45" s="7"/>
      <c r="P45" s="7"/>
    </row>
    <row r="46" spans="1:16" x14ac:dyDescent="0.2">
      <c r="A46" s="10" t="s">
        <v>33</v>
      </c>
      <c r="B46" s="10"/>
      <c r="C46" s="7">
        <v>1004</v>
      </c>
      <c r="D46" s="7">
        <v>1201</v>
      </c>
      <c r="E46" s="7">
        <f t="shared" si="0"/>
        <v>2205</v>
      </c>
      <c r="F46" s="7"/>
      <c r="G46" s="7">
        <v>164</v>
      </c>
      <c r="H46" s="7">
        <v>134</v>
      </c>
      <c r="I46" s="7">
        <f t="shared" si="1"/>
        <v>298</v>
      </c>
      <c r="J46" s="7"/>
      <c r="K46" s="7">
        <f t="shared" si="2"/>
        <v>1168</v>
      </c>
      <c r="L46" s="7">
        <f t="shared" si="3"/>
        <v>1335</v>
      </c>
      <c r="M46" s="7">
        <f t="shared" si="4"/>
        <v>2503</v>
      </c>
      <c r="N46" s="7"/>
      <c r="O46" s="7"/>
      <c r="P46" s="7"/>
    </row>
    <row r="47" spans="1:16" x14ac:dyDescent="0.2">
      <c r="A47" s="10" t="s">
        <v>34</v>
      </c>
      <c r="B47" s="10"/>
      <c r="C47" s="7">
        <v>285</v>
      </c>
      <c r="D47" s="7">
        <v>318</v>
      </c>
      <c r="E47" s="7">
        <f t="shared" si="0"/>
        <v>603</v>
      </c>
      <c r="F47" s="7"/>
      <c r="G47" s="7">
        <v>76</v>
      </c>
      <c r="H47" s="7">
        <v>63</v>
      </c>
      <c r="I47" s="7">
        <f t="shared" si="1"/>
        <v>139</v>
      </c>
      <c r="J47" s="7"/>
      <c r="K47" s="7">
        <f t="shared" si="2"/>
        <v>361</v>
      </c>
      <c r="L47" s="7">
        <f t="shared" si="3"/>
        <v>381</v>
      </c>
      <c r="M47" s="7">
        <f t="shared" si="4"/>
        <v>742</v>
      </c>
      <c r="N47" s="7"/>
      <c r="O47" s="7"/>
      <c r="P47" s="7"/>
    </row>
    <row r="48" spans="1:16" x14ac:dyDescent="0.2">
      <c r="A48" s="10" t="s">
        <v>35</v>
      </c>
      <c r="B48" s="10"/>
      <c r="C48" s="7">
        <v>77</v>
      </c>
      <c r="D48" s="7">
        <v>98</v>
      </c>
      <c r="E48" s="7">
        <f t="shared" si="0"/>
        <v>175</v>
      </c>
      <c r="F48" s="7"/>
      <c r="G48" s="7">
        <v>8</v>
      </c>
      <c r="H48" s="7">
        <v>4</v>
      </c>
      <c r="I48" s="7">
        <f t="shared" si="1"/>
        <v>12</v>
      </c>
      <c r="J48" s="7"/>
      <c r="K48" s="7">
        <f t="shared" si="2"/>
        <v>85</v>
      </c>
      <c r="L48" s="7">
        <f t="shared" si="3"/>
        <v>102</v>
      </c>
      <c r="M48" s="7">
        <f t="shared" si="4"/>
        <v>187</v>
      </c>
      <c r="N48" s="7"/>
      <c r="O48" s="7"/>
      <c r="P48" s="7"/>
    </row>
    <row r="49" spans="1:16" ht="20.100000000000001" customHeight="1" x14ac:dyDescent="0.2">
      <c r="A49" s="10" t="s">
        <v>36</v>
      </c>
      <c r="B49" s="10"/>
      <c r="C49" s="7">
        <v>292</v>
      </c>
      <c r="D49" s="7">
        <v>322</v>
      </c>
      <c r="E49" s="7">
        <f t="shared" si="0"/>
        <v>614</v>
      </c>
      <c r="F49" s="7"/>
      <c r="G49" s="7">
        <v>41</v>
      </c>
      <c r="H49" s="7">
        <v>28</v>
      </c>
      <c r="I49" s="7">
        <f t="shared" si="1"/>
        <v>69</v>
      </c>
      <c r="J49" s="7"/>
      <c r="K49" s="7">
        <f t="shared" si="2"/>
        <v>333</v>
      </c>
      <c r="L49" s="7">
        <f t="shared" si="3"/>
        <v>350</v>
      </c>
      <c r="M49" s="7">
        <f t="shared" si="4"/>
        <v>683</v>
      </c>
      <c r="N49" s="7"/>
      <c r="O49" s="7"/>
      <c r="P49" s="7"/>
    </row>
    <row r="50" spans="1:16" x14ac:dyDescent="0.2">
      <c r="A50" s="10" t="s">
        <v>37</v>
      </c>
      <c r="B50" s="10"/>
      <c r="C50" s="7">
        <v>94</v>
      </c>
      <c r="D50" s="7">
        <v>87</v>
      </c>
      <c r="E50" s="7">
        <f t="shared" si="0"/>
        <v>181</v>
      </c>
      <c r="F50" s="7"/>
      <c r="G50" s="7">
        <v>10</v>
      </c>
      <c r="H50" s="7">
        <v>11</v>
      </c>
      <c r="I50" s="7">
        <f t="shared" si="1"/>
        <v>21</v>
      </c>
      <c r="J50" s="7"/>
      <c r="K50" s="7">
        <f t="shared" si="2"/>
        <v>104</v>
      </c>
      <c r="L50" s="7">
        <f t="shared" si="3"/>
        <v>98</v>
      </c>
      <c r="M50" s="7">
        <f t="shared" si="4"/>
        <v>202</v>
      </c>
      <c r="N50" s="7"/>
      <c r="O50" s="7"/>
      <c r="P50" s="7"/>
    </row>
    <row r="51" spans="1:16" x14ac:dyDescent="0.2">
      <c r="A51" s="10" t="s">
        <v>38</v>
      </c>
      <c r="B51" s="10"/>
      <c r="C51" s="7">
        <v>361</v>
      </c>
      <c r="D51" s="7">
        <v>396</v>
      </c>
      <c r="E51" s="7">
        <f t="shared" si="0"/>
        <v>757</v>
      </c>
      <c r="F51" s="7"/>
      <c r="G51" s="7">
        <v>59</v>
      </c>
      <c r="H51" s="7">
        <v>38</v>
      </c>
      <c r="I51" s="7">
        <f t="shared" si="1"/>
        <v>97</v>
      </c>
      <c r="J51" s="7"/>
      <c r="K51" s="7">
        <f t="shared" si="2"/>
        <v>420</v>
      </c>
      <c r="L51" s="7">
        <f t="shared" si="3"/>
        <v>434</v>
      </c>
      <c r="M51" s="7">
        <f t="shared" si="4"/>
        <v>854</v>
      </c>
      <c r="N51" s="7"/>
      <c r="O51" s="7"/>
      <c r="P51" s="7"/>
    </row>
    <row r="52" spans="1:16" x14ac:dyDescent="0.2">
      <c r="A52" s="10" t="s">
        <v>39</v>
      </c>
      <c r="B52" s="10"/>
      <c r="C52" s="7">
        <v>92</v>
      </c>
      <c r="D52" s="7">
        <v>88</v>
      </c>
      <c r="E52" s="7">
        <f t="shared" si="0"/>
        <v>180</v>
      </c>
      <c r="F52" s="7"/>
      <c r="G52" s="7">
        <v>8</v>
      </c>
      <c r="H52" s="7">
        <v>6</v>
      </c>
      <c r="I52" s="7">
        <f t="shared" si="1"/>
        <v>14</v>
      </c>
      <c r="J52" s="7"/>
      <c r="K52" s="7">
        <f t="shared" si="2"/>
        <v>100</v>
      </c>
      <c r="L52" s="7">
        <f t="shared" si="3"/>
        <v>94</v>
      </c>
      <c r="M52" s="7">
        <f t="shared" si="4"/>
        <v>194</v>
      </c>
      <c r="N52" s="7"/>
      <c r="O52" s="7"/>
      <c r="P52" s="7"/>
    </row>
    <row r="53" spans="1:16" x14ac:dyDescent="0.2">
      <c r="A53" s="10" t="s">
        <v>40</v>
      </c>
      <c r="B53" s="10"/>
      <c r="C53" s="7">
        <v>1352</v>
      </c>
      <c r="D53" s="7">
        <v>1636</v>
      </c>
      <c r="E53" s="7">
        <f t="shared" si="0"/>
        <v>2988</v>
      </c>
      <c r="F53" s="7"/>
      <c r="G53" s="7">
        <v>309</v>
      </c>
      <c r="H53" s="7">
        <v>271</v>
      </c>
      <c r="I53" s="7">
        <f t="shared" si="1"/>
        <v>580</v>
      </c>
      <c r="J53" s="7"/>
      <c r="K53" s="7">
        <f t="shared" si="2"/>
        <v>1661</v>
      </c>
      <c r="L53" s="7">
        <f t="shared" si="3"/>
        <v>1907</v>
      </c>
      <c r="M53" s="7">
        <f t="shared" si="4"/>
        <v>3568</v>
      </c>
      <c r="N53" s="7"/>
      <c r="O53" s="7"/>
      <c r="P53" s="7"/>
    </row>
    <row r="54" spans="1:16" ht="20.100000000000001" customHeight="1" x14ac:dyDescent="0.2">
      <c r="A54" s="10" t="s">
        <v>41</v>
      </c>
      <c r="B54" s="10"/>
      <c r="C54" s="7">
        <v>325</v>
      </c>
      <c r="D54" s="7">
        <v>399</v>
      </c>
      <c r="E54" s="7">
        <f t="shared" si="0"/>
        <v>724</v>
      </c>
      <c r="F54" s="7"/>
      <c r="G54" s="7">
        <v>39</v>
      </c>
      <c r="H54" s="7">
        <v>31</v>
      </c>
      <c r="I54" s="7">
        <f t="shared" si="1"/>
        <v>70</v>
      </c>
      <c r="J54" s="7"/>
      <c r="K54" s="7">
        <f t="shared" si="2"/>
        <v>364</v>
      </c>
      <c r="L54" s="7">
        <f t="shared" si="3"/>
        <v>430</v>
      </c>
      <c r="M54" s="7">
        <f t="shared" si="4"/>
        <v>794</v>
      </c>
      <c r="N54" s="7"/>
      <c r="O54" s="7"/>
      <c r="P54" s="7"/>
    </row>
    <row r="55" spans="1:16" x14ac:dyDescent="0.2">
      <c r="A55" s="10" t="s">
        <v>42</v>
      </c>
      <c r="B55" s="10"/>
      <c r="C55" s="7">
        <v>408</v>
      </c>
      <c r="D55" s="7">
        <v>469</v>
      </c>
      <c r="E55" s="7">
        <f t="shared" si="0"/>
        <v>877</v>
      </c>
      <c r="F55" s="7"/>
      <c r="G55" s="7">
        <v>69</v>
      </c>
      <c r="H55" s="7">
        <v>64</v>
      </c>
      <c r="I55" s="7">
        <f t="shared" si="1"/>
        <v>133</v>
      </c>
      <c r="J55" s="7"/>
      <c r="K55" s="7">
        <f t="shared" si="2"/>
        <v>477</v>
      </c>
      <c r="L55" s="7">
        <f t="shared" si="3"/>
        <v>533</v>
      </c>
      <c r="M55" s="7">
        <f t="shared" si="4"/>
        <v>1010</v>
      </c>
      <c r="N55" s="7"/>
      <c r="O55" s="7"/>
      <c r="P55" s="7"/>
    </row>
    <row r="56" spans="1:16" x14ac:dyDescent="0.2">
      <c r="A56" s="10" t="s">
        <v>43</v>
      </c>
      <c r="B56" s="10"/>
      <c r="C56" s="7">
        <v>2639</v>
      </c>
      <c r="D56" s="7">
        <v>2916</v>
      </c>
      <c r="E56" s="7">
        <f t="shared" si="0"/>
        <v>5555</v>
      </c>
      <c r="F56" s="7"/>
      <c r="G56" s="7">
        <v>931</v>
      </c>
      <c r="H56" s="7">
        <v>830</v>
      </c>
      <c r="I56" s="7">
        <f t="shared" si="1"/>
        <v>1761</v>
      </c>
      <c r="J56" s="7"/>
      <c r="K56" s="7">
        <f t="shared" si="2"/>
        <v>3570</v>
      </c>
      <c r="L56" s="7">
        <f t="shared" si="3"/>
        <v>3746</v>
      </c>
      <c r="M56" s="7">
        <f t="shared" si="4"/>
        <v>7316</v>
      </c>
      <c r="N56" s="7"/>
      <c r="O56" s="7"/>
      <c r="P56" s="7"/>
    </row>
    <row r="57" spans="1:16" x14ac:dyDescent="0.2">
      <c r="A57" s="10" t="s">
        <v>44</v>
      </c>
      <c r="B57" s="10"/>
      <c r="C57" s="7">
        <v>957</v>
      </c>
      <c r="D57" s="7">
        <v>1094</v>
      </c>
      <c r="E57" s="7">
        <f t="shared" si="0"/>
        <v>2051</v>
      </c>
      <c r="F57" s="7"/>
      <c r="G57" s="7">
        <v>233</v>
      </c>
      <c r="H57" s="7">
        <v>196</v>
      </c>
      <c r="I57" s="7">
        <f t="shared" si="1"/>
        <v>429</v>
      </c>
      <c r="J57" s="7"/>
      <c r="K57" s="7">
        <f t="shared" si="2"/>
        <v>1190</v>
      </c>
      <c r="L57" s="7">
        <f t="shared" si="3"/>
        <v>1290</v>
      </c>
      <c r="M57" s="7">
        <f t="shared" si="4"/>
        <v>2480</v>
      </c>
      <c r="N57" s="7"/>
      <c r="O57" s="7"/>
      <c r="P57" s="7"/>
    </row>
    <row r="58" spans="1:16" x14ac:dyDescent="0.2">
      <c r="A58" s="10" t="s">
        <v>45</v>
      </c>
      <c r="B58" s="10"/>
      <c r="C58" s="7">
        <v>1159</v>
      </c>
      <c r="D58" s="7">
        <v>1177</v>
      </c>
      <c r="E58" s="7">
        <f t="shared" si="0"/>
        <v>2336</v>
      </c>
      <c r="F58" s="7"/>
      <c r="G58" s="7">
        <v>152</v>
      </c>
      <c r="H58" s="7">
        <v>131</v>
      </c>
      <c r="I58" s="7">
        <f t="shared" si="1"/>
        <v>283</v>
      </c>
      <c r="J58" s="7"/>
      <c r="K58" s="7">
        <f t="shared" si="2"/>
        <v>1311</v>
      </c>
      <c r="L58" s="7">
        <f t="shared" si="3"/>
        <v>1308</v>
      </c>
      <c r="M58" s="7">
        <f t="shared" si="4"/>
        <v>2619</v>
      </c>
      <c r="N58" s="7"/>
      <c r="O58" s="7"/>
      <c r="P58" s="7"/>
    </row>
    <row r="59" spans="1:16" ht="20.100000000000001" customHeight="1" x14ac:dyDescent="0.2">
      <c r="A59" s="8" t="s">
        <v>2</v>
      </c>
      <c r="B59" s="8"/>
      <c r="C59" s="8">
        <f>SUM(C14:C58)</f>
        <v>41544</v>
      </c>
      <c r="D59" s="8">
        <f t="shared" ref="D59:M59" si="5">SUM(D14:D58)</f>
        <v>48112</v>
      </c>
      <c r="E59" s="8">
        <f t="shared" si="5"/>
        <v>89656</v>
      </c>
      <c r="F59" s="8"/>
      <c r="G59" s="8">
        <f t="shared" si="5"/>
        <v>9851</v>
      </c>
      <c r="H59" s="8">
        <f t="shared" si="5"/>
        <v>8836</v>
      </c>
      <c r="I59" s="8">
        <f t="shared" si="5"/>
        <v>18687</v>
      </c>
      <c r="J59" s="8"/>
      <c r="K59" s="8">
        <f t="shared" si="5"/>
        <v>51395</v>
      </c>
      <c r="L59" s="8">
        <f t="shared" si="5"/>
        <v>56948</v>
      </c>
      <c r="M59" s="8">
        <f t="shared" si="5"/>
        <v>108343</v>
      </c>
      <c r="N59" s="7"/>
      <c r="O59" s="7"/>
      <c r="P59" s="7"/>
    </row>
    <row r="60" spans="1:16" ht="20.100000000000001" customHeight="1" x14ac:dyDescent="0.2">
      <c r="A60" s="12" t="s">
        <v>54</v>
      </c>
      <c r="B60" s="12"/>
      <c r="C60" s="8"/>
      <c r="D60" s="8"/>
      <c r="E60" s="8"/>
      <c r="F60" s="7"/>
      <c r="G60" s="8"/>
      <c r="H60" s="8"/>
      <c r="I60" s="8"/>
      <c r="J60" s="7"/>
      <c r="K60" s="8"/>
      <c r="L60" s="8"/>
      <c r="M60" s="8"/>
    </row>
    <row r="61" spans="1:16" ht="12" customHeight="1" x14ac:dyDescent="0.2">
      <c r="A61" s="12" t="s">
        <v>61</v>
      </c>
      <c r="B61" s="12"/>
      <c r="C61" s="8"/>
      <c r="D61" s="8"/>
      <c r="E61" s="8"/>
      <c r="F61" s="7"/>
      <c r="G61" s="8"/>
      <c r="H61" s="8"/>
      <c r="I61" s="8"/>
      <c r="J61" s="7"/>
      <c r="K61" s="8"/>
      <c r="L61" s="8"/>
      <c r="M61" s="8"/>
    </row>
    <row r="62" spans="1:16" ht="15.9" customHeight="1" x14ac:dyDescent="0.2">
      <c r="A62" s="24" t="s">
        <v>50</v>
      </c>
      <c r="B62" s="24"/>
      <c r="M62" s="6" t="s">
        <v>64</v>
      </c>
    </row>
    <row r="63" spans="1:16" ht="3.9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5" spans="1:1" x14ac:dyDescent="0.2">
      <c r="A65" s="12"/>
    </row>
    <row r="66" spans="1:1" x14ac:dyDescent="0.2">
      <c r="A66" s="12"/>
    </row>
  </sheetData>
  <phoneticPr fontId="0" type="noConversion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Conseillers mun.</vt:lpstr>
      <vt:lpstr>Conseillers adm.</vt:lpstr>
      <vt:lpstr>'Conseillers adm.'!Zone_d_impression</vt:lpstr>
      <vt:lpstr>'Conseillers mun.'!Zone_d_impression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DEFAVERIP</dc:creator>
  <cp:lastModifiedBy>Casalino Coralie (DF)</cp:lastModifiedBy>
  <cp:lastPrinted>2011-05-10T15:53:50Z</cp:lastPrinted>
  <dcterms:created xsi:type="dcterms:W3CDTF">2007-07-13T09:18:54Z</dcterms:created>
  <dcterms:modified xsi:type="dcterms:W3CDTF">2026-01-19T21:26:44Z</dcterms:modified>
</cp:coreProperties>
</file>