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communales\2011\"/>
    </mc:Choice>
  </mc:AlternateContent>
  <xr:revisionPtr revIDLastSave="0" documentId="13_ncr:1_{99ED2A71-9B7B-4831-B514-8C41DDA38378}" xr6:coauthVersionLast="47" xr6:coauthVersionMax="47" xr10:uidLastSave="{00000000-0000-0000-0000-000000000000}"/>
  <bookViews>
    <workbookView xWindow="-108" yWindow="-108" windowWidth="23256" windowHeight="12456" tabRatio="658" xr2:uid="{039072CA-F170-4B4F-B2EF-9F897799A511}"/>
  </bookViews>
  <sheets>
    <sheet name="Conseillers mun." sheetId="26" r:id="rId1"/>
    <sheet name="Conseillers adm.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7" l="1"/>
  <c r="C59" i="27"/>
  <c r="K15" i="27"/>
  <c r="L15" i="27"/>
  <c r="E15" i="27"/>
  <c r="M15" i="27" s="1"/>
  <c r="I15" i="27"/>
  <c r="K16" i="27"/>
  <c r="L16" i="27"/>
  <c r="E16" i="27"/>
  <c r="I16" i="27"/>
  <c r="M16" i="27"/>
  <c r="K17" i="27"/>
  <c r="L17" i="27"/>
  <c r="E17" i="27"/>
  <c r="I17" i="27"/>
  <c r="M17" i="27" s="1"/>
  <c r="K18" i="27"/>
  <c r="L18" i="27"/>
  <c r="E18" i="27"/>
  <c r="I18" i="27"/>
  <c r="M18" i="27" s="1"/>
  <c r="K19" i="27"/>
  <c r="L19" i="27"/>
  <c r="L59" i="27" s="1"/>
  <c r="E19" i="27"/>
  <c r="I19" i="27"/>
  <c r="M19" i="27"/>
  <c r="K20" i="27"/>
  <c r="L20" i="27"/>
  <c r="E20" i="27"/>
  <c r="I20" i="27"/>
  <c r="M20" i="27"/>
  <c r="K21" i="27"/>
  <c r="L21" i="27"/>
  <c r="E21" i="27"/>
  <c r="I21" i="27"/>
  <c r="M21" i="27"/>
  <c r="K22" i="27"/>
  <c r="L22" i="27"/>
  <c r="E22" i="27"/>
  <c r="M22" i="27" s="1"/>
  <c r="I22" i="27"/>
  <c r="K23" i="27"/>
  <c r="L23" i="27"/>
  <c r="E23" i="27"/>
  <c r="M23" i="27" s="1"/>
  <c r="I23" i="27"/>
  <c r="K24" i="27"/>
  <c r="L24" i="27"/>
  <c r="E24" i="27"/>
  <c r="I24" i="27"/>
  <c r="M24" i="27"/>
  <c r="K25" i="27"/>
  <c r="L25" i="27"/>
  <c r="E25" i="27"/>
  <c r="M25" i="27" s="1"/>
  <c r="I25" i="27"/>
  <c r="K26" i="27"/>
  <c r="L26" i="27"/>
  <c r="E26" i="27"/>
  <c r="M26" i="27" s="1"/>
  <c r="I26" i="27"/>
  <c r="K27" i="27"/>
  <c r="L27" i="27"/>
  <c r="E27" i="27"/>
  <c r="I27" i="27"/>
  <c r="M27" i="27"/>
  <c r="K28" i="27"/>
  <c r="L28" i="27"/>
  <c r="E28" i="27"/>
  <c r="I28" i="27"/>
  <c r="M28" i="27"/>
  <c r="K29" i="27"/>
  <c r="L29" i="27"/>
  <c r="E29" i="27"/>
  <c r="M29" i="27" s="1"/>
  <c r="I29" i="27"/>
  <c r="K30" i="27"/>
  <c r="L30" i="27"/>
  <c r="E30" i="27"/>
  <c r="I30" i="27"/>
  <c r="M30" i="27"/>
  <c r="K31" i="27"/>
  <c r="L31" i="27"/>
  <c r="E31" i="27"/>
  <c r="I31" i="27"/>
  <c r="M31" i="27"/>
  <c r="K33" i="27"/>
  <c r="L33" i="27"/>
  <c r="E33" i="27"/>
  <c r="I33" i="27"/>
  <c r="M33" i="27" s="1"/>
  <c r="K34" i="27"/>
  <c r="L34" i="27"/>
  <c r="E34" i="27"/>
  <c r="I34" i="27"/>
  <c r="M34" i="27"/>
  <c r="K35" i="27"/>
  <c r="L35" i="27"/>
  <c r="E35" i="27"/>
  <c r="I35" i="27"/>
  <c r="M35" i="27"/>
  <c r="K36" i="27"/>
  <c r="L36" i="27"/>
  <c r="E36" i="27"/>
  <c r="I36" i="27"/>
  <c r="M36" i="27"/>
  <c r="K37" i="27"/>
  <c r="L37" i="27"/>
  <c r="E37" i="27"/>
  <c r="M37" i="27" s="1"/>
  <c r="I37" i="27"/>
  <c r="K38" i="27"/>
  <c r="L38" i="27"/>
  <c r="E38" i="27"/>
  <c r="M38" i="27" s="1"/>
  <c r="I38" i="27"/>
  <c r="K39" i="27"/>
  <c r="L39" i="27"/>
  <c r="E39" i="27"/>
  <c r="I39" i="27"/>
  <c r="M39" i="27"/>
  <c r="K40" i="27"/>
  <c r="L40" i="27"/>
  <c r="E40" i="27"/>
  <c r="M40" i="27" s="1"/>
  <c r="I40" i="27"/>
  <c r="K41" i="27"/>
  <c r="L41" i="27"/>
  <c r="E41" i="27"/>
  <c r="M41" i="27" s="1"/>
  <c r="I41" i="27"/>
  <c r="K42" i="27"/>
  <c r="L42" i="27"/>
  <c r="E42" i="27"/>
  <c r="I42" i="27"/>
  <c r="M42" i="27"/>
  <c r="K43" i="27"/>
  <c r="L43" i="27"/>
  <c r="E43" i="27"/>
  <c r="I43" i="27"/>
  <c r="M43" i="27"/>
  <c r="K44" i="27"/>
  <c r="L44" i="27"/>
  <c r="E44" i="27"/>
  <c r="M44" i="27" s="1"/>
  <c r="I44" i="27"/>
  <c r="K45" i="27"/>
  <c r="L45" i="27"/>
  <c r="E45" i="27"/>
  <c r="I45" i="27"/>
  <c r="M45" i="27"/>
  <c r="K46" i="27"/>
  <c r="L46" i="27"/>
  <c r="E46" i="27"/>
  <c r="I46" i="27"/>
  <c r="M46" i="27"/>
  <c r="K47" i="27"/>
  <c r="L47" i="27"/>
  <c r="E47" i="27"/>
  <c r="I47" i="27"/>
  <c r="M47" i="27" s="1"/>
  <c r="K48" i="27"/>
  <c r="L48" i="27"/>
  <c r="E48" i="27"/>
  <c r="I48" i="27"/>
  <c r="M48" i="27"/>
  <c r="K49" i="27"/>
  <c r="L49" i="27"/>
  <c r="E49" i="27"/>
  <c r="I49" i="27"/>
  <c r="M49" i="27"/>
  <c r="K50" i="27"/>
  <c r="L50" i="27"/>
  <c r="E50" i="27"/>
  <c r="I50" i="27"/>
  <c r="M50" i="27"/>
  <c r="K51" i="27"/>
  <c r="L51" i="27"/>
  <c r="E51" i="27"/>
  <c r="M51" i="27" s="1"/>
  <c r="I51" i="27"/>
  <c r="K52" i="27"/>
  <c r="L52" i="27"/>
  <c r="E52" i="27"/>
  <c r="I52" i="27"/>
  <c r="M52" i="27"/>
  <c r="K53" i="27"/>
  <c r="L53" i="27"/>
  <c r="E53" i="27"/>
  <c r="I53" i="27"/>
  <c r="M53" i="27"/>
  <c r="K54" i="27"/>
  <c r="L54" i="27"/>
  <c r="E54" i="27"/>
  <c r="M54" i="27" s="1"/>
  <c r="I54" i="27"/>
  <c r="K55" i="27"/>
  <c r="L55" i="27"/>
  <c r="E55" i="27"/>
  <c r="M55" i="27" s="1"/>
  <c r="I55" i="27"/>
  <c r="K56" i="27"/>
  <c r="L56" i="27"/>
  <c r="E56" i="27"/>
  <c r="I56" i="27"/>
  <c r="M56" i="27"/>
  <c r="K57" i="27"/>
  <c r="L57" i="27"/>
  <c r="E57" i="27"/>
  <c r="I57" i="27"/>
  <c r="M57" i="27"/>
  <c r="K58" i="27"/>
  <c r="L58" i="27"/>
  <c r="E58" i="27"/>
  <c r="M58" i="27" s="1"/>
  <c r="I58" i="27"/>
  <c r="L14" i="27"/>
  <c r="E14" i="27"/>
  <c r="E59" i="27" s="1"/>
  <c r="I14" i="27"/>
  <c r="I59" i="27" s="1"/>
  <c r="M14" i="27"/>
  <c r="K14" i="27"/>
  <c r="K59" i="27"/>
  <c r="G59" i="27"/>
  <c r="H59" i="27"/>
  <c r="M59" i="27" l="1"/>
</calcChain>
</file>

<file path=xl/sharedStrings.xml><?xml version="1.0" encoding="utf-8"?>
<sst xmlns="http://schemas.openxmlformats.org/spreadsheetml/2006/main" count="143" uniqueCount="63">
  <si>
    <t>Office cantonal de la statistique - OCSTAT</t>
  </si>
  <si>
    <t>Canton de Genève</t>
  </si>
  <si>
    <t>Total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</si>
  <si>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</si>
  <si>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</si>
  <si>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</si>
  <si>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</si>
  <si>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</si>
  <si>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</si>
  <si>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</si>
  <si>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</si>
  <si>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</si>
  <si>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</si>
  <si>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</si>
  <si>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</si>
  <si>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</si>
  <si>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</si>
  <si>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</si>
  <si>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</si>
  <si>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</si>
  <si>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</si>
  <si>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</si>
  <si>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</si>
  <si>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</si>
  <si>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</si>
  <si>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</si>
  <si>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</si>
  <si>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</si>
  <si>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</si>
  <si>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</si>
  <si>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</si>
  <si>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</si>
  <si>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</si>
  <si>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</si>
  <si>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</si>
  <si>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</si>
  <si>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</si>
  <si>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</si>
  <si>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</si>
  <si>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</si>
  <si>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</si>
  <si>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</si>
  <si>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</si>
  <si>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</si>
  <si>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</si>
  <si>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</si>
  <si>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Hommes</t>
  </si>
  <si>
    <t>Femmes</t>
  </si>
  <si>
    <t>Ensemble des communes</t>
  </si>
  <si>
    <t>Dardagny</t>
  </si>
  <si>
    <t>Electeurs suisses</t>
  </si>
  <si>
    <t>Electeurs étrangers</t>
  </si>
  <si>
    <r>
      <t>Source</t>
    </r>
    <r>
      <rPr>
        <i/>
        <sz val="8"/>
        <rFont val="Arial Narrow"/>
        <family val="2"/>
      </rPr>
      <t xml:space="preserve"> : Service des votations et élections / OCSTAT / OCP</t>
    </r>
  </si>
  <si>
    <t>Electeurs inscrits selon l'origine et le sexe, par commune</t>
  </si>
  <si>
    <t>Corsier (1)</t>
  </si>
  <si>
    <t>(1) L'élection du Conseil municipal du 13 mars 2011 a été annulée par un arrêt de la Chambre administrative de la Cour de justice le 17 mars 2011.</t>
  </si>
  <si>
    <t>Date de mise à jour : 31.03.2011</t>
  </si>
  <si>
    <t>Elections communales de 2011. Election des conseillers municipaux</t>
  </si>
  <si>
    <t>Elections communales de 2011. Election des conseillers administratifs, des maires et des adjoints</t>
  </si>
  <si>
    <t>(1) L'élection du maire et des deux adjoints de la commune de Corsier a été réportée par un arrêté du 17 mars 2011 de la Chambre administrative de la Cour de justice.</t>
  </si>
  <si>
    <t>///</t>
  </si>
  <si>
    <t>Date de mise à jour : 05.05.2011</t>
  </si>
  <si>
    <t>T 17.02.2.03.2011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</si>
</sst>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 Narrow"/>
    </font>
    <font>
      <sz val="8"/>
      <name val="Arial Narrow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3" fontId="4" fillId="0" borderId="0" xfId="0" applyNumberFormat="1" applyFont="1" applyAlignment="1" applyProtection="1">
      <alignment horizontal="left"/>
      <protection locked="0"/>
    </xf>
    <xf numFmtId="0" fontId="0" fillId="0" borderId="0" xfId="0" applyBorder="1"/>
    <xf numFmtId="0" fontId="0" fillId="0" borderId="0" xfId="0" applyAlignment="1">
      <alignment horizontal="right"/>
    </xf>
    <xf numFmtId="3" fontId="0" fillId="0" borderId="0" xfId="0" applyNumberFormat="1"/>
    <xf numFmtId="3" fontId="7" fillId="0" borderId="0" xfId="0" applyNumberFormat="1" applyFont="1"/>
    <xf numFmtId="3" fontId="5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0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NumberFormat="1" applyFont="1"/>
    <xf numFmtId="0" fontId="8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/>
    </xf>
    <xf numFmtId="3" fontId="0" fillId="0" borderId="0" xfId="0" quotePrefix="1" applyNumberForma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16387" name="Picture 1" descr="logo stat-ge">
          <a:extLst>
            <a:ext uri="{FF2B5EF4-FFF2-40B4-BE49-F238E27FC236}">
              <a16:creationId xmlns:a16="http://schemas.microsoft.com/office/drawing/2014/main" id="{B34AC83A-B825-7B69-B15C-06593982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23555" name="Picture 1" descr="logo stat-ge">
          <a:extLst>
            <a:ext uri="{FF2B5EF4-FFF2-40B4-BE49-F238E27FC236}">
              <a16:creationId xmlns:a16="http://schemas.microsoft.com/office/drawing/2014/main" id="{B5F1B46A-8F6D-BD26-325B-C5E31C2F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6B26-E6F5-4CA6-A711-3F9072D0D86D}">
  <dimension ref="A1:P63"/>
  <sheetViews>
    <sheetView tabSelected="1" workbookViewId="0">
      <selection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6" s="15" customFormat="1" ht="34.5" customHeight="1" x14ac:dyDescent="0.3">
      <c r="A1" s="11" t="s">
        <v>0</v>
      </c>
      <c r="B1" s="11"/>
      <c r="C1" s="1"/>
      <c r="D1"/>
      <c r="E1"/>
      <c r="F1"/>
      <c r="G1"/>
      <c r="H1"/>
      <c r="I1"/>
      <c r="J1"/>
      <c r="K1" s="13"/>
      <c r="L1" s="5"/>
      <c r="M1" s="14"/>
      <c r="N1" s="14"/>
    </row>
    <row r="2" spans="1:16" s="15" customFormat="1" ht="5.0999999999999996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6"/>
      <c r="M2" s="18"/>
      <c r="N2" s="5"/>
    </row>
    <row r="3" spans="1:16" ht="39.9" customHeight="1" x14ac:dyDescent="0.3">
      <c r="A3" s="4" t="s">
        <v>57</v>
      </c>
    </row>
    <row r="4" spans="1:16" ht="15" customHeight="1" x14ac:dyDescent="0.3">
      <c r="A4" s="3" t="s">
        <v>53</v>
      </c>
      <c r="M4" s="19" t="s">
        <v>62</v>
      </c>
      <c r="N4" s="19"/>
    </row>
    <row r="5" spans="1:16" ht="15.9" customHeight="1" x14ac:dyDescent="0.3">
      <c r="A5" s="9" t="s">
        <v>48</v>
      </c>
      <c r="M5" s="20" t="s">
        <v>1</v>
      </c>
    </row>
    <row r="6" spans="1:16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3.9" customHeight="1" x14ac:dyDescent="0.2"/>
    <row r="8" spans="1:16" x14ac:dyDescent="0.2">
      <c r="A8" s="6"/>
      <c r="B8" s="6"/>
      <c r="C8" s="6"/>
      <c r="D8" s="6"/>
      <c r="E8" s="6" t="s">
        <v>50</v>
      </c>
      <c r="F8" s="6"/>
      <c r="G8" s="6"/>
      <c r="H8" s="6"/>
      <c r="I8" s="6" t="s">
        <v>51</v>
      </c>
      <c r="J8" s="6"/>
      <c r="K8" s="6"/>
      <c r="L8" s="6"/>
      <c r="M8" s="6" t="s">
        <v>2</v>
      </c>
    </row>
    <row r="9" spans="1:16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6" ht="3.9" customHeight="1" x14ac:dyDescent="0.2"/>
    <row r="11" spans="1:16" x14ac:dyDescent="0.2">
      <c r="C11" s="6" t="s">
        <v>46</v>
      </c>
      <c r="D11" s="6" t="s">
        <v>47</v>
      </c>
      <c r="E11" s="6" t="s">
        <v>2</v>
      </c>
      <c r="G11" s="6" t="s">
        <v>46</v>
      </c>
      <c r="H11" s="6" t="s">
        <v>47</v>
      </c>
      <c r="I11" s="6" t="s">
        <v>2</v>
      </c>
      <c r="K11" s="6" t="s">
        <v>46</v>
      </c>
      <c r="L11" s="6" t="s">
        <v>47</v>
      </c>
      <c r="M11" s="6" t="s">
        <v>2</v>
      </c>
    </row>
    <row r="12" spans="1:16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3.9" customHeight="1" x14ac:dyDescent="0.2"/>
    <row r="14" spans="1:16" ht="20.100000000000001" customHeight="1" x14ac:dyDescent="0.2">
      <c r="A14" s="21" t="s">
        <v>3</v>
      </c>
      <c r="B14" s="21"/>
      <c r="C14" s="7">
        <v>339</v>
      </c>
      <c r="D14" s="7">
        <v>341</v>
      </c>
      <c r="E14" s="7">
        <v>680</v>
      </c>
      <c r="F14" s="7"/>
      <c r="G14" s="7">
        <v>59</v>
      </c>
      <c r="H14" s="7">
        <v>51</v>
      </c>
      <c r="I14" s="7">
        <v>110</v>
      </c>
      <c r="J14" s="7"/>
      <c r="K14" s="7">
        <v>398</v>
      </c>
      <c r="L14" s="7">
        <v>392</v>
      </c>
      <c r="M14" s="7">
        <v>790</v>
      </c>
      <c r="N14" s="7"/>
      <c r="O14" s="7"/>
      <c r="P14" s="7"/>
    </row>
    <row r="15" spans="1:16" x14ac:dyDescent="0.2">
      <c r="A15" s="21" t="s">
        <v>4</v>
      </c>
      <c r="B15" s="21"/>
      <c r="C15" s="7">
        <v>570</v>
      </c>
      <c r="D15" s="7">
        <v>710</v>
      </c>
      <c r="E15" s="7">
        <v>1280</v>
      </c>
      <c r="F15" s="7"/>
      <c r="G15" s="7">
        <v>132</v>
      </c>
      <c r="H15" s="7">
        <v>121</v>
      </c>
      <c r="I15" s="7">
        <v>253</v>
      </c>
      <c r="J15" s="7"/>
      <c r="K15" s="7">
        <v>702</v>
      </c>
      <c r="L15" s="7">
        <v>831</v>
      </c>
      <c r="M15" s="7">
        <v>1533</v>
      </c>
      <c r="N15" s="7"/>
      <c r="O15" s="7"/>
      <c r="P15" s="7"/>
    </row>
    <row r="16" spans="1:16" x14ac:dyDescent="0.2">
      <c r="A16" s="21" t="s">
        <v>5</v>
      </c>
      <c r="B16" s="21"/>
      <c r="C16" s="7">
        <v>494</v>
      </c>
      <c r="D16" s="7">
        <v>592</v>
      </c>
      <c r="E16" s="7">
        <v>1086</v>
      </c>
      <c r="F16" s="7"/>
      <c r="G16" s="7">
        <v>100</v>
      </c>
      <c r="H16" s="7">
        <v>77</v>
      </c>
      <c r="I16" s="7">
        <v>177</v>
      </c>
      <c r="J16" s="7"/>
      <c r="K16" s="7">
        <v>594</v>
      </c>
      <c r="L16" s="7">
        <v>669</v>
      </c>
      <c r="M16" s="7">
        <v>1263</v>
      </c>
      <c r="N16" s="7"/>
      <c r="O16" s="7"/>
      <c r="P16" s="7"/>
    </row>
    <row r="17" spans="1:16" x14ac:dyDescent="0.2">
      <c r="A17" s="21" t="s">
        <v>6</v>
      </c>
      <c r="B17" s="21"/>
      <c r="C17" s="7">
        <v>432</v>
      </c>
      <c r="D17" s="7">
        <v>464</v>
      </c>
      <c r="E17" s="7">
        <v>896</v>
      </c>
      <c r="F17" s="7"/>
      <c r="G17" s="7">
        <v>42</v>
      </c>
      <c r="H17" s="7">
        <v>28</v>
      </c>
      <c r="I17" s="7">
        <v>70</v>
      </c>
      <c r="J17" s="7"/>
      <c r="K17" s="7">
        <v>474</v>
      </c>
      <c r="L17" s="7">
        <v>492</v>
      </c>
      <c r="M17" s="7">
        <v>966</v>
      </c>
      <c r="N17" s="7"/>
      <c r="O17" s="7"/>
      <c r="P17" s="7"/>
    </row>
    <row r="18" spans="1:16" x14ac:dyDescent="0.2">
      <c r="A18" s="21" t="s">
        <v>7</v>
      </c>
      <c r="B18" s="21"/>
      <c r="C18" s="7">
        <v>621</v>
      </c>
      <c r="D18" s="7">
        <v>688</v>
      </c>
      <c r="E18" s="7">
        <v>1309</v>
      </c>
      <c r="F18" s="7"/>
      <c r="G18" s="7">
        <v>125</v>
      </c>
      <c r="H18" s="7">
        <v>115</v>
      </c>
      <c r="I18" s="7">
        <v>240</v>
      </c>
      <c r="J18" s="7"/>
      <c r="K18" s="7">
        <v>746</v>
      </c>
      <c r="L18" s="7">
        <v>803</v>
      </c>
      <c r="M18" s="7">
        <v>1549</v>
      </c>
      <c r="N18" s="7"/>
      <c r="O18" s="7"/>
      <c r="P18" s="7"/>
    </row>
    <row r="19" spans="1:16" ht="20.100000000000001" customHeight="1" x14ac:dyDescent="0.2">
      <c r="A19" s="21" t="s">
        <v>8</v>
      </c>
      <c r="B19" s="21"/>
      <c r="C19" s="7">
        <v>672</v>
      </c>
      <c r="D19" s="7">
        <v>753</v>
      </c>
      <c r="E19" s="7">
        <v>1425</v>
      </c>
      <c r="F19" s="7"/>
      <c r="G19" s="7">
        <v>201</v>
      </c>
      <c r="H19" s="7">
        <v>172</v>
      </c>
      <c r="I19" s="7">
        <v>373</v>
      </c>
      <c r="J19" s="7"/>
      <c r="K19" s="7">
        <v>873</v>
      </c>
      <c r="L19" s="7">
        <v>925</v>
      </c>
      <c r="M19" s="7">
        <v>1798</v>
      </c>
      <c r="N19" s="7"/>
      <c r="O19" s="7"/>
      <c r="P19" s="7"/>
    </row>
    <row r="20" spans="1:16" x14ac:dyDescent="0.2">
      <c r="A20" s="21" t="s">
        <v>9</v>
      </c>
      <c r="B20" s="21"/>
      <c r="C20" s="7">
        <v>2778</v>
      </c>
      <c r="D20" s="7">
        <v>3203</v>
      </c>
      <c r="E20" s="7">
        <v>5981</v>
      </c>
      <c r="F20" s="7"/>
      <c r="G20" s="7">
        <v>561</v>
      </c>
      <c r="H20" s="7">
        <v>448</v>
      </c>
      <c r="I20" s="7">
        <v>1009</v>
      </c>
      <c r="J20" s="7"/>
      <c r="K20" s="7">
        <v>3339</v>
      </c>
      <c r="L20" s="7">
        <v>3651</v>
      </c>
      <c r="M20" s="7">
        <v>6990</v>
      </c>
      <c r="N20" s="7"/>
      <c r="O20" s="7"/>
      <c r="P20" s="7"/>
    </row>
    <row r="21" spans="1:16" x14ac:dyDescent="0.2">
      <c r="A21" s="21" t="s">
        <v>10</v>
      </c>
      <c r="B21" s="21"/>
      <c r="C21" s="7">
        <v>4396</v>
      </c>
      <c r="D21" s="7">
        <v>5421</v>
      </c>
      <c r="E21" s="7">
        <v>9817</v>
      </c>
      <c r="F21" s="7"/>
      <c r="G21" s="7">
        <v>1916</v>
      </c>
      <c r="H21" s="7">
        <v>1656</v>
      </c>
      <c r="I21" s="7">
        <v>3572</v>
      </c>
      <c r="J21" s="7"/>
      <c r="K21" s="7">
        <v>6312</v>
      </c>
      <c r="L21" s="7">
        <v>7077</v>
      </c>
      <c r="M21" s="7">
        <v>13389</v>
      </c>
      <c r="N21" s="7"/>
      <c r="O21" s="7"/>
      <c r="P21" s="7"/>
    </row>
    <row r="22" spans="1:16" x14ac:dyDescent="0.2">
      <c r="A22" s="21" t="s">
        <v>11</v>
      </c>
      <c r="B22" s="21"/>
      <c r="C22" s="7">
        <v>252</v>
      </c>
      <c r="D22" s="7">
        <v>264</v>
      </c>
      <c r="E22" s="7">
        <v>516</v>
      </c>
      <c r="F22" s="7"/>
      <c r="G22" s="7">
        <v>36</v>
      </c>
      <c r="H22" s="7">
        <v>35</v>
      </c>
      <c r="I22" s="7">
        <v>71</v>
      </c>
      <c r="J22" s="7"/>
      <c r="K22" s="7">
        <v>288</v>
      </c>
      <c r="L22" s="7">
        <v>299</v>
      </c>
      <c r="M22" s="7">
        <v>587</v>
      </c>
      <c r="N22" s="7"/>
      <c r="O22" s="7"/>
      <c r="P22" s="7"/>
    </row>
    <row r="23" spans="1:16" x14ac:dyDescent="0.2">
      <c r="A23" s="21" t="s">
        <v>12</v>
      </c>
      <c r="B23" s="21"/>
      <c r="C23" s="7">
        <v>159</v>
      </c>
      <c r="D23" s="7">
        <v>179</v>
      </c>
      <c r="E23" s="7">
        <v>338</v>
      </c>
      <c r="F23" s="7"/>
      <c r="G23" s="7">
        <v>35</v>
      </c>
      <c r="H23" s="7">
        <v>33</v>
      </c>
      <c r="I23" s="7">
        <v>68</v>
      </c>
      <c r="J23" s="7"/>
      <c r="K23" s="7">
        <v>194</v>
      </c>
      <c r="L23" s="7">
        <v>212</v>
      </c>
      <c r="M23" s="7">
        <v>406</v>
      </c>
      <c r="N23" s="7"/>
      <c r="O23" s="7"/>
      <c r="P23" s="7"/>
    </row>
    <row r="24" spans="1:16" ht="20.100000000000001" customHeight="1" x14ac:dyDescent="0.2">
      <c r="A24" s="21" t="s">
        <v>13</v>
      </c>
      <c r="B24" s="21"/>
      <c r="C24" s="7">
        <v>329</v>
      </c>
      <c r="D24" s="7">
        <v>346</v>
      </c>
      <c r="E24" s="7">
        <v>675</v>
      </c>
      <c r="F24" s="7"/>
      <c r="G24" s="7">
        <v>57</v>
      </c>
      <c r="H24" s="7">
        <v>40</v>
      </c>
      <c r="I24" s="7">
        <v>97</v>
      </c>
      <c r="J24" s="7"/>
      <c r="K24" s="7">
        <v>386</v>
      </c>
      <c r="L24" s="7">
        <v>386</v>
      </c>
      <c r="M24" s="7">
        <v>772</v>
      </c>
      <c r="N24" s="7"/>
      <c r="O24" s="7"/>
      <c r="P24" s="7"/>
    </row>
    <row r="25" spans="1:16" x14ac:dyDescent="0.2">
      <c r="A25" s="21" t="s">
        <v>14</v>
      </c>
      <c r="B25" s="21"/>
      <c r="C25" s="7">
        <v>2571</v>
      </c>
      <c r="D25" s="7">
        <v>3221</v>
      </c>
      <c r="E25" s="7">
        <v>5792</v>
      </c>
      <c r="F25" s="7"/>
      <c r="G25" s="7">
        <v>725</v>
      </c>
      <c r="H25" s="7">
        <v>692</v>
      </c>
      <c r="I25" s="7">
        <v>1417</v>
      </c>
      <c r="J25" s="7"/>
      <c r="K25" s="7">
        <v>3296</v>
      </c>
      <c r="L25" s="7">
        <v>3913</v>
      </c>
      <c r="M25" s="7">
        <v>7209</v>
      </c>
      <c r="N25" s="7"/>
      <c r="O25" s="7"/>
      <c r="P25" s="7"/>
    </row>
    <row r="26" spans="1:16" x14ac:dyDescent="0.2">
      <c r="A26" s="21" t="s">
        <v>15</v>
      </c>
      <c r="B26" s="21"/>
      <c r="C26" s="7">
        <v>1752</v>
      </c>
      <c r="D26" s="7">
        <v>2344</v>
      </c>
      <c r="E26" s="7">
        <v>4096</v>
      </c>
      <c r="F26" s="7"/>
      <c r="G26" s="7">
        <v>797</v>
      </c>
      <c r="H26" s="7">
        <v>728</v>
      </c>
      <c r="I26" s="7">
        <v>1525</v>
      </c>
      <c r="J26" s="7"/>
      <c r="K26" s="7">
        <v>2549</v>
      </c>
      <c r="L26" s="7">
        <v>3072</v>
      </c>
      <c r="M26" s="7">
        <v>5621</v>
      </c>
      <c r="N26" s="7"/>
      <c r="O26" s="7"/>
      <c r="P26" s="7"/>
    </row>
    <row r="27" spans="1:16" ht="13.8" x14ac:dyDescent="0.3">
      <c r="A27" s="21" t="s">
        <v>16</v>
      </c>
      <c r="B27" s="21"/>
      <c r="C27" s="7">
        <v>280</v>
      </c>
      <c r="D27" s="7">
        <v>349</v>
      </c>
      <c r="E27" s="7">
        <v>629</v>
      </c>
      <c r="F27" s="7"/>
      <c r="G27" s="7">
        <v>34</v>
      </c>
      <c r="H27" s="7">
        <v>29</v>
      </c>
      <c r="I27" s="7">
        <v>63</v>
      </c>
      <c r="J27" s="7"/>
      <c r="K27" s="7">
        <v>314</v>
      </c>
      <c r="L27" s="7">
        <v>378</v>
      </c>
      <c r="M27" s="7">
        <v>692</v>
      </c>
      <c r="N27" s="7"/>
      <c r="O27" s="19"/>
      <c r="P27" s="7"/>
    </row>
    <row r="28" spans="1:16" x14ac:dyDescent="0.2">
      <c r="A28" s="22" t="s">
        <v>17</v>
      </c>
      <c r="B28" s="22"/>
      <c r="C28" s="7">
        <v>419</v>
      </c>
      <c r="D28" s="7">
        <v>450</v>
      </c>
      <c r="E28" s="7">
        <v>869</v>
      </c>
      <c r="F28" s="7"/>
      <c r="G28" s="7">
        <v>71</v>
      </c>
      <c r="H28" s="7">
        <v>61</v>
      </c>
      <c r="I28" s="7">
        <v>132</v>
      </c>
      <c r="J28" s="7"/>
      <c r="K28" s="7">
        <v>490</v>
      </c>
      <c r="L28" s="7">
        <v>511</v>
      </c>
      <c r="M28" s="7">
        <v>1001</v>
      </c>
      <c r="N28" s="7"/>
      <c r="O28" s="7"/>
      <c r="P28" s="7"/>
    </row>
    <row r="29" spans="1:16" ht="20.100000000000001" customHeight="1" x14ac:dyDescent="0.2">
      <c r="A29" s="21" t="s">
        <v>18</v>
      </c>
      <c r="B29" s="21"/>
      <c r="C29" s="7">
        <v>1899</v>
      </c>
      <c r="D29" s="7">
        <v>2207</v>
      </c>
      <c r="E29" s="7">
        <v>4106</v>
      </c>
      <c r="F29" s="7"/>
      <c r="G29" s="7">
        <v>478</v>
      </c>
      <c r="H29" s="7">
        <v>423</v>
      </c>
      <c r="I29" s="7">
        <v>901</v>
      </c>
      <c r="J29" s="7"/>
      <c r="K29" s="7">
        <v>2377</v>
      </c>
      <c r="L29" s="7">
        <v>2630</v>
      </c>
      <c r="M29" s="7">
        <v>5007</v>
      </c>
      <c r="N29" s="7"/>
      <c r="O29" s="7"/>
      <c r="P29" s="7"/>
    </row>
    <row r="30" spans="1:16" x14ac:dyDescent="0.2">
      <c r="A30" s="10" t="s">
        <v>19</v>
      </c>
      <c r="B30" s="10"/>
      <c r="C30" s="7">
        <v>1104</v>
      </c>
      <c r="D30" s="7">
        <v>1332</v>
      </c>
      <c r="E30" s="7">
        <v>2436</v>
      </c>
      <c r="F30" s="7"/>
      <c r="G30" s="7">
        <v>372</v>
      </c>
      <c r="H30" s="7">
        <v>365</v>
      </c>
      <c r="I30" s="7">
        <v>737</v>
      </c>
      <c r="J30" s="7"/>
      <c r="K30" s="7">
        <v>1476</v>
      </c>
      <c r="L30" s="7">
        <v>1697</v>
      </c>
      <c r="M30" s="7">
        <v>3173</v>
      </c>
      <c r="N30" s="7"/>
      <c r="O30" s="7"/>
      <c r="P30" s="7"/>
    </row>
    <row r="31" spans="1:16" x14ac:dyDescent="0.2">
      <c r="A31" s="10" t="s">
        <v>20</v>
      </c>
      <c r="B31" s="10"/>
      <c r="C31" s="7">
        <v>1196</v>
      </c>
      <c r="D31" s="7">
        <v>1346</v>
      </c>
      <c r="E31" s="7">
        <v>2542</v>
      </c>
      <c r="F31" s="7"/>
      <c r="G31" s="7">
        <v>198</v>
      </c>
      <c r="H31" s="7">
        <v>170</v>
      </c>
      <c r="I31" s="7">
        <v>368</v>
      </c>
      <c r="J31" s="7"/>
      <c r="K31" s="7">
        <v>1394</v>
      </c>
      <c r="L31" s="7">
        <v>1516</v>
      </c>
      <c r="M31" s="7">
        <v>2910</v>
      </c>
      <c r="N31" s="7"/>
      <c r="O31" s="7"/>
      <c r="P31" s="7"/>
    </row>
    <row r="32" spans="1:16" x14ac:dyDescent="0.2">
      <c r="A32" s="10" t="s">
        <v>54</v>
      </c>
      <c r="B32" s="10"/>
      <c r="C32" s="7">
        <v>483</v>
      </c>
      <c r="D32" s="7">
        <v>522</v>
      </c>
      <c r="E32" s="7">
        <v>1005</v>
      </c>
      <c r="F32" s="7"/>
      <c r="G32" s="7">
        <v>120</v>
      </c>
      <c r="H32" s="7">
        <v>107</v>
      </c>
      <c r="I32" s="7">
        <v>227</v>
      </c>
      <c r="J32" s="7"/>
      <c r="K32" s="7">
        <v>603</v>
      </c>
      <c r="L32" s="7">
        <v>629</v>
      </c>
      <c r="M32" s="7">
        <v>1232</v>
      </c>
      <c r="N32" s="7"/>
      <c r="O32" s="7"/>
      <c r="P32" s="7"/>
    </row>
    <row r="33" spans="1:16" x14ac:dyDescent="0.2">
      <c r="A33" s="10" t="s">
        <v>49</v>
      </c>
      <c r="B33" s="10"/>
      <c r="C33" s="7">
        <v>384</v>
      </c>
      <c r="D33" s="7">
        <v>435</v>
      </c>
      <c r="E33" s="7">
        <v>819</v>
      </c>
      <c r="F33" s="7"/>
      <c r="G33" s="7">
        <v>96</v>
      </c>
      <c r="H33" s="7">
        <v>71</v>
      </c>
      <c r="I33" s="7">
        <v>167</v>
      </c>
      <c r="J33" s="7"/>
      <c r="K33" s="7">
        <v>480</v>
      </c>
      <c r="L33" s="7">
        <v>506</v>
      </c>
      <c r="M33" s="7">
        <v>986</v>
      </c>
      <c r="N33" s="7"/>
      <c r="O33" s="7"/>
      <c r="P33" s="7"/>
    </row>
    <row r="34" spans="1:16" ht="20.100000000000001" customHeight="1" x14ac:dyDescent="0.2">
      <c r="A34" s="23" t="s">
        <v>21</v>
      </c>
      <c r="B34" s="23"/>
      <c r="C34" s="7">
        <v>36223</v>
      </c>
      <c r="D34" s="7">
        <v>46573</v>
      </c>
      <c r="E34" s="7">
        <v>82796</v>
      </c>
      <c r="F34" s="7"/>
      <c r="G34" s="7">
        <v>18048</v>
      </c>
      <c r="H34" s="7">
        <v>16231</v>
      </c>
      <c r="I34" s="7">
        <v>34279</v>
      </c>
      <c r="J34" s="7"/>
      <c r="K34" s="7">
        <v>54271</v>
      </c>
      <c r="L34" s="7">
        <v>62804</v>
      </c>
      <c r="M34" s="7">
        <v>117075</v>
      </c>
      <c r="N34" s="7"/>
      <c r="O34" s="7"/>
      <c r="P34" s="7"/>
    </row>
    <row r="35" spans="1:16" x14ac:dyDescent="0.2">
      <c r="A35" s="10" t="s">
        <v>22</v>
      </c>
      <c r="B35" s="10"/>
      <c r="C35" s="7">
        <v>622</v>
      </c>
      <c r="D35" s="7">
        <v>700</v>
      </c>
      <c r="E35" s="7">
        <v>1322</v>
      </c>
      <c r="F35" s="7"/>
      <c r="G35" s="7">
        <v>154</v>
      </c>
      <c r="H35" s="7">
        <v>142</v>
      </c>
      <c r="I35" s="7">
        <v>296</v>
      </c>
      <c r="J35" s="7"/>
      <c r="K35" s="7">
        <v>776</v>
      </c>
      <c r="L35" s="7">
        <v>842</v>
      </c>
      <c r="M35" s="7">
        <v>1618</v>
      </c>
      <c r="N35" s="7"/>
      <c r="O35" s="7"/>
      <c r="P35" s="7"/>
    </row>
    <row r="36" spans="1:16" x14ac:dyDescent="0.2">
      <c r="A36" s="10" t="s">
        <v>23</v>
      </c>
      <c r="B36" s="10"/>
      <c r="C36" s="7">
        <v>2145</v>
      </c>
      <c r="D36" s="7">
        <v>2701</v>
      </c>
      <c r="E36" s="7">
        <v>4846</v>
      </c>
      <c r="F36" s="7"/>
      <c r="G36" s="7">
        <v>851</v>
      </c>
      <c r="H36" s="7">
        <v>801</v>
      </c>
      <c r="I36" s="7">
        <v>1652</v>
      </c>
      <c r="J36" s="7"/>
      <c r="K36" s="7">
        <v>2996</v>
      </c>
      <c r="L36" s="7">
        <v>3502</v>
      </c>
      <c r="M36" s="7">
        <v>6498</v>
      </c>
      <c r="N36" s="7"/>
      <c r="O36" s="7"/>
      <c r="P36" s="7"/>
    </row>
    <row r="37" spans="1:16" x14ac:dyDescent="0.2">
      <c r="A37" s="10" t="s">
        <v>24</v>
      </c>
      <c r="B37" s="10"/>
      <c r="C37" s="7">
        <v>135</v>
      </c>
      <c r="D37" s="7">
        <v>150</v>
      </c>
      <c r="E37" s="7">
        <v>285</v>
      </c>
      <c r="F37" s="7"/>
      <c r="G37" s="7">
        <v>15</v>
      </c>
      <c r="H37" s="7">
        <v>17</v>
      </c>
      <c r="I37" s="7">
        <v>32</v>
      </c>
      <c r="J37" s="7"/>
      <c r="K37" s="7">
        <v>150</v>
      </c>
      <c r="L37" s="7">
        <v>167</v>
      </c>
      <c r="M37" s="7">
        <v>317</v>
      </c>
      <c r="N37" s="7"/>
      <c r="O37" s="7"/>
      <c r="P37" s="7"/>
    </row>
    <row r="38" spans="1:16" x14ac:dyDescent="0.2">
      <c r="A38" s="10" t="s">
        <v>25</v>
      </c>
      <c r="B38" s="10"/>
      <c r="C38" s="7">
        <v>245</v>
      </c>
      <c r="D38" s="7">
        <v>261</v>
      </c>
      <c r="E38" s="7">
        <v>506</v>
      </c>
      <c r="F38" s="7"/>
      <c r="G38" s="7">
        <v>47</v>
      </c>
      <c r="H38" s="7">
        <v>45</v>
      </c>
      <c r="I38" s="7">
        <v>92</v>
      </c>
      <c r="J38" s="7"/>
      <c r="K38" s="7">
        <v>292</v>
      </c>
      <c r="L38" s="7">
        <v>306</v>
      </c>
      <c r="M38" s="7">
        <v>598</v>
      </c>
      <c r="N38" s="7"/>
      <c r="O38" s="7"/>
      <c r="P38" s="7"/>
    </row>
    <row r="39" spans="1:16" ht="20.100000000000001" customHeight="1" x14ac:dyDescent="0.2">
      <c r="A39" s="10" t="s">
        <v>26</v>
      </c>
      <c r="B39" s="10"/>
      <c r="C39" s="7">
        <v>362</v>
      </c>
      <c r="D39" s="7">
        <v>359</v>
      </c>
      <c r="E39" s="7">
        <v>721</v>
      </c>
      <c r="F39" s="7"/>
      <c r="G39" s="7">
        <v>58</v>
      </c>
      <c r="H39" s="7">
        <v>47</v>
      </c>
      <c r="I39" s="7">
        <v>105</v>
      </c>
      <c r="J39" s="7"/>
      <c r="K39" s="7">
        <v>420</v>
      </c>
      <c r="L39" s="7">
        <v>406</v>
      </c>
      <c r="M39" s="7">
        <v>826</v>
      </c>
      <c r="N39" s="7"/>
      <c r="O39" s="7"/>
      <c r="P39" s="7"/>
    </row>
    <row r="40" spans="1:16" x14ac:dyDescent="0.2">
      <c r="A40" s="10" t="s">
        <v>27</v>
      </c>
      <c r="B40" s="10"/>
      <c r="C40" s="7">
        <v>188</v>
      </c>
      <c r="D40" s="7">
        <v>210</v>
      </c>
      <c r="E40" s="7">
        <v>398</v>
      </c>
      <c r="F40" s="7"/>
      <c r="G40" s="7">
        <v>32</v>
      </c>
      <c r="H40" s="7">
        <v>18</v>
      </c>
      <c r="I40" s="7">
        <v>50</v>
      </c>
      <c r="J40" s="7"/>
      <c r="K40" s="7">
        <v>220</v>
      </c>
      <c r="L40" s="7">
        <v>228</v>
      </c>
      <c r="M40" s="7">
        <v>448</v>
      </c>
      <c r="N40" s="7"/>
      <c r="O40" s="7"/>
      <c r="P40" s="7"/>
    </row>
    <row r="41" spans="1:16" x14ac:dyDescent="0.2">
      <c r="A41" s="10" t="s">
        <v>28</v>
      </c>
      <c r="B41" s="10"/>
      <c r="C41" s="7">
        <v>6483</v>
      </c>
      <c r="D41" s="7">
        <v>7946</v>
      </c>
      <c r="E41" s="7">
        <v>14429</v>
      </c>
      <c r="F41" s="7"/>
      <c r="G41" s="7">
        <v>2839</v>
      </c>
      <c r="H41" s="7">
        <v>2433</v>
      </c>
      <c r="I41" s="7">
        <v>5272</v>
      </c>
      <c r="J41" s="7"/>
      <c r="K41" s="7">
        <v>9322</v>
      </c>
      <c r="L41" s="7">
        <v>10379</v>
      </c>
      <c r="M41" s="7">
        <v>19701</v>
      </c>
      <c r="N41" s="7"/>
      <c r="O41" s="7"/>
      <c r="P41" s="7"/>
    </row>
    <row r="42" spans="1:16" x14ac:dyDescent="0.2">
      <c r="A42" s="10" t="s">
        <v>29</v>
      </c>
      <c r="B42" s="10"/>
      <c r="C42" s="7">
        <v>559</v>
      </c>
      <c r="D42" s="7">
        <v>641</v>
      </c>
      <c r="E42" s="7">
        <v>1200</v>
      </c>
      <c r="F42" s="7"/>
      <c r="G42" s="7">
        <v>76</v>
      </c>
      <c r="H42" s="7">
        <v>89</v>
      </c>
      <c r="I42" s="7">
        <v>165</v>
      </c>
      <c r="J42" s="7"/>
      <c r="K42" s="7">
        <v>635</v>
      </c>
      <c r="L42" s="7">
        <v>730</v>
      </c>
      <c r="M42" s="7">
        <v>1365</v>
      </c>
      <c r="N42" s="7"/>
      <c r="O42" s="7"/>
      <c r="P42" s="7"/>
    </row>
    <row r="43" spans="1:16" x14ac:dyDescent="0.2">
      <c r="A43" s="10" t="s">
        <v>30</v>
      </c>
      <c r="B43" s="10"/>
      <c r="C43" s="7">
        <v>4323</v>
      </c>
      <c r="D43" s="7">
        <v>5213</v>
      </c>
      <c r="E43" s="7">
        <v>9536</v>
      </c>
      <c r="F43" s="7"/>
      <c r="G43" s="7">
        <v>2189</v>
      </c>
      <c r="H43" s="7">
        <v>1896</v>
      </c>
      <c r="I43" s="7">
        <v>4085</v>
      </c>
      <c r="J43" s="7"/>
      <c r="K43" s="7">
        <v>6512</v>
      </c>
      <c r="L43" s="7">
        <v>7109</v>
      </c>
      <c r="M43" s="7">
        <v>13621</v>
      </c>
      <c r="N43" s="7"/>
      <c r="O43" s="7"/>
      <c r="P43" s="7"/>
    </row>
    <row r="44" spans="1:16" ht="20.100000000000001" customHeight="1" x14ac:dyDescent="0.2">
      <c r="A44" s="10" t="s">
        <v>31</v>
      </c>
      <c r="B44" s="10"/>
      <c r="C44" s="7">
        <v>4060</v>
      </c>
      <c r="D44" s="7">
        <v>5024</v>
      </c>
      <c r="E44" s="7">
        <v>9084</v>
      </c>
      <c r="F44" s="7"/>
      <c r="G44" s="7">
        <v>1860</v>
      </c>
      <c r="H44" s="7">
        <v>1593</v>
      </c>
      <c r="I44" s="7">
        <v>3453</v>
      </c>
      <c r="J44" s="7"/>
      <c r="K44" s="7">
        <v>5920</v>
      </c>
      <c r="L44" s="7">
        <v>6617</v>
      </c>
      <c r="M44" s="7">
        <v>12537</v>
      </c>
      <c r="N44" s="7"/>
      <c r="O44" s="7"/>
      <c r="P44" s="7"/>
    </row>
    <row r="45" spans="1:16" x14ac:dyDescent="0.2">
      <c r="A45" s="10" t="s">
        <v>32</v>
      </c>
      <c r="B45" s="10"/>
      <c r="C45" s="7">
        <v>748</v>
      </c>
      <c r="D45" s="7">
        <v>894</v>
      </c>
      <c r="E45" s="7">
        <v>1642</v>
      </c>
      <c r="F45" s="7"/>
      <c r="G45" s="7">
        <v>237</v>
      </c>
      <c r="H45" s="7">
        <v>196</v>
      </c>
      <c r="I45" s="7">
        <v>433</v>
      </c>
      <c r="J45" s="7"/>
      <c r="K45" s="7">
        <v>985</v>
      </c>
      <c r="L45" s="7">
        <v>1090</v>
      </c>
      <c r="M45" s="7">
        <v>2075</v>
      </c>
      <c r="N45" s="7"/>
      <c r="O45" s="7"/>
      <c r="P45" s="7"/>
    </row>
    <row r="46" spans="1:16" x14ac:dyDescent="0.2">
      <c r="A46" s="10" t="s">
        <v>33</v>
      </c>
      <c r="B46" s="10"/>
      <c r="C46" s="7">
        <v>2543</v>
      </c>
      <c r="D46" s="7">
        <v>2938</v>
      </c>
      <c r="E46" s="7">
        <v>5481</v>
      </c>
      <c r="F46" s="7"/>
      <c r="G46" s="7">
        <v>652</v>
      </c>
      <c r="H46" s="7">
        <v>552</v>
      </c>
      <c r="I46" s="7">
        <v>1204</v>
      </c>
      <c r="J46" s="7"/>
      <c r="K46" s="7">
        <v>3195</v>
      </c>
      <c r="L46" s="7">
        <v>3490</v>
      </c>
      <c r="M46" s="7">
        <v>6685</v>
      </c>
      <c r="N46" s="7"/>
      <c r="O46" s="7"/>
      <c r="P46" s="7"/>
    </row>
    <row r="47" spans="1:16" x14ac:dyDescent="0.2">
      <c r="A47" s="10" t="s">
        <v>34</v>
      </c>
      <c r="B47" s="10"/>
      <c r="C47" s="7">
        <v>642</v>
      </c>
      <c r="D47" s="7">
        <v>774</v>
      </c>
      <c r="E47" s="7">
        <v>1416</v>
      </c>
      <c r="F47" s="7"/>
      <c r="G47" s="7">
        <v>220</v>
      </c>
      <c r="H47" s="7">
        <v>175</v>
      </c>
      <c r="I47" s="7">
        <v>395</v>
      </c>
      <c r="J47" s="7"/>
      <c r="K47" s="7">
        <v>862</v>
      </c>
      <c r="L47" s="7">
        <v>949</v>
      </c>
      <c r="M47" s="7">
        <v>1811</v>
      </c>
      <c r="N47" s="7"/>
      <c r="O47" s="7"/>
      <c r="P47" s="7"/>
    </row>
    <row r="48" spans="1:16" x14ac:dyDescent="0.2">
      <c r="A48" s="10" t="s">
        <v>35</v>
      </c>
      <c r="B48" s="10"/>
      <c r="C48" s="7">
        <v>181</v>
      </c>
      <c r="D48" s="7">
        <v>214</v>
      </c>
      <c r="E48" s="7">
        <v>395</v>
      </c>
      <c r="F48" s="7"/>
      <c r="G48" s="7">
        <v>17</v>
      </c>
      <c r="H48" s="7">
        <v>19</v>
      </c>
      <c r="I48" s="7">
        <v>36</v>
      </c>
      <c r="J48" s="7"/>
      <c r="K48" s="7">
        <v>198</v>
      </c>
      <c r="L48" s="7">
        <v>233</v>
      </c>
      <c r="M48" s="7">
        <v>431</v>
      </c>
      <c r="N48" s="7"/>
      <c r="O48" s="7"/>
      <c r="P48" s="7"/>
    </row>
    <row r="49" spans="1:16" ht="20.100000000000001" customHeight="1" x14ac:dyDescent="0.2">
      <c r="A49" s="10" t="s">
        <v>36</v>
      </c>
      <c r="B49" s="10"/>
      <c r="C49" s="7">
        <v>586</v>
      </c>
      <c r="D49" s="7">
        <v>731</v>
      </c>
      <c r="E49" s="7">
        <v>1317</v>
      </c>
      <c r="F49" s="7"/>
      <c r="G49" s="7">
        <v>116</v>
      </c>
      <c r="H49" s="7">
        <v>80</v>
      </c>
      <c r="I49" s="7">
        <v>196</v>
      </c>
      <c r="J49" s="7"/>
      <c r="K49" s="7">
        <v>702</v>
      </c>
      <c r="L49" s="7">
        <v>811</v>
      </c>
      <c r="M49" s="7">
        <v>1513</v>
      </c>
      <c r="N49" s="7"/>
      <c r="O49" s="7"/>
      <c r="P49" s="7"/>
    </row>
    <row r="50" spans="1:16" x14ac:dyDescent="0.2">
      <c r="A50" s="10" t="s">
        <v>37</v>
      </c>
      <c r="B50" s="10"/>
      <c r="C50" s="7">
        <v>140</v>
      </c>
      <c r="D50" s="7">
        <v>131</v>
      </c>
      <c r="E50" s="7">
        <v>271</v>
      </c>
      <c r="F50" s="7"/>
      <c r="G50" s="7">
        <v>32</v>
      </c>
      <c r="H50" s="7">
        <v>23</v>
      </c>
      <c r="I50" s="7">
        <v>55</v>
      </c>
      <c r="J50" s="7"/>
      <c r="K50" s="7">
        <v>172</v>
      </c>
      <c r="L50" s="7">
        <v>154</v>
      </c>
      <c r="M50" s="7">
        <v>326</v>
      </c>
      <c r="N50" s="7"/>
      <c r="O50" s="7"/>
      <c r="P50" s="7"/>
    </row>
    <row r="51" spans="1:16" x14ac:dyDescent="0.2">
      <c r="A51" s="10" t="s">
        <v>38</v>
      </c>
      <c r="B51" s="10"/>
      <c r="C51" s="7">
        <v>949</v>
      </c>
      <c r="D51" s="7">
        <v>1035</v>
      </c>
      <c r="E51" s="7">
        <v>1984</v>
      </c>
      <c r="F51" s="7"/>
      <c r="G51" s="7">
        <v>248</v>
      </c>
      <c r="H51" s="7">
        <v>155</v>
      </c>
      <c r="I51" s="7">
        <v>403</v>
      </c>
      <c r="J51" s="7"/>
      <c r="K51" s="7">
        <v>1197</v>
      </c>
      <c r="L51" s="7">
        <v>1190</v>
      </c>
      <c r="M51" s="7">
        <v>2387</v>
      </c>
      <c r="N51" s="7"/>
      <c r="O51" s="7"/>
      <c r="P51" s="7"/>
    </row>
    <row r="52" spans="1:16" x14ac:dyDescent="0.2">
      <c r="A52" s="10" t="s">
        <v>39</v>
      </c>
      <c r="B52" s="10"/>
      <c r="C52" s="7">
        <v>224</v>
      </c>
      <c r="D52" s="7">
        <v>228</v>
      </c>
      <c r="E52" s="7">
        <v>452</v>
      </c>
      <c r="F52" s="7"/>
      <c r="G52" s="7">
        <v>19</v>
      </c>
      <c r="H52" s="7">
        <v>20</v>
      </c>
      <c r="I52" s="7">
        <v>39</v>
      </c>
      <c r="J52" s="7"/>
      <c r="K52" s="7">
        <v>243</v>
      </c>
      <c r="L52" s="7">
        <v>248</v>
      </c>
      <c r="M52" s="7">
        <v>491</v>
      </c>
      <c r="N52" s="7"/>
      <c r="O52" s="7"/>
      <c r="P52" s="7"/>
    </row>
    <row r="53" spans="1:16" x14ac:dyDescent="0.2">
      <c r="A53" s="10" t="s">
        <v>40</v>
      </c>
      <c r="B53" s="10"/>
      <c r="C53" s="7">
        <v>3173</v>
      </c>
      <c r="D53" s="7">
        <v>3923</v>
      </c>
      <c r="E53" s="7">
        <v>7096</v>
      </c>
      <c r="F53" s="7"/>
      <c r="G53" s="7">
        <v>1242</v>
      </c>
      <c r="H53" s="7">
        <v>1071</v>
      </c>
      <c r="I53" s="7">
        <v>2313</v>
      </c>
      <c r="J53" s="7"/>
      <c r="K53" s="7">
        <v>4415</v>
      </c>
      <c r="L53" s="7">
        <v>4994</v>
      </c>
      <c r="M53" s="7">
        <v>9409</v>
      </c>
      <c r="N53" s="7"/>
      <c r="O53" s="7"/>
      <c r="P53" s="7"/>
    </row>
    <row r="54" spans="1:16" ht="20.100000000000001" customHeight="1" x14ac:dyDescent="0.2">
      <c r="A54" s="10" t="s">
        <v>41</v>
      </c>
      <c r="B54" s="10"/>
      <c r="C54" s="7">
        <v>622</v>
      </c>
      <c r="D54" s="7">
        <v>719</v>
      </c>
      <c r="E54" s="7">
        <v>1341</v>
      </c>
      <c r="F54" s="7"/>
      <c r="G54" s="7">
        <v>105</v>
      </c>
      <c r="H54" s="7">
        <v>87</v>
      </c>
      <c r="I54" s="7">
        <v>192</v>
      </c>
      <c r="J54" s="7"/>
      <c r="K54" s="7">
        <v>727</v>
      </c>
      <c r="L54" s="7">
        <v>806</v>
      </c>
      <c r="M54" s="7">
        <v>1533</v>
      </c>
      <c r="N54" s="7"/>
      <c r="O54" s="7"/>
      <c r="P54" s="7"/>
    </row>
    <row r="55" spans="1:16" x14ac:dyDescent="0.2">
      <c r="A55" s="10" t="s">
        <v>42</v>
      </c>
      <c r="B55" s="10"/>
      <c r="C55" s="7">
        <v>673</v>
      </c>
      <c r="D55" s="7">
        <v>756</v>
      </c>
      <c r="E55" s="7">
        <v>1429</v>
      </c>
      <c r="F55" s="7"/>
      <c r="G55" s="7">
        <v>160</v>
      </c>
      <c r="H55" s="7">
        <v>135</v>
      </c>
      <c r="I55" s="7">
        <v>295</v>
      </c>
      <c r="J55" s="7"/>
      <c r="K55" s="7">
        <v>833</v>
      </c>
      <c r="L55" s="7">
        <v>891</v>
      </c>
      <c r="M55" s="7">
        <v>1724</v>
      </c>
      <c r="N55" s="7"/>
      <c r="O55" s="7"/>
      <c r="P55" s="7"/>
    </row>
    <row r="56" spans="1:16" x14ac:dyDescent="0.2">
      <c r="A56" s="10" t="s">
        <v>43</v>
      </c>
      <c r="B56" s="10"/>
      <c r="C56" s="7">
        <v>6587</v>
      </c>
      <c r="D56" s="7">
        <v>7772</v>
      </c>
      <c r="E56" s="7">
        <v>14359</v>
      </c>
      <c r="F56" s="7"/>
      <c r="G56" s="7">
        <v>4209</v>
      </c>
      <c r="H56" s="7">
        <v>3562</v>
      </c>
      <c r="I56" s="7">
        <v>7771</v>
      </c>
      <c r="J56" s="7"/>
      <c r="K56" s="7">
        <v>10796</v>
      </c>
      <c r="L56" s="7">
        <v>11334</v>
      </c>
      <c r="M56" s="7">
        <v>22130</v>
      </c>
      <c r="N56" s="7"/>
      <c r="O56" s="7"/>
      <c r="P56" s="7"/>
    </row>
    <row r="57" spans="1:16" x14ac:dyDescent="0.2">
      <c r="A57" s="10" t="s">
        <v>44</v>
      </c>
      <c r="B57" s="10"/>
      <c r="C57" s="7">
        <v>2587</v>
      </c>
      <c r="D57" s="7">
        <v>3113</v>
      </c>
      <c r="E57" s="7">
        <v>5700</v>
      </c>
      <c r="F57" s="7"/>
      <c r="G57" s="7">
        <v>1017</v>
      </c>
      <c r="H57" s="7">
        <v>924</v>
      </c>
      <c r="I57" s="7">
        <v>1941</v>
      </c>
      <c r="J57" s="7"/>
      <c r="K57" s="7">
        <v>3604</v>
      </c>
      <c r="L57" s="7">
        <v>4037</v>
      </c>
      <c r="M57" s="7">
        <v>7641</v>
      </c>
      <c r="N57" s="7"/>
      <c r="O57" s="7"/>
      <c r="P57" s="7"/>
    </row>
    <row r="58" spans="1:16" x14ac:dyDescent="0.2">
      <c r="A58" s="10" t="s">
        <v>45</v>
      </c>
      <c r="B58" s="10"/>
      <c r="C58" s="7">
        <v>2735</v>
      </c>
      <c r="D58" s="7">
        <v>3079</v>
      </c>
      <c r="E58" s="7">
        <v>5814</v>
      </c>
      <c r="F58" s="7"/>
      <c r="G58" s="7">
        <v>544</v>
      </c>
      <c r="H58" s="7">
        <v>479</v>
      </c>
      <c r="I58" s="7">
        <v>1023</v>
      </c>
      <c r="J58" s="7"/>
      <c r="K58" s="7">
        <v>3279</v>
      </c>
      <c r="L58" s="7">
        <v>3558</v>
      </c>
      <c r="M58" s="7">
        <v>6837</v>
      </c>
      <c r="N58" s="7"/>
      <c r="O58" s="7"/>
      <c r="P58" s="7"/>
    </row>
    <row r="59" spans="1:16" ht="20.100000000000001" customHeight="1" x14ac:dyDescent="0.2">
      <c r="A59" s="8" t="s">
        <v>2</v>
      </c>
      <c r="B59" s="8"/>
      <c r="C59" s="8">
        <v>98865</v>
      </c>
      <c r="D59" s="8">
        <v>121252</v>
      </c>
      <c r="E59" s="8">
        <v>220117</v>
      </c>
      <c r="F59" s="8"/>
      <c r="G59" s="8">
        <v>41142</v>
      </c>
      <c r="H59" s="8">
        <v>36212</v>
      </c>
      <c r="I59" s="8">
        <v>77354</v>
      </c>
      <c r="J59" s="8"/>
      <c r="K59" s="8">
        <v>140007</v>
      </c>
      <c r="L59" s="8">
        <v>157464</v>
      </c>
      <c r="M59" s="8">
        <v>297471</v>
      </c>
      <c r="N59" s="7"/>
      <c r="O59" s="7"/>
      <c r="P59" s="7"/>
    </row>
    <row r="60" spans="1:16" ht="12" customHeight="1" x14ac:dyDescent="0.2">
      <c r="A60" s="8"/>
      <c r="B60" s="8"/>
      <c r="C60" s="8"/>
      <c r="D60" s="8"/>
      <c r="E60" s="8"/>
      <c r="F60" s="7"/>
      <c r="G60" s="8"/>
      <c r="H60" s="8"/>
      <c r="I60" s="8"/>
      <c r="J60" s="7"/>
      <c r="K60" s="8"/>
      <c r="L60" s="8"/>
      <c r="M60" s="8"/>
    </row>
    <row r="61" spans="1:16" ht="15.9" customHeight="1" x14ac:dyDescent="0.2">
      <c r="A61" s="25" t="s">
        <v>55</v>
      </c>
      <c r="B61" s="12"/>
      <c r="C61" s="8"/>
      <c r="D61" s="8"/>
      <c r="E61" s="8"/>
      <c r="F61" s="7"/>
      <c r="G61" s="8"/>
      <c r="H61" s="8"/>
      <c r="I61" s="8"/>
      <c r="J61" s="7"/>
      <c r="K61" s="8"/>
      <c r="L61" s="8"/>
      <c r="M61" s="8"/>
    </row>
    <row r="62" spans="1:16" ht="15.9" customHeight="1" x14ac:dyDescent="0.2">
      <c r="A62" s="24" t="s">
        <v>52</v>
      </c>
      <c r="B62" s="24"/>
      <c r="M62" s="6" t="s">
        <v>56</v>
      </c>
    </row>
    <row r="63" spans="1:16" ht="3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7050-E7A8-4508-AFA2-8C06A293397E}">
  <dimension ref="A1:P63"/>
  <sheetViews>
    <sheetView workbookViewId="0">
      <selection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6" s="15" customFormat="1" ht="34.5" customHeight="1" x14ac:dyDescent="0.3">
      <c r="A1" s="11" t="s">
        <v>0</v>
      </c>
      <c r="B1" s="11"/>
      <c r="C1" s="1"/>
      <c r="D1"/>
      <c r="E1"/>
      <c r="F1"/>
      <c r="G1"/>
      <c r="H1"/>
      <c r="I1"/>
      <c r="J1"/>
      <c r="K1" s="13"/>
      <c r="L1" s="5"/>
      <c r="M1" s="14"/>
      <c r="N1" s="14"/>
    </row>
    <row r="2" spans="1:16" s="15" customFormat="1" ht="5.0999999999999996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6"/>
      <c r="M2" s="18"/>
      <c r="N2" s="5"/>
    </row>
    <row r="3" spans="1:16" ht="39.9" customHeight="1" x14ac:dyDescent="0.3">
      <c r="A3" s="3" t="s">
        <v>58</v>
      </c>
    </row>
    <row r="4" spans="1:16" ht="15" customHeight="1" x14ac:dyDescent="0.3">
      <c r="A4" s="3" t="s">
        <v>53</v>
      </c>
      <c r="M4" s="19" t="s">
        <v>62</v>
      </c>
      <c r="N4" s="19"/>
    </row>
    <row r="5" spans="1:16" ht="15.9" customHeight="1" x14ac:dyDescent="0.3">
      <c r="A5" s="9" t="s">
        <v>48</v>
      </c>
      <c r="M5" s="20" t="s">
        <v>1</v>
      </c>
    </row>
    <row r="6" spans="1:16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3.9" customHeight="1" x14ac:dyDescent="0.2"/>
    <row r="8" spans="1:16" x14ac:dyDescent="0.2">
      <c r="A8" s="6"/>
      <c r="B8" s="6"/>
      <c r="C8" s="6"/>
      <c r="D8" s="6"/>
      <c r="E8" s="6" t="s">
        <v>50</v>
      </c>
      <c r="F8" s="6"/>
      <c r="G8" s="6"/>
      <c r="H8" s="6"/>
      <c r="I8" s="6" t="s">
        <v>51</v>
      </c>
      <c r="J8" s="6"/>
      <c r="K8" s="6"/>
      <c r="L8" s="6"/>
      <c r="M8" s="6" t="s">
        <v>2</v>
      </c>
    </row>
    <row r="9" spans="1:16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6" ht="3.9" customHeight="1" x14ac:dyDescent="0.2"/>
    <row r="11" spans="1:16" x14ac:dyDescent="0.2">
      <c r="C11" s="6" t="s">
        <v>46</v>
      </c>
      <c r="D11" s="6" t="s">
        <v>47</v>
      </c>
      <c r="E11" s="6" t="s">
        <v>2</v>
      </c>
      <c r="G11" s="6" t="s">
        <v>46</v>
      </c>
      <c r="H11" s="6" t="s">
        <v>47</v>
      </c>
      <c r="I11" s="6" t="s">
        <v>2</v>
      </c>
      <c r="K11" s="6" t="s">
        <v>46</v>
      </c>
      <c r="L11" s="6" t="s">
        <v>47</v>
      </c>
      <c r="M11" s="6" t="s">
        <v>2</v>
      </c>
    </row>
    <row r="12" spans="1:16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3.9" customHeight="1" x14ac:dyDescent="0.2"/>
    <row r="14" spans="1:16" ht="20.100000000000001" customHeight="1" x14ac:dyDescent="0.2">
      <c r="A14" s="21" t="s">
        <v>3</v>
      </c>
      <c r="B14" s="21"/>
      <c r="C14" s="7">
        <v>337</v>
      </c>
      <c r="D14" s="7">
        <v>342</v>
      </c>
      <c r="E14" s="7">
        <f>SUM(C14:D14)</f>
        <v>679</v>
      </c>
      <c r="F14" s="7"/>
      <c r="G14" s="7">
        <v>58</v>
      </c>
      <c r="H14" s="7">
        <v>51</v>
      </c>
      <c r="I14" s="7">
        <f>SUM(G14:H14)</f>
        <v>109</v>
      </c>
      <c r="J14" s="7"/>
      <c r="K14" s="7">
        <f>C14+G14</f>
        <v>395</v>
      </c>
      <c r="L14" s="7">
        <f>D14+H14</f>
        <v>393</v>
      </c>
      <c r="M14" s="7">
        <f>E14+I14</f>
        <v>788</v>
      </c>
      <c r="N14" s="7"/>
      <c r="O14" s="7"/>
      <c r="P14" s="7"/>
    </row>
    <row r="15" spans="1:16" x14ac:dyDescent="0.2">
      <c r="A15" s="21" t="s">
        <v>4</v>
      </c>
      <c r="B15" s="21"/>
      <c r="C15" s="7">
        <v>576</v>
      </c>
      <c r="D15" s="7">
        <v>711</v>
      </c>
      <c r="E15" s="7">
        <f t="shared" ref="E15:E58" si="0">SUM(C15:D15)</f>
        <v>1287</v>
      </c>
      <c r="F15" s="7"/>
      <c r="G15" s="7">
        <v>129</v>
      </c>
      <c r="H15" s="7">
        <v>118</v>
      </c>
      <c r="I15" s="7">
        <f t="shared" ref="I15:I58" si="1">SUM(G15:H15)</f>
        <v>247</v>
      </c>
      <c r="J15" s="7"/>
      <c r="K15" s="7">
        <f t="shared" ref="K15:K58" si="2">C15+G15</f>
        <v>705</v>
      </c>
      <c r="L15" s="7">
        <f t="shared" ref="L15:L58" si="3">D15+H15</f>
        <v>829</v>
      </c>
      <c r="M15" s="7">
        <f t="shared" ref="M15:M58" si="4">E15+I15</f>
        <v>1534</v>
      </c>
      <c r="N15" s="7"/>
      <c r="O15" s="7"/>
      <c r="P15" s="7"/>
    </row>
    <row r="16" spans="1:16" x14ac:dyDescent="0.2">
      <c r="A16" s="21" t="s">
        <v>5</v>
      </c>
      <c r="B16" s="21"/>
      <c r="C16" s="7">
        <v>499</v>
      </c>
      <c r="D16" s="7">
        <v>590</v>
      </c>
      <c r="E16" s="7">
        <f t="shared" si="0"/>
        <v>1089</v>
      </c>
      <c r="F16" s="7"/>
      <c r="G16" s="7">
        <v>101</v>
      </c>
      <c r="H16" s="7">
        <v>78</v>
      </c>
      <c r="I16" s="7">
        <f t="shared" si="1"/>
        <v>179</v>
      </c>
      <c r="J16" s="7"/>
      <c r="K16" s="7">
        <f t="shared" si="2"/>
        <v>600</v>
      </c>
      <c r="L16" s="7">
        <f t="shared" si="3"/>
        <v>668</v>
      </c>
      <c r="M16" s="7">
        <f t="shared" si="4"/>
        <v>1268</v>
      </c>
      <c r="N16" s="7"/>
      <c r="O16" s="7"/>
      <c r="P16" s="7"/>
    </row>
    <row r="17" spans="1:16" x14ac:dyDescent="0.2">
      <c r="A17" s="21" t="s">
        <v>6</v>
      </c>
      <c r="B17" s="21"/>
      <c r="C17" s="7">
        <v>435</v>
      </c>
      <c r="D17" s="7">
        <v>465</v>
      </c>
      <c r="E17" s="7">
        <f t="shared" si="0"/>
        <v>900</v>
      </c>
      <c r="F17" s="7"/>
      <c r="G17" s="7">
        <v>42</v>
      </c>
      <c r="H17" s="7">
        <v>27</v>
      </c>
      <c r="I17" s="7">
        <f t="shared" si="1"/>
        <v>69</v>
      </c>
      <c r="J17" s="7"/>
      <c r="K17" s="7">
        <f t="shared" si="2"/>
        <v>477</v>
      </c>
      <c r="L17" s="7">
        <f t="shared" si="3"/>
        <v>492</v>
      </c>
      <c r="M17" s="7">
        <f t="shared" si="4"/>
        <v>969</v>
      </c>
      <c r="N17" s="7"/>
      <c r="O17" s="7"/>
      <c r="P17" s="7"/>
    </row>
    <row r="18" spans="1:16" x14ac:dyDescent="0.2">
      <c r="A18" s="21" t="s">
        <v>7</v>
      </c>
      <c r="B18" s="21"/>
      <c r="C18" s="7">
        <v>627</v>
      </c>
      <c r="D18" s="7">
        <v>691</v>
      </c>
      <c r="E18" s="7">
        <f t="shared" si="0"/>
        <v>1318</v>
      </c>
      <c r="F18" s="7"/>
      <c r="G18" s="7">
        <v>125</v>
      </c>
      <c r="H18" s="7">
        <v>116</v>
      </c>
      <c r="I18" s="7">
        <f t="shared" si="1"/>
        <v>241</v>
      </c>
      <c r="J18" s="7"/>
      <c r="K18" s="7">
        <f t="shared" si="2"/>
        <v>752</v>
      </c>
      <c r="L18" s="7">
        <f t="shared" si="3"/>
        <v>807</v>
      </c>
      <c r="M18" s="7">
        <f t="shared" si="4"/>
        <v>1559</v>
      </c>
      <c r="N18" s="7"/>
      <c r="O18" s="7"/>
      <c r="P18" s="7"/>
    </row>
    <row r="19" spans="1:16" ht="20.100000000000001" customHeight="1" x14ac:dyDescent="0.2">
      <c r="A19" s="21" t="s">
        <v>8</v>
      </c>
      <c r="B19" s="21"/>
      <c r="C19" s="7">
        <v>674</v>
      </c>
      <c r="D19" s="7">
        <v>761</v>
      </c>
      <c r="E19" s="7">
        <f t="shared" si="0"/>
        <v>1435</v>
      </c>
      <c r="F19" s="7"/>
      <c r="G19" s="7">
        <v>196</v>
      </c>
      <c r="H19" s="7">
        <v>170</v>
      </c>
      <c r="I19" s="7">
        <f t="shared" si="1"/>
        <v>366</v>
      </c>
      <c r="J19" s="7"/>
      <c r="K19" s="7">
        <f t="shared" si="2"/>
        <v>870</v>
      </c>
      <c r="L19" s="7">
        <f t="shared" si="3"/>
        <v>931</v>
      </c>
      <c r="M19" s="7">
        <f t="shared" si="4"/>
        <v>1801</v>
      </c>
      <c r="N19" s="7"/>
      <c r="O19" s="7"/>
      <c r="P19" s="7"/>
    </row>
    <row r="20" spans="1:16" x14ac:dyDescent="0.2">
      <c r="A20" s="21" t="s">
        <v>9</v>
      </c>
      <c r="B20" s="21"/>
      <c r="C20" s="7">
        <v>2778</v>
      </c>
      <c r="D20" s="7">
        <v>3208</v>
      </c>
      <c r="E20" s="7">
        <f t="shared" si="0"/>
        <v>5986</v>
      </c>
      <c r="F20" s="7"/>
      <c r="G20" s="7">
        <v>557</v>
      </c>
      <c r="H20" s="7">
        <v>448</v>
      </c>
      <c r="I20" s="7">
        <f t="shared" si="1"/>
        <v>1005</v>
      </c>
      <c r="J20" s="7"/>
      <c r="K20" s="7">
        <f t="shared" si="2"/>
        <v>3335</v>
      </c>
      <c r="L20" s="7">
        <f t="shared" si="3"/>
        <v>3656</v>
      </c>
      <c r="M20" s="7">
        <f t="shared" si="4"/>
        <v>6991</v>
      </c>
      <c r="N20" s="7"/>
      <c r="O20" s="7"/>
      <c r="P20" s="7"/>
    </row>
    <row r="21" spans="1:16" x14ac:dyDescent="0.2">
      <c r="A21" s="21" t="s">
        <v>10</v>
      </c>
      <c r="B21" s="21"/>
      <c r="C21" s="7">
        <v>4421</v>
      </c>
      <c r="D21" s="7">
        <v>5458</v>
      </c>
      <c r="E21" s="7">
        <f t="shared" si="0"/>
        <v>9879</v>
      </c>
      <c r="F21" s="7"/>
      <c r="G21" s="7">
        <v>1934</v>
      </c>
      <c r="H21" s="7">
        <v>1654</v>
      </c>
      <c r="I21" s="7">
        <f t="shared" si="1"/>
        <v>3588</v>
      </c>
      <c r="J21" s="7"/>
      <c r="K21" s="7">
        <f t="shared" si="2"/>
        <v>6355</v>
      </c>
      <c r="L21" s="7">
        <f t="shared" si="3"/>
        <v>7112</v>
      </c>
      <c r="M21" s="7">
        <f t="shared" si="4"/>
        <v>13467</v>
      </c>
      <c r="N21" s="7"/>
      <c r="O21" s="7"/>
      <c r="P21" s="7"/>
    </row>
    <row r="22" spans="1:16" x14ac:dyDescent="0.2">
      <c r="A22" s="21" t="s">
        <v>11</v>
      </c>
      <c r="B22" s="21"/>
      <c r="C22" s="7">
        <v>250</v>
      </c>
      <c r="D22" s="7">
        <v>265</v>
      </c>
      <c r="E22" s="7">
        <f t="shared" si="0"/>
        <v>515</v>
      </c>
      <c r="F22" s="7"/>
      <c r="G22" s="7">
        <v>35</v>
      </c>
      <c r="H22" s="7">
        <v>34</v>
      </c>
      <c r="I22" s="7">
        <f t="shared" si="1"/>
        <v>69</v>
      </c>
      <c r="J22" s="7"/>
      <c r="K22" s="7">
        <f t="shared" si="2"/>
        <v>285</v>
      </c>
      <c r="L22" s="7">
        <f t="shared" si="3"/>
        <v>299</v>
      </c>
      <c r="M22" s="7">
        <f t="shared" si="4"/>
        <v>584</v>
      </c>
      <c r="N22" s="7"/>
      <c r="O22" s="7"/>
      <c r="P22" s="7"/>
    </row>
    <row r="23" spans="1:16" x14ac:dyDescent="0.2">
      <c r="A23" s="21" t="s">
        <v>12</v>
      </c>
      <c r="B23" s="21"/>
      <c r="C23" s="7">
        <v>159</v>
      </c>
      <c r="D23" s="7">
        <v>178</v>
      </c>
      <c r="E23" s="7">
        <f t="shared" si="0"/>
        <v>337</v>
      </c>
      <c r="F23" s="7"/>
      <c r="G23" s="7">
        <v>35</v>
      </c>
      <c r="H23" s="7">
        <v>34</v>
      </c>
      <c r="I23" s="7">
        <f t="shared" si="1"/>
        <v>69</v>
      </c>
      <c r="J23" s="7"/>
      <c r="K23" s="7">
        <f t="shared" si="2"/>
        <v>194</v>
      </c>
      <c r="L23" s="7">
        <f t="shared" si="3"/>
        <v>212</v>
      </c>
      <c r="M23" s="7">
        <f t="shared" si="4"/>
        <v>406</v>
      </c>
      <c r="N23" s="7"/>
      <c r="O23" s="7"/>
      <c r="P23" s="7"/>
    </row>
    <row r="24" spans="1:16" ht="20.100000000000001" customHeight="1" x14ac:dyDescent="0.2">
      <c r="A24" s="21" t="s">
        <v>13</v>
      </c>
      <c r="B24" s="21"/>
      <c r="C24" s="7">
        <v>327</v>
      </c>
      <c r="D24" s="7">
        <v>343</v>
      </c>
      <c r="E24" s="7">
        <f t="shared" si="0"/>
        <v>670</v>
      </c>
      <c r="F24" s="7"/>
      <c r="G24" s="7">
        <v>57</v>
      </c>
      <c r="H24" s="7">
        <v>41</v>
      </c>
      <c r="I24" s="7">
        <f t="shared" si="1"/>
        <v>98</v>
      </c>
      <c r="J24" s="7"/>
      <c r="K24" s="7">
        <f t="shared" si="2"/>
        <v>384</v>
      </c>
      <c r="L24" s="7">
        <f t="shared" si="3"/>
        <v>384</v>
      </c>
      <c r="M24" s="7">
        <f t="shared" si="4"/>
        <v>768</v>
      </c>
      <c r="N24" s="7"/>
      <c r="O24" s="7"/>
      <c r="P24" s="7"/>
    </row>
    <row r="25" spans="1:16" x14ac:dyDescent="0.2">
      <c r="A25" s="21" t="s">
        <v>14</v>
      </c>
      <c r="B25" s="21"/>
      <c r="C25" s="7">
        <v>2577</v>
      </c>
      <c r="D25" s="7">
        <v>3209</v>
      </c>
      <c r="E25" s="7">
        <f t="shared" si="0"/>
        <v>5786</v>
      </c>
      <c r="F25" s="7"/>
      <c r="G25" s="7">
        <v>722</v>
      </c>
      <c r="H25" s="7">
        <v>696</v>
      </c>
      <c r="I25" s="7">
        <f t="shared" si="1"/>
        <v>1418</v>
      </c>
      <c r="J25" s="7"/>
      <c r="K25" s="7">
        <f t="shared" si="2"/>
        <v>3299</v>
      </c>
      <c r="L25" s="7">
        <f t="shared" si="3"/>
        <v>3905</v>
      </c>
      <c r="M25" s="7">
        <f t="shared" si="4"/>
        <v>7204</v>
      </c>
      <c r="N25" s="7"/>
      <c r="O25" s="7"/>
      <c r="P25" s="7"/>
    </row>
    <row r="26" spans="1:16" x14ac:dyDescent="0.2">
      <c r="A26" s="21" t="s">
        <v>15</v>
      </c>
      <c r="B26" s="21"/>
      <c r="C26" s="7">
        <v>1762</v>
      </c>
      <c r="D26" s="7">
        <v>2346</v>
      </c>
      <c r="E26" s="7">
        <f t="shared" si="0"/>
        <v>4108</v>
      </c>
      <c r="F26" s="7"/>
      <c r="G26" s="7">
        <v>794</v>
      </c>
      <c r="H26" s="7">
        <v>718</v>
      </c>
      <c r="I26" s="7">
        <f t="shared" si="1"/>
        <v>1512</v>
      </c>
      <c r="J26" s="7"/>
      <c r="K26" s="7">
        <f t="shared" si="2"/>
        <v>2556</v>
      </c>
      <c r="L26" s="7">
        <f t="shared" si="3"/>
        <v>3064</v>
      </c>
      <c r="M26" s="7">
        <f t="shared" si="4"/>
        <v>5620</v>
      </c>
      <c r="N26" s="7"/>
      <c r="O26" s="7"/>
      <c r="P26" s="7"/>
    </row>
    <row r="27" spans="1:16" ht="13.8" x14ac:dyDescent="0.3">
      <c r="A27" s="21" t="s">
        <v>16</v>
      </c>
      <c r="B27" s="21"/>
      <c r="C27" s="7">
        <v>281</v>
      </c>
      <c r="D27" s="7">
        <v>349</v>
      </c>
      <c r="E27" s="7">
        <f t="shared" si="0"/>
        <v>630</v>
      </c>
      <c r="F27" s="7"/>
      <c r="G27" s="7">
        <v>34</v>
      </c>
      <c r="H27" s="7">
        <v>31</v>
      </c>
      <c r="I27" s="7">
        <f t="shared" si="1"/>
        <v>65</v>
      </c>
      <c r="J27" s="7"/>
      <c r="K27" s="7">
        <f t="shared" si="2"/>
        <v>315</v>
      </c>
      <c r="L27" s="7">
        <f t="shared" si="3"/>
        <v>380</v>
      </c>
      <c r="M27" s="7">
        <f t="shared" si="4"/>
        <v>695</v>
      </c>
      <c r="N27" s="7"/>
      <c r="O27" s="19"/>
      <c r="P27" s="7"/>
    </row>
    <row r="28" spans="1:16" x14ac:dyDescent="0.2">
      <c r="A28" s="22" t="s">
        <v>17</v>
      </c>
      <c r="B28" s="22"/>
      <c r="C28" s="7">
        <v>418</v>
      </c>
      <c r="D28" s="7">
        <v>453</v>
      </c>
      <c r="E28" s="7">
        <f t="shared" si="0"/>
        <v>871</v>
      </c>
      <c r="F28" s="7"/>
      <c r="G28" s="7">
        <v>71</v>
      </c>
      <c r="H28" s="7">
        <v>62</v>
      </c>
      <c r="I28" s="7">
        <f t="shared" si="1"/>
        <v>133</v>
      </c>
      <c r="J28" s="7"/>
      <c r="K28" s="7">
        <f t="shared" si="2"/>
        <v>489</v>
      </c>
      <c r="L28" s="7">
        <f t="shared" si="3"/>
        <v>515</v>
      </c>
      <c r="M28" s="7">
        <f t="shared" si="4"/>
        <v>1004</v>
      </c>
      <c r="N28" s="7"/>
      <c r="O28" s="7"/>
      <c r="P28" s="7"/>
    </row>
    <row r="29" spans="1:16" ht="20.100000000000001" customHeight="1" x14ac:dyDescent="0.2">
      <c r="A29" s="21" t="s">
        <v>18</v>
      </c>
      <c r="B29" s="21"/>
      <c r="C29" s="7">
        <v>1897</v>
      </c>
      <c r="D29" s="7">
        <v>2215</v>
      </c>
      <c r="E29" s="7">
        <f t="shared" si="0"/>
        <v>4112</v>
      </c>
      <c r="F29" s="7"/>
      <c r="G29" s="7">
        <v>472</v>
      </c>
      <c r="H29" s="7">
        <v>422</v>
      </c>
      <c r="I29" s="7">
        <f t="shared" si="1"/>
        <v>894</v>
      </c>
      <c r="J29" s="7"/>
      <c r="K29" s="7">
        <f t="shared" si="2"/>
        <v>2369</v>
      </c>
      <c r="L29" s="7">
        <f t="shared" si="3"/>
        <v>2637</v>
      </c>
      <c r="M29" s="7">
        <f t="shared" si="4"/>
        <v>5006</v>
      </c>
      <c r="N29" s="7"/>
      <c r="O29" s="7"/>
      <c r="P29" s="7"/>
    </row>
    <row r="30" spans="1:16" x14ac:dyDescent="0.2">
      <c r="A30" s="10" t="s">
        <v>19</v>
      </c>
      <c r="B30" s="10"/>
      <c r="C30" s="7">
        <v>1116</v>
      </c>
      <c r="D30" s="7">
        <v>1336</v>
      </c>
      <c r="E30" s="7">
        <f t="shared" si="0"/>
        <v>2452</v>
      </c>
      <c r="F30" s="7"/>
      <c r="G30" s="7">
        <v>372</v>
      </c>
      <c r="H30" s="7">
        <v>366</v>
      </c>
      <c r="I30" s="7">
        <f t="shared" si="1"/>
        <v>738</v>
      </c>
      <c r="J30" s="7"/>
      <c r="K30" s="7">
        <f t="shared" si="2"/>
        <v>1488</v>
      </c>
      <c r="L30" s="7">
        <f t="shared" si="3"/>
        <v>1702</v>
      </c>
      <c r="M30" s="7">
        <f t="shared" si="4"/>
        <v>3190</v>
      </c>
      <c r="N30" s="7"/>
      <c r="O30" s="7"/>
      <c r="P30" s="7"/>
    </row>
    <row r="31" spans="1:16" x14ac:dyDescent="0.2">
      <c r="A31" s="10" t="s">
        <v>20</v>
      </c>
      <c r="B31" s="10"/>
      <c r="C31" s="7">
        <v>1209</v>
      </c>
      <c r="D31" s="7">
        <v>1358</v>
      </c>
      <c r="E31" s="7">
        <f t="shared" si="0"/>
        <v>2567</v>
      </c>
      <c r="F31" s="7"/>
      <c r="G31" s="7">
        <v>197</v>
      </c>
      <c r="H31" s="7">
        <v>168</v>
      </c>
      <c r="I31" s="7">
        <f t="shared" si="1"/>
        <v>365</v>
      </c>
      <c r="J31" s="7"/>
      <c r="K31" s="7">
        <f t="shared" si="2"/>
        <v>1406</v>
      </c>
      <c r="L31" s="7">
        <f t="shared" si="3"/>
        <v>1526</v>
      </c>
      <c r="M31" s="7">
        <f t="shared" si="4"/>
        <v>2932</v>
      </c>
      <c r="N31" s="7"/>
      <c r="O31" s="7"/>
      <c r="P31" s="7"/>
    </row>
    <row r="32" spans="1:16" x14ac:dyDescent="0.2">
      <c r="A32" s="10" t="s">
        <v>54</v>
      </c>
      <c r="B32" s="10"/>
      <c r="C32" s="26" t="s">
        <v>60</v>
      </c>
      <c r="D32" s="26" t="s">
        <v>60</v>
      </c>
      <c r="E32" s="26" t="s">
        <v>60</v>
      </c>
      <c r="F32" s="7"/>
      <c r="G32" s="26" t="s">
        <v>60</v>
      </c>
      <c r="H32" s="26" t="s">
        <v>60</v>
      </c>
      <c r="I32" s="26" t="s">
        <v>60</v>
      </c>
      <c r="J32" s="7"/>
      <c r="K32" s="26" t="s">
        <v>60</v>
      </c>
      <c r="L32" s="26" t="s">
        <v>60</v>
      </c>
      <c r="M32" s="26" t="s">
        <v>60</v>
      </c>
      <c r="N32" s="7"/>
      <c r="O32" s="7"/>
      <c r="P32" s="7"/>
    </row>
    <row r="33" spans="1:16" x14ac:dyDescent="0.2">
      <c r="A33" s="10" t="s">
        <v>49</v>
      </c>
      <c r="B33" s="10"/>
      <c r="C33" s="7">
        <v>387</v>
      </c>
      <c r="D33" s="7">
        <v>440</v>
      </c>
      <c r="E33" s="7">
        <f t="shared" si="0"/>
        <v>827</v>
      </c>
      <c r="F33" s="7"/>
      <c r="G33" s="7">
        <v>97</v>
      </c>
      <c r="H33" s="7">
        <v>72</v>
      </c>
      <c r="I33" s="7">
        <f t="shared" si="1"/>
        <v>169</v>
      </c>
      <c r="J33" s="7"/>
      <c r="K33" s="7">
        <f t="shared" si="2"/>
        <v>484</v>
      </c>
      <c r="L33" s="7">
        <f t="shared" si="3"/>
        <v>512</v>
      </c>
      <c r="M33" s="7">
        <f t="shared" si="4"/>
        <v>996</v>
      </c>
      <c r="N33" s="7"/>
      <c r="O33" s="7"/>
      <c r="P33" s="7"/>
    </row>
    <row r="34" spans="1:16" ht="20.100000000000001" customHeight="1" x14ac:dyDescent="0.2">
      <c r="A34" s="23" t="s">
        <v>21</v>
      </c>
      <c r="B34" s="23"/>
      <c r="C34" s="7">
        <v>36264</v>
      </c>
      <c r="D34" s="7">
        <v>46584</v>
      </c>
      <c r="E34" s="7">
        <f t="shared" si="0"/>
        <v>82848</v>
      </c>
      <c r="F34" s="7"/>
      <c r="G34" s="7">
        <v>18054</v>
      </c>
      <c r="H34" s="7">
        <v>16263</v>
      </c>
      <c r="I34" s="7">
        <f t="shared" si="1"/>
        <v>34317</v>
      </c>
      <c r="J34" s="7"/>
      <c r="K34" s="7">
        <f t="shared" si="2"/>
        <v>54318</v>
      </c>
      <c r="L34" s="7">
        <f t="shared" si="3"/>
        <v>62847</v>
      </c>
      <c r="M34" s="7">
        <f t="shared" si="4"/>
        <v>117165</v>
      </c>
      <c r="N34" s="7"/>
      <c r="O34" s="7"/>
      <c r="P34" s="7"/>
    </row>
    <row r="35" spans="1:16" x14ac:dyDescent="0.2">
      <c r="A35" s="10" t="s">
        <v>22</v>
      </c>
      <c r="B35" s="10"/>
      <c r="C35" s="7">
        <v>621</v>
      </c>
      <c r="D35" s="7">
        <v>701</v>
      </c>
      <c r="E35" s="7">
        <f t="shared" si="0"/>
        <v>1322</v>
      </c>
      <c r="F35" s="7"/>
      <c r="G35" s="7">
        <v>154</v>
      </c>
      <c r="H35" s="7">
        <v>140</v>
      </c>
      <c r="I35" s="7">
        <f t="shared" si="1"/>
        <v>294</v>
      </c>
      <c r="J35" s="7"/>
      <c r="K35" s="7">
        <f t="shared" si="2"/>
        <v>775</v>
      </c>
      <c r="L35" s="7">
        <f t="shared" si="3"/>
        <v>841</v>
      </c>
      <c r="M35" s="7">
        <f t="shared" si="4"/>
        <v>1616</v>
      </c>
      <c r="N35" s="7"/>
      <c r="O35" s="7"/>
      <c r="P35" s="7"/>
    </row>
    <row r="36" spans="1:16" x14ac:dyDescent="0.2">
      <c r="A36" s="10" t="s">
        <v>23</v>
      </c>
      <c r="B36" s="10"/>
      <c r="C36" s="7">
        <v>2175</v>
      </c>
      <c r="D36" s="7">
        <v>2713</v>
      </c>
      <c r="E36" s="7">
        <f t="shared" si="0"/>
        <v>4888</v>
      </c>
      <c r="F36" s="7"/>
      <c r="G36" s="7">
        <v>847</v>
      </c>
      <c r="H36" s="7">
        <v>805</v>
      </c>
      <c r="I36" s="7">
        <f t="shared" si="1"/>
        <v>1652</v>
      </c>
      <c r="J36" s="7"/>
      <c r="K36" s="7">
        <f t="shared" si="2"/>
        <v>3022</v>
      </c>
      <c r="L36" s="7">
        <f t="shared" si="3"/>
        <v>3518</v>
      </c>
      <c r="M36" s="7">
        <f t="shared" si="4"/>
        <v>6540</v>
      </c>
      <c r="N36" s="7"/>
      <c r="O36" s="7"/>
      <c r="P36" s="7"/>
    </row>
    <row r="37" spans="1:16" x14ac:dyDescent="0.2">
      <c r="A37" s="10" t="s">
        <v>24</v>
      </c>
      <c r="B37" s="10"/>
      <c r="C37" s="7">
        <v>136</v>
      </c>
      <c r="D37" s="7">
        <v>152</v>
      </c>
      <c r="E37" s="7">
        <f t="shared" si="0"/>
        <v>288</v>
      </c>
      <c r="F37" s="7"/>
      <c r="G37" s="7">
        <v>15</v>
      </c>
      <c r="H37" s="7">
        <v>17</v>
      </c>
      <c r="I37" s="7">
        <f t="shared" si="1"/>
        <v>32</v>
      </c>
      <c r="J37" s="7"/>
      <c r="K37" s="7">
        <f t="shared" si="2"/>
        <v>151</v>
      </c>
      <c r="L37" s="7">
        <f t="shared" si="3"/>
        <v>169</v>
      </c>
      <c r="M37" s="7">
        <f t="shared" si="4"/>
        <v>320</v>
      </c>
      <c r="N37" s="7"/>
      <c r="O37" s="7"/>
      <c r="P37" s="7"/>
    </row>
    <row r="38" spans="1:16" x14ac:dyDescent="0.2">
      <c r="A38" s="10" t="s">
        <v>25</v>
      </c>
      <c r="B38" s="10"/>
      <c r="C38" s="7">
        <v>244</v>
      </c>
      <c r="D38" s="7">
        <v>259</v>
      </c>
      <c r="E38" s="7">
        <f t="shared" si="0"/>
        <v>503</v>
      </c>
      <c r="F38" s="7"/>
      <c r="G38" s="7">
        <v>48</v>
      </c>
      <c r="H38" s="7">
        <v>43</v>
      </c>
      <c r="I38" s="7">
        <f t="shared" si="1"/>
        <v>91</v>
      </c>
      <c r="J38" s="7"/>
      <c r="K38" s="7">
        <f t="shared" si="2"/>
        <v>292</v>
      </c>
      <c r="L38" s="7">
        <f t="shared" si="3"/>
        <v>302</v>
      </c>
      <c r="M38" s="7">
        <f t="shared" si="4"/>
        <v>594</v>
      </c>
      <c r="N38" s="7"/>
      <c r="O38" s="7"/>
      <c r="P38" s="7"/>
    </row>
    <row r="39" spans="1:16" ht="20.100000000000001" customHeight="1" x14ac:dyDescent="0.2">
      <c r="A39" s="10" t="s">
        <v>26</v>
      </c>
      <c r="B39" s="10"/>
      <c r="C39" s="7">
        <v>365</v>
      </c>
      <c r="D39" s="7">
        <v>363</v>
      </c>
      <c r="E39" s="7">
        <f t="shared" si="0"/>
        <v>728</v>
      </c>
      <c r="F39" s="7"/>
      <c r="G39" s="7">
        <v>58</v>
      </c>
      <c r="H39" s="7">
        <v>47</v>
      </c>
      <c r="I39" s="7">
        <f t="shared" si="1"/>
        <v>105</v>
      </c>
      <c r="J39" s="7"/>
      <c r="K39" s="7">
        <f t="shared" si="2"/>
        <v>423</v>
      </c>
      <c r="L39" s="7">
        <f t="shared" si="3"/>
        <v>410</v>
      </c>
      <c r="M39" s="7">
        <f t="shared" si="4"/>
        <v>833</v>
      </c>
      <c r="N39" s="7"/>
      <c r="O39" s="7"/>
      <c r="P39" s="7"/>
    </row>
    <row r="40" spans="1:16" x14ac:dyDescent="0.2">
      <c r="A40" s="10" t="s">
        <v>27</v>
      </c>
      <c r="B40" s="10"/>
      <c r="C40" s="7">
        <v>193</v>
      </c>
      <c r="D40" s="7">
        <v>213</v>
      </c>
      <c r="E40" s="7">
        <f t="shared" si="0"/>
        <v>406</v>
      </c>
      <c r="F40" s="7"/>
      <c r="G40" s="7">
        <v>32</v>
      </c>
      <c r="H40" s="7">
        <v>18</v>
      </c>
      <c r="I40" s="7">
        <f t="shared" si="1"/>
        <v>50</v>
      </c>
      <c r="J40" s="7"/>
      <c r="K40" s="7">
        <f t="shared" si="2"/>
        <v>225</v>
      </c>
      <c r="L40" s="7">
        <f t="shared" si="3"/>
        <v>231</v>
      </c>
      <c r="M40" s="7">
        <f t="shared" si="4"/>
        <v>456</v>
      </c>
      <c r="N40" s="7"/>
      <c r="O40" s="7"/>
      <c r="P40" s="7"/>
    </row>
    <row r="41" spans="1:16" x14ac:dyDescent="0.2">
      <c r="A41" s="10" t="s">
        <v>28</v>
      </c>
      <c r="B41" s="10"/>
      <c r="C41" s="7">
        <v>6508</v>
      </c>
      <c r="D41" s="7">
        <v>7964</v>
      </c>
      <c r="E41" s="7">
        <f t="shared" si="0"/>
        <v>14472</v>
      </c>
      <c r="F41" s="7"/>
      <c r="G41" s="7">
        <v>2851</v>
      </c>
      <c r="H41" s="7">
        <v>2431</v>
      </c>
      <c r="I41" s="7">
        <f t="shared" si="1"/>
        <v>5282</v>
      </c>
      <c r="J41" s="7"/>
      <c r="K41" s="7">
        <f t="shared" si="2"/>
        <v>9359</v>
      </c>
      <c r="L41" s="7">
        <f t="shared" si="3"/>
        <v>10395</v>
      </c>
      <c r="M41" s="7">
        <f t="shared" si="4"/>
        <v>19754</v>
      </c>
      <c r="N41" s="7"/>
      <c r="O41" s="7"/>
      <c r="P41" s="7"/>
    </row>
    <row r="42" spans="1:16" x14ac:dyDescent="0.2">
      <c r="A42" s="10" t="s">
        <v>29</v>
      </c>
      <c r="B42" s="10"/>
      <c r="C42" s="7">
        <v>554</v>
      </c>
      <c r="D42" s="7">
        <v>642</v>
      </c>
      <c r="E42" s="7">
        <f t="shared" si="0"/>
        <v>1196</v>
      </c>
      <c r="F42" s="7"/>
      <c r="G42" s="7">
        <v>77</v>
      </c>
      <c r="H42" s="7">
        <v>89</v>
      </c>
      <c r="I42" s="7">
        <f t="shared" si="1"/>
        <v>166</v>
      </c>
      <c r="J42" s="7"/>
      <c r="K42" s="7">
        <f t="shared" si="2"/>
        <v>631</v>
      </c>
      <c r="L42" s="7">
        <f t="shared" si="3"/>
        <v>731</v>
      </c>
      <c r="M42" s="7">
        <f t="shared" si="4"/>
        <v>1362</v>
      </c>
      <c r="N42" s="7"/>
      <c r="O42" s="7"/>
      <c r="P42" s="7"/>
    </row>
    <row r="43" spans="1:16" x14ac:dyDescent="0.2">
      <c r="A43" s="10" t="s">
        <v>30</v>
      </c>
      <c r="B43" s="10"/>
      <c r="C43" s="7">
        <v>4319</v>
      </c>
      <c r="D43" s="7">
        <v>5214</v>
      </c>
      <c r="E43" s="7">
        <f t="shared" si="0"/>
        <v>9533</v>
      </c>
      <c r="F43" s="7"/>
      <c r="G43" s="7">
        <v>2194</v>
      </c>
      <c r="H43" s="7">
        <v>1890</v>
      </c>
      <c r="I43" s="7">
        <f t="shared" si="1"/>
        <v>4084</v>
      </c>
      <c r="J43" s="7"/>
      <c r="K43" s="7">
        <f t="shared" si="2"/>
        <v>6513</v>
      </c>
      <c r="L43" s="7">
        <f t="shared" si="3"/>
        <v>7104</v>
      </c>
      <c r="M43" s="7">
        <f t="shared" si="4"/>
        <v>13617</v>
      </c>
      <c r="N43" s="7"/>
      <c r="O43" s="7"/>
      <c r="P43" s="7"/>
    </row>
    <row r="44" spans="1:16" ht="20.100000000000001" customHeight="1" x14ac:dyDescent="0.2">
      <c r="A44" s="10" t="s">
        <v>31</v>
      </c>
      <c r="B44" s="10"/>
      <c r="C44" s="7">
        <v>4052</v>
      </c>
      <c r="D44" s="7">
        <v>5017</v>
      </c>
      <c r="E44" s="7">
        <f t="shared" si="0"/>
        <v>9069</v>
      </c>
      <c r="F44" s="7"/>
      <c r="G44" s="7">
        <v>1869</v>
      </c>
      <c r="H44" s="7">
        <v>1586</v>
      </c>
      <c r="I44" s="7">
        <f t="shared" si="1"/>
        <v>3455</v>
      </c>
      <c r="J44" s="7"/>
      <c r="K44" s="7">
        <f t="shared" si="2"/>
        <v>5921</v>
      </c>
      <c r="L44" s="7">
        <f t="shared" si="3"/>
        <v>6603</v>
      </c>
      <c r="M44" s="7">
        <f t="shared" si="4"/>
        <v>12524</v>
      </c>
      <c r="N44" s="7"/>
      <c r="O44" s="7"/>
      <c r="P44" s="7"/>
    </row>
    <row r="45" spans="1:16" x14ac:dyDescent="0.2">
      <c r="A45" s="10" t="s">
        <v>32</v>
      </c>
      <c r="B45" s="10"/>
      <c r="C45" s="7">
        <v>747</v>
      </c>
      <c r="D45" s="7">
        <v>892</v>
      </c>
      <c r="E45" s="7">
        <f t="shared" si="0"/>
        <v>1639</v>
      </c>
      <c r="F45" s="7"/>
      <c r="G45" s="7">
        <v>236</v>
      </c>
      <c r="H45" s="7">
        <v>196</v>
      </c>
      <c r="I45" s="7">
        <f t="shared" si="1"/>
        <v>432</v>
      </c>
      <c r="J45" s="7"/>
      <c r="K45" s="7">
        <f t="shared" si="2"/>
        <v>983</v>
      </c>
      <c r="L45" s="7">
        <f t="shared" si="3"/>
        <v>1088</v>
      </c>
      <c r="M45" s="7">
        <f t="shared" si="4"/>
        <v>2071</v>
      </c>
      <c r="N45" s="7"/>
      <c r="O45" s="7"/>
      <c r="P45" s="7"/>
    </row>
    <row r="46" spans="1:16" x14ac:dyDescent="0.2">
      <c r="A46" s="10" t="s">
        <v>33</v>
      </c>
      <c r="B46" s="10"/>
      <c r="C46" s="7">
        <v>2560</v>
      </c>
      <c r="D46" s="7">
        <v>2947</v>
      </c>
      <c r="E46" s="7">
        <f t="shared" si="0"/>
        <v>5507</v>
      </c>
      <c r="F46" s="7"/>
      <c r="G46" s="7">
        <v>650</v>
      </c>
      <c r="H46" s="7">
        <v>558</v>
      </c>
      <c r="I46" s="7">
        <f t="shared" si="1"/>
        <v>1208</v>
      </c>
      <c r="J46" s="7"/>
      <c r="K46" s="7">
        <f t="shared" si="2"/>
        <v>3210</v>
      </c>
      <c r="L46" s="7">
        <f t="shared" si="3"/>
        <v>3505</v>
      </c>
      <c r="M46" s="7">
        <f t="shared" si="4"/>
        <v>6715</v>
      </c>
      <c r="N46" s="7"/>
      <c r="O46" s="7"/>
      <c r="P46" s="7"/>
    </row>
    <row r="47" spans="1:16" x14ac:dyDescent="0.2">
      <c r="A47" s="10" t="s">
        <v>34</v>
      </c>
      <c r="B47" s="10"/>
      <c r="C47" s="7">
        <v>645</v>
      </c>
      <c r="D47" s="7">
        <v>774</v>
      </c>
      <c r="E47" s="7">
        <f t="shared" si="0"/>
        <v>1419</v>
      </c>
      <c r="F47" s="7"/>
      <c r="G47" s="7">
        <v>221</v>
      </c>
      <c r="H47" s="7">
        <v>178</v>
      </c>
      <c r="I47" s="7">
        <f t="shared" si="1"/>
        <v>399</v>
      </c>
      <c r="J47" s="7"/>
      <c r="K47" s="7">
        <f t="shared" si="2"/>
        <v>866</v>
      </c>
      <c r="L47" s="7">
        <f t="shared" si="3"/>
        <v>952</v>
      </c>
      <c r="M47" s="7">
        <f t="shared" si="4"/>
        <v>1818</v>
      </c>
      <c r="N47" s="7"/>
      <c r="O47" s="7"/>
      <c r="P47" s="7"/>
    </row>
    <row r="48" spans="1:16" x14ac:dyDescent="0.2">
      <c r="A48" s="10" t="s">
        <v>35</v>
      </c>
      <c r="B48" s="10"/>
      <c r="C48" s="7">
        <v>179</v>
      </c>
      <c r="D48" s="7">
        <v>215</v>
      </c>
      <c r="E48" s="7">
        <f t="shared" si="0"/>
        <v>394</v>
      </c>
      <c r="F48" s="7"/>
      <c r="G48" s="7">
        <v>18</v>
      </c>
      <c r="H48" s="7">
        <v>21</v>
      </c>
      <c r="I48" s="7">
        <f t="shared" si="1"/>
        <v>39</v>
      </c>
      <c r="J48" s="7"/>
      <c r="K48" s="7">
        <f t="shared" si="2"/>
        <v>197</v>
      </c>
      <c r="L48" s="7">
        <f t="shared" si="3"/>
        <v>236</v>
      </c>
      <c r="M48" s="7">
        <f t="shared" si="4"/>
        <v>433</v>
      </c>
      <c r="N48" s="7"/>
      <c r="O48" s="7"/>
      <c r="P48" s="7"/>
    </row>
    <row r="49" spans="1:16" ht="20.100000000000001" customHeight="1" x14ac:dyDescent="0.2">
      <c r="A49" s="10" t="s">
        <v>36</v>
      </c>
      <c r="B49" s="10"/>
      <c r="C49" s="7">
        <v>586</v>
      </c>
      <c r="D49" s="7">
        <v>731</v>
      </c>
      <c r="E49" s="7">
        <f t="shared" si="0"/>
        <v>1317</v>
      </c>
      <c r="F49" s="7"/>
      <c r="G49" s="7">
        <v>118</v>
      </c>
      <c r="H49" s="7">
        <v>80</v>
      </c>
      <c r="I49" s="7">
        <f t="shared" si="1"/>
        <v>198</v>
      </c>
      <c r="J49" s="7"/>
      <c r="K49" s="7">
        <f t="shared" si="2"/>
        <v>704</v>
      </c>
      <c r="L49" s="7">
        <f t="shared" si="3"/>
        <v>811</v>
      </c>
      <c r="M49" s="7">
        <f t="shared" si="4"/>
        <v>1515</v>
      </c>
      <c r="N49" s="7"/>
      <c r="O49" s="7"/>
      <c r="P49" s="7"/>
    </row>
    <row r="50" spans="1:16" x14ac:dyDescent="0.2">
      <c r="A50" s="10" t="s">
        <v>37</v>
      </c>
      <c r="B50" s="10"/>
      <c r="C50" s="7">
        <v>141</v>
      </c>
      <c r="D50" s="7">
        <v>131</v>
      </c>
      <c r="E50" s="7">
        <f t="shared" si="0"/>
        <v>272</v>
      </c>
      <c r="F50" s="7"/>
      <c r="G50" s="7">
        <v>34</v>
      </c>
      <c r="H50" s="7">
        <v>23</v>
      </c>
      <c r="I50" s="7">
        <f t="shared" si="1"/>
        <v>57</v>
      </c>
      <c r="J50" s="7"/>
      <c r="K50" s="7">
        <f t="shared" si="2"/>
        <v>175</v>
      </c>
      <c r="L50" s="7">
        <f t="shared" si="3"/>
        <v>154</v>
      </c>
      <c r="M50" s="7">
        <f t="shared" si="4"/>
        <v>329</v>
      </c>
      <c r="N50" s="7"/>
      <c r="O50" s="7"/>
      <c r="P50" s="7"/>
    </row>
    <row r="51" spans="1:16" x14ac:dyDescent="0.2">
      <c r="A51" s="10" t="s">
        <v>38</v>
      </c>
      <c r="B51" s="10"/>
      <c r="C51" s="7">
        <v>949</v>
      </c>
      <c r="D51" s="7">
        <v>1044</v>
      </c>
      <c r="E51" s="7">
        <f t="shared" si="0"/>
        <v>1993</v>
      </c>
      <c r="F51" s="7"/>
      <c r="G51" s="7">
        <v>245</v>
      </c>
      <c r="H51" s="7">
        <v>152</v>
      </c>
      <c r="I51" s="7">
        <f t="shared" si="1"/>
        <v>397</v>
      </c>
      <c r="J51" s="7"/>
      <c r="K51" s="7">
        <f t="shared" si="2"/>
        <v>1194</v>
      </c>
      <c r="L51" s="7">
        <f t="shared" si="3"/>
        <v>1196</v>
      </c>
      <c r="M51" s="7">
        <f t="shared" si="4"/>
        <v>2390</v>
      </c>
      <c r="N51" s="7"/>
      <c r="O51" s="7"/>
      <c r="P51" s="7"/>
    </row>
    <row r="52" spans="1:16" x14ac:dyDescent="0.2">
      <c r="A52" s="10" t="s">
        <v>39</v>
      </c>
      <c r="B52" s="10"/>
      <c r="C52" s="7">
        <v>220</v>
      </c>
      <c r="D52" s="7">
        <v>228</v>
      </c>
      <c r="E52" s="7">
        <f t="shared" si="0"/>
        <v>448</v>
      </c>
      <c r="F52" s="7"/>
      <c r="G52" s="7">
        <v>20</v>
      </c>
      <c r="H52" s="7">
        <v>20</v>
      </c>
      <c r="I52" s="7">
        <f t="shared" si="1"/>
        <v>40</v>
      </c>
      <c r="J52" s="7"/>
      <c r="K52" s="7">
        <f t="shared" si="2"/>
        <v>240</v>
      </c>
      <c r="L52" s="7">
        <f t="shared" si="3"/>
        <v>248</v>
      </c>
      <c r="M52" s="7">
        <f t="shared" si="4"/>
        <v>488</v>
      </c>
      <c r="N52" s="7"/>
      <c r="O52" s="7"/>
      <c r="P52" s="7"/>
    </row>
    <row r="53" spans="1:16" x14ac:dyDescent="0.2">
      <c r="A53" s="10" t="s">
        <v>40</v>
      </c>
      <c r="B53" s="10"/>
      <c r="C53" s="7">
        <v>3180</v>
      </c>
      <c r="D53" s="7">
        <v>3923</v>
      </c>
      <c r="E53" s="7">
        <f t="shared" si="0"/>
        <v>7103</v>
      </c>
      <c r="F53" s="7"/>
      <c r="G53" s="7">
        <v>1239</v>
      </c>
      <c r="H53" s="7">
        <v>1075</v>
      </c>
      <c r="I53" s="7">
        <f t="shared" si="1"/>
        <v>2314</v>
      </c>
      <c r="J53" s="7"/>
      <c r="K53" s="7">
        <f t="shared" si="2"/>
        <v>4419</v>
      </c>
      <c r="L53" s="7">
        <f t="shared" si="3"/>
        <v>4998</v>
      </c>
      <c r="M53" s="7">
        <f t="shared" si="4"/>
        <v>9417</v>
      </c>
      <c r="N53" s="7"/>
      <c r="O53" s="7"/>
      <c r="P53" s="7"/>
    </row>
    <row r="54" spans="1:16" ht="20.100000000000001" customHeight="1" x14ac:dyDescent="0.2">
      <c r="A54" s="10" t="s">
        <v>41</v>
      </c>
      <c r="B54" s="10"/>
      <c r="C54" s="7">
        <v>621</v>
      </c>
      <c r="D54" s="7">
        <v>716</v>
      </c>
      <c r="E54" s="7">
        <f t="shared" si="0"/>
        <v>1337</v>
      </c>
      <c r="F54" s="7"/>
      <c r="G54" s="7">
        <v>107</v>
      </c>
      <c r="H54" s="7">
        <v>89</v>
      </c>
      <c r="I54" s="7">
        <f t="shared" si="1"/>
        <v>196</v>
      </c>
      <c r="J54" s="7"/>
      <c r="K54" s="7">
        <f t="shared" si="2"/>
        <v>728</v>
      </c>
      <c r="L54" s="7">
        <f t="shared" si="3"/>
        <v>805</v>
      </c>
      <c r="M54" s="7">
        <f t="shared" si="4"/>
        <v>1533</v>
      </c>
      <c r="N54" s="7"/>
      <c r="O54" s="7"/>
      <c r="P54" s="7"/>
    </row>
    <row r="55" spans="1:16" x14ac:dyDescent="0.2">
      <c r="A55" s="10" t="s">
        <v>42</v>
      </c>
      <c r="B55" s="10"/>
      <c r="C55" s="7">
        <v>679</v>
      </c>
      <c r="D55" s="7">
        <v>760</v>
      </c>
      <c r="E55" s="7">
        <f t="shared" si="0"/>
        <v>1439</v>
      </c>
      <c r="F55" s="7"/>
      <c r="G55" s="7">
        <v>159</v>
      </c>
      <c r="H55" s="7">
        <v>130</v>
      </c>
      <c r="I55" s="7">
        <f t="shared" si="1"/>
        <v>289</v>
      </c>
      <c r="J55" s="7"/>
      <c r="K55" s="7">
        <f t="shared" si="2"/>
        <v>838</v>
      </c>
      <c r="L55" s="7">
        <f t="shared" si="3"/>
        <v>890</v>
      </c>
      <c r="M55" s="7">
        <f t="shared" si="4"/>
        <v>1728</v>
      </c>
      <c r="N55" s="7"/>
      <c r="O55" s="7"/>
      <c r="P55" s="7"/>
    </row>
    <row r="56" spans="1:16" x14ac:dyDescent="0.2">
      <c r="A56" s="10" t="s">
        <v>43</v>
      </c>
      <c r="B56" s="10"/>
      <c r="C56" s="7">
        <v>6622</v>
      </c>
      <c r="D56" s="7">
        <v>7796</v>
      </c>
      <c r="E56" s="7">
        <f t="shared" si="0"/>
        <v>14418</v>
      </c>
      <c r="F56" s="7"/>
      <c r="G56" s="7">
        <v>4214</v>
      </c>
      <c r="H56" s="7">
        <v>3563</v>
      </c>
      <c r="I56" s="7">
        <f t="shared" si="1"/>
        <v>7777</v>
      </c>
      <c r="J56" s="7"/>
      <c r="K56" s="7">
        <f t="shared" si="2"/>
        <v>10836</v>
      </c>
      <c r="L56" s="7">
        <f t="shared" si="3"/>
        <v>11359</v>
      </c>
      <c r="M56" s="7">
        <f t="shared" si="4"/>
        <v>22195</v>
      </c>
      <c r="N56" s="7"/>
      <c r="O56" s="7"/>
      <c r="P56" s="7"/>
    </row>
    <row r="57" spans="1:16" x14ac:dyDescent="0.2">
      <c r="A57" s="10" t="s">
        <v>44</v>
      </c>
      <c r="B57" s="10"/>
      <c r="C57" s="7">
        <v>2584</v>
      </c>
      <c r="D57" s="7">
        <v>3116</v>
      </c>
      <c r="E57" s="7">
        <f t="shared" si="0"/>
        <v>5700</v>
      </c>
      <c r="F57" s="7"/>
      <c r="G57" s="7">
        <v>1020</v>
      </c>
      <c r="H57" s="7">
        <v>918</v>
      </c>
      <c r="I57" s="7">
        <f t="shared" si="1"/>
        <v>1938</v>
      </c>
      <c r="J57" s="7"/>
      <c r="K57" s="7">
        <f t="shared" si="2"/>
        <v>3604</v>
      </c>
      <c r="L57" s="7">
        <f t="shared" si="3"/>
        <v>4034</v>
      </c>
      <c r="M57" s="7">
        <f t="shared" si="4"/>
        <v>7638</v>
      </c>
      <c r="N57" s="7"/>
      <c r="O57" s="7"/>
      <c r="P57" s="7"/>
    </row>
    <row r="58" spans="1:16" x14ac:dyDescent="0.2">
      <c r="A58" s="10" t="s">
        <v>45</v>
      </c>
      <c r="B58" s="10"/>
      <c r="C58" s="7">
        <v>2748</v>
      </c>
      <c r="D58" s="7">
        <v>3070</v>
      </c>
      <c r="E58" s="7">
        <f t="shared" si="0"/>
        <v>5818</v>
      </c>
      <c r="F58" s="7"/>
      <c r="G58" s="7">
        <v>550</v>
      </c>
      <c r="H58" s="7">
        <v>483</v>
      </c>
      <c r="I58" s="7">
        <f t="shared" si="1"/>
        <v>1033</v>
      </c>
      <c r="J58" s="7"/>
      <c r="K58" s="7">
        <f t="shared" si="2"/>
        <v>3298</v>
      </c>
      <c r="L58" s="7">
        <f t="shared" si="3"/>
        <v>3553</v>
      </c>
      <c r="M58" s="7">
        <f t="shared" si="4"/>
        <v>6851</v>
      </c>
      <c r="N58" s="7"/>
      <c r="O58" s="7"/>
      <c r="P58" s="7"/>
    </row>
    <row r="59" spans="1:16" ht="20.100000000000001" customHeight="1" x14ac:dyDescent="0.2">
      <c r="A59" s="8" t="s">
        <v>2</v>
      </c>
      <c r="B59" s="8"/>
      <c r="C59" s="8">
        <f>SUM(C14:C58)</f>
        <v>98622</v>
      </c>
      <c r="D59" s="8">
        <f>SUM(D14:D58)</f>
        <v>120883</v>
      </c>
      <c r="E59" s="8">
        <f t="shared" ref="E59:M59" si="5">SUM(E14:E58)</f>
        <v>219505</v>
      </c>
      <c r="F59" s="8"/>
      <c r="G59" s="8">
        <f t="shared" si="5"/>
        <v>41058</v>
      </c>
      <c r="H59" s="8">
        <f t="shared" si="5"/>
        <v>36121</v>
      </c>
      <c r="I59" s="8">
        <f t="shared" si="5"/>
        <v>77179</v>
      </c>
      <c r="J59" s="8"/>
      <c r="K59" s="8">
        <f t="shared" si="5"/>
        <v>139680</v>
      </c>
      <c r="L59" s="8">
        <f t="shared" si="5"/>
        <v>157004</v>
      </c>
      <c r="M59" s="8">
        <f t="shared" si="5"/>
        <v>296684</v>
      </c>
      <c r="N59" s="7"/>
      <c r="O59" s="7"/>
      <c r="P59" s="7"/>
    </row>
    <row r="60" spans="1:16" s="27" customFormat="1" ht="12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ht="15.9" customHeight="1" x14ac:dyDescent="0.2">
      <c r="A61" s="12" t="s">
        <v>59</v>
      </c>
      <c r="B61" s="8"/>
      <c r="C61" s="8"/>
      <c r="D61" s="8"/>
      <c r="E61" s="8"/>
      <c r="F61" s="7"/>
      <c r="G61" s="8"/>
      <c r="H61" s="8"/>
      <c r="I61" s="8"/>
      <c r="J61" s="7"/>
      <c r="K61" s="8"/>
      <c r="L61" s="8"/>
      <c r="M61" s="8"/>
    </row>
    <row r="62" spans="1:16" ht="15.9" customHeight="1" x14ac:dyDescent="0.2">
      <c r="A62" s="24" t="s">
        <v>52</v>
      </c>
      <c r="B62" s="24"/>
      <c r="M62" s="6" t="s">
        <v>61</v>
      </c>
    </row>
    <row r="63" spans="1:16" ht="3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Conseillers mun.</vt:lpstr>
      <vt:lpstr>Conseillers adm.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2011-05-05T08:57:31Z</cp:lastPrinted>
  <dcterms:created xsi:type="dcterms:W3CDTF">2007-07-13T09:18:54Z</dcterms:created>
  <dcterms:modified xsi:type="dcterms:W3CDTF">2026-01-19T21:26:53Z</dcterms:modified>
</cp:coreProperties>
</file>