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4\14_02\14_02_4\"/>
    </mc:Choice>
  </mc:AlternateContent>
  <xr:revisionPtr revIDLastSave="0" documentId="8_{B43985D2-3C42-461D-8AC0-45792B1D08D0}" xr6:coauthVersionLast="47" xr6:coauthVersionMax="47" xr10:uidLastSave="{00000000-0000-0000-0000-000000000000}"/>
  <bookViews>
    <workbookView xWindow="-120" yWindow="-120" windowWidth="29040" windowHeight="15720" tabRatio="785" xr2:uid="{ECB79299-A31F-49DD-BD84-6F0AFC887C09}"/>
  </bookViews>
  <sheets>
    <sheet name="2010 - 2012" sheetId="36" r:id="rId1"/>
    <sheet name="2000 - 2009" sheetId="35" r:id="rId2"/>
    <sheet name="1994 - 1999" sheetId="34" r:id="rId3"/>
  </sheets>
  <definedNames>
    <definedName name="_xlnm.Print_Area" localSheetId="2">'1994 - 1999'!$A$1:$J$31</definedName>
    <definedName name="_xlnm.Print_Area" localSheetId="1">'2000 - 2009'!$A$1:$L$31</definedName>
    <definedName name="_xlnm.Print_Area" localSheetId="0">'2010 - 2012'!$A$1:$K$28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35" l="1"/>
  <c r="L20" i="35" s="1"/>
  <c r="L13" i="35"/>
  <c r="K16" i="35"/>
  <c r="K20" i="35" s="1"/>
  <c r="K13" i="35"/>
  <c r="J16" i="35"/>
  <c r="J13" i="35"/>
  <c r="J20" i="35"/>
</calcChain>
</file>

<file path=xl/sharedStrings.xml><?xml version="1.0" encoding="utf-8"?>
<sst xmlns="http://schemas.openxmlformats.org/spreadsheetml/2006/main" count="104" uniqueCount="45">
  <si>
    <t>Canton de Genève</t>
  </si>
  <si>
    <t>Chiffres annuels</t>
  </si>
  <si>
    <t>Logements au 31 décembre</t>
  </si>
  <si>
    <t>Autres charges</t>
  </si>
  <si>
    <t>Loyers</t>
  </si>
  <si>
    <t>Autres produits</t>
  </si>
  <si>
    <r>
      <t>Charges d'exploitation,</t>
    </r>
    <r>
      <rPr>
        <sz val="8"/>
        <rFont val="Arial Narrow"/>
        <family val="2"/>
      </rPr>
      <t xml:space="preserve"> en millier de francs</t>
    </r>
  </si>
  <si>
    <r>
      <t>Produits d'exploitation,</t>
    </r>
    <r>
      <rPr>
        <sz val="8"/>
        <rFont val="Arial Narrow"/>
        <family val="2"/>
      </rPr>
      <t xml:space="preserve"> en millier de francs</t>
    </r>
  </si>
  <si>
    <r>
      <t xml:space="preserve">Résultats d'exploitation </t>
    </r>
    <r>
      <rPr>
        <sz val="8"/>
        <rFont val="Arial Narrow"/>
        <family val="2"/>
      </rPr>
      <t xml:space="preserve">(produits </t>
    </r>
    <r>
      <rPr>
        <i/>
        <sz val="8"/>
        <rFont val="Arial Narrow"/>
        <family val="2"/>
      </rPr>
      <t>moins</t>
    </r>
    <r>
      <rPr>
        <sz val="8"/>
        <rFont val="Arial Narrow"/>
        <family val="2"/>
      </rPr>
      <t xml:space="preserve"> charges)</t>
    </r>
  </si>
  <si>
    <t>…</t>
  </si>
  <si>
    <t xml:space="preserve">      des immeubles pour personnes âgées ne considère que les frais de personnel lié par un contrat de travail à la fondation propriétaire de l'immeuble (principalement</t>
  </si>
  <si>
    <t xml:space="preserve">      du personnel administratif et technique) et ne prend pas en considération le personnel d’encadrement social employé par la FSASD (gérants et intendants sociaux,</t>
  </si>
  <si>
    <t xml:space="preserve">      aides de salle à manger et permanents nocturnes).</t>
  </si>
  <si>
    <t>(1) En 1999 ainsi que certaines années antérieures, les immeubles n'ont pas tous répondu à la statistique financière, ou de manière incomplète.</t>
  </si>
  <si>
    <t>(3) Y compris charges sociales et honoraires divers. Le faible pourcentage des frais de personnel sur le total des charges s'explique par le fait que la statistique financière</t>
  </si>
  <si>
    <t>(4) Concerne 7 immeubles sur 17.</t>
  </si>
  <si>
    <t>Immeubles au 31 décembre (2)</t>
  </si>
  <si>
    <t>Personnel (3)</t>
  </si>
  <si>
    <t>Subventions HBM et HLM (4)</t>
  </si>
  <si>
    <r>
      <t>Source</t>
    </r>
    <r>
      <rPr>
        <i/>
        <sz val="8"/>
        <rFont val="Arial Narrow"/>
        <family val="2"/>
      </rPr>
      <t xml:space="preserve"> : Direction générale de l'action sociale (jusqu'en 2002) / Office cantonal de la statistique / Fondation des services d'aide et de soins à domicile (FSASD)</t>
    </r>
  </si>
  <si>
    <t>Office cantonal de la statistique - OCSTAT</t>
  </si>
  <si>
    <t xml:space="preserve">      Franchises, Jumelles, Lignon, Onex III, Palettes, Rasses et Reposa.</t>
  </si>
  <si>
    <t>(2) Soit, dès 1997, les immeubles suivants : Ansermet, Arc-en-Ville, Arénières, Avanchets, Bernex, Carouge-Centre, Chapelly, Chêne-Bourg, Chevillarde, Florimontaine,</t>
  </si>
  <si>
    <r>
      <t xml:space="preserve">de 1994 à 1999 </t>
    </r>
    <r>
      <rPr>
        <sz val="10"/>
        <rFont val="Arial Narrow"/>
        <family val="2"/>
      </rPr>
      <t>(1)</t>
    </r>
  </si>
  <si>
    <t xml:space="preserve">      du personnel administratif et technique) et ne prend pas en considération le personnel d’encadrement social employé par la Fondation des services d'aide </t>
  </si>
  <si>
    <t xml:space="preserve">      Jumelles, Lignon, Onex III, Palettes, Rasses, Reposa et Saule.</t>
  </si>
  <si>
    <t xml:space="preserve">      Ansermet, Arc-en-Ville, Arénières, Avanchets, Bernex, Carouge-Centre, Champs-Fréchets, Chapelly, Chêne-Bourg, Chevillarde, Florimontaine, Franchises, </t>
  </si>
  <si>
    <t xml:space="preserve">      et de soins à domicile (gérants et intendants sociaux, aides de salle à manger et permanents nocturnes).</t>
  </si>
  <si>
    <r>
      <t xml:space="preserve">Immeubles au 31 décembre </t>
    </r>
    <r>
      <rPr>
        <sz val="8"/>
        <rFont val="Arial Narrow"/>
        <family val="2"/>
      </rPr>
      <t>(1)</t>
    </r>
  </si>
  <si>
    <t>Personnel (2)</t>
  </si>
  <si>
    <t>Subventions HBM et HLM (3)</t>
  </si>
  <si>
    <t xml:space="preserve">(1) Immeubles dans lesquels la Fondation des services d'aide et de soins à domicile assure des prestations d'encadrement. Soit, dès 2007, les immeubles suivants : </t>
  </si>
  <si>
    <t>(2) Y compris charges sociales et honoraires divers. La faible part des frais de personnel sur le total des charges s'explique par le fait que la statistique financière</t>
  </si>
  <si>
    <t>(3) Concerne 7 immeubles jusqu'en 2006, 9 dès 2007.</t>
  </si>
  <si>
    <t>de 2000 à 2009</t>
  </si>
  <si>
    <t>Subventions HBM et HLM</t>
  </si>
  <si>
    <t xml:space="preserve">Immeubles au 31 décembre </t>
  </si>
  <si>
    <r>
      <t xml:space="preserve">Résultats d'exploitation </t>
    </r>
    <r>
      <rPr>
        <sz val="8"/>
        <rFont val="Arial Narrow"/>
        <family val="2"/>
      </rPr>
      <t xml:space="preserve">(produits </t>
    </r>
    <r>
      <rPr>
        <i/>
        <sz val="8"/>
        <rFont val="Arial Narrow"/>
        <family val="2"/>
      </rPr>
      <t>moins</t>
    </r>
    <r>
      <rPr>
        <sz val="8"/>
        <rFont val="Arial Narrow"/>
        <family val="2"/>
      </rPr>
      <t xml:space="preserve"> charges), en millier de francs</t>
    </r>
  </si>
  <si>
    <t xml:space="preserve">      du personnel administratif et technique) et ne prend pas en considération le personnel d’encadrement social employé par imad (gérants et intendants sociaux, aides de</t>
  </si>
  <si>
    <t xml:space="preserve">      salle à manger et permanents nocturnes).</t>
  </si>
  <si>
    <t>Comptabilité d'exploitation des immeubles avec encadrement pour personnes âgées,</t>
  </si>
  <si>
    <t>T 14.02.4.42</t>
  </si>
  <si>
    <r>
      <t>de 2010 à 2012</t>
    </r>
    <r>
      <rPr>
        <sz val="10"/>
        <rFont val="Arial Narrow"/>
        <family val="2"/>
      </rPr>
      <t xml:space="preserve"> (1)</t>
    </r>
  </si>
  <si>
    <r>
      <t xml:space="preserve">Source </t>
    </r>
    <r>
      <rPr>
        <i/>
        <sz val="8"/>
        <rFont val="Arial Narrow"/>
        <family val="2"/>
      </rPr>
      <t xml:space="preserve">: Institution genevoise de maintien à domicile (imad) / OCSTAT </t>
    </r>
  </si>
  <si>
    <t xml:space="preserve">(1) Immeubles dans lesquels imad assure des prestations d'encadrement.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</si>
</sst>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&quot; &quot;#,##0"/>
  </numFmts>
  <fonts count="16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9" fillId="0" borderId="0" xfId="0" applyNumberFormat="1" applyFont="1" applyBorder="1" applyAlignment="1"/>
    <xf numFmtId="3" fontId="6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Border="1"/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left"/>
    </xf>
    <xf numFmtId="3" fontId="10" fillId="0" borderId="0" xfId="0" applyNumberFormat="1" applyFont="1" applyBorder="1" applyAlignment="1"/>
    <xf numFmtId="3" fontId="10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4" fillId="0" borderId="0" xfId="0" applyFont="1"/>
    <xf numFmtId="3" fontId="11" fillId="0" borderId="0" xfId="0" applyNumberFormat="1" applyFont="1" applyBorder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/>
    <xf numFmtId="3" fontId="10" fillId="0" borderId="0" xfId="0" applyNumberFormat="1" applyFont="1"/>
    <xf numFmtId="0" fontId="13" fillId="0" borderId="0" xfId="0" applyFont="1"/>
    <xf numFmtId="0" fontId="14" fillId="0" borderId="0" xfId="0" applyFont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right"/>
    </xf>
    <xf numFmtId="0" fontId="1" fillId="0" borderId="2" xfId="0" applyFont="1" applyBorder="1"/>
    <xf numFmtId="1" fontId="7" fillId="0" borderId="3" xfId="0" applyNumberFormat="1" applyFont="1" applyBorder="1" applyAlignment="1">
      <alignment horizontal="left"/>
    </xf>
    <xf numFmtId="1" fontId="1" fillId="0" borderId="3" xfId="0" applyNumberFormat="1" applyFont="1" applyBorder="1" applyAlignment="1">
      <alignment horizontal="left"/>
    </xf>
    <xf numFmtId="3" fontId="7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/>
    <xf numFmtId="170" fontId="10" fillId="0" borderId="0" xfId="0" applyNumberFormat="1" applyFont="1" applyBorder="1" applyAlignment="1">
      <alignment horizontal="right"/>
    </xf>
    <xf numFmtId="170" fontId="10" fillId="0" borderId="0" xfId="0" applyNumberFormat="1" applyFont="1" applyBorder="1" applyAlignment="1"/>
    <xf numFmtId="1" fontId="10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/>
    <xf numFmtId="3" fontId="1" fillId="0" borderId="3" xfId="0" applyNumberFormat="1" applyFont="1" applyBorder="1" applyAlignment="1">
      <alignment horizontal="right"/>
    </xf>
    <xf numFmtId="3" fontId="0" fillId="0" borderId="0" xfId="0" applyNumberFormat="1" applyFont="1"/>
    <xf numFmtId="3" fontId="7" fillId="0" borderId="0" xfId="0" applyNumberFormat="1" applyFont="1" applyBorder="1" applyAlignment="1"/>
    <xf numFmtId="1" fontId="7" fillId="0" borderId="0" xfId="0" applyNumberFormat="1" applyFont="1" applyBorder="1" applyAlignment="1">
      <alignment horizontal="left"/>
    </xf>
    <xf numFmtId="1" fontId="0" fillId="0" borderId="0" xfId="0" applyNumberFormat="1" applyFont="1" applyBorder="1" applyAlignment="1">
      <alignment horizontal="left"/>
    </xf>
    <xf numFmtId="3" fontId="9" fillId="0" borderId="0" xfId="0" applyNumberFormat="1" applyFont="1"/>
    <xf numFmtId="3" fontId="4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0</xdr:row>
      <xdr:rowOff>0</xdr:rowOff>
    </xdr:from>
    <xdr:to>
      <xdr:col>11</xdr:col>
      <xdr:colOff>28575</xdr:colOff>
      <xdr:row>1</xdr:row>
      <xdr:rowOff>47625</xdr:rowOff>
    </xdr:to>
    <xdr:pic>
      <xdr:nvPicPr>
        <xdr:cNvPr id="21597" name="Picture 2" descr="logo stat-ge">
          <a:extLst>
            <a:ext uri="{FF2B5EF4-FFF2-40B4-BE49-F238E27FC236}">
              <a16:creationId xmlns:a16="http://schemas.microsoft.com/office/drawing/2014/main" id="{D1A4C2BD-A67C-1832-605D-89A6C5D78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0</xdr:row>
      <xdr:rowOff>0</xdr:rowOff>
    </xdr:from>
    <xdr:to>
      <xdr:col>11</xdr:col>
      <xdr:colOff>342900</xdr:colOff>
      <xdr:row>1</xdr:row>
      <xdr:rowOff>47625</xdr:rowOff>
    </xdr:to>
    <xdr:pic>
      <xdr:nvPicPr>
        <xdr:cNvPr id="20576" name="Picture 2" descr="logo stat-ge">
          <a:extLst>
            <a:ext uri="{FF2B5EF4-FFF2-40B4-BE49-F238E27FC236}">
              <a16:creationId xmlns:a16="http://schemas.microsoft.com/office/drawing/2014/main" id="{8465838C-7E6E-88A5-6F10-06F168D87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0</xdr:row>
      <xdr:rowOff>0</xdr:rowOff>
    </xdr:from>
    <xdr:to>
      <xdr:col>9</xdr:col>
      <xdr:colOff>457200</xdr:colOff>
      <xdr:row>1</xdr:row>
      <xdr:rowOff>47625</xdr:rowOff>
    </xdr:to>
    <xdr:pic>
      <xdr:nvPicPr>
        <xdr:cNvPr id="19552" name="Picture 2" descr="logo stat-ge">
          <a:extLst>
            <a:ext uri="{FF2B5EF4-FFF2-40B4-BE49-F238E27FC236}">
              <a16:creationId xmlns:a16="http://schemas.microsoft.com/office/drawing/2014/main" id="{3569C3CD-1E63-42CE-FCD1-29BA6CD68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2E2E-FA2E-49A5-B4F9-58582D4A7843}">
  <dimension ref="A1:K28"/>
  <sheetViews>
    <sheetView tabSelected="1" workbookViewId="0">
      <selection activeCell="L1" sqref="L1"/>
    </sheetView>
  </sheetViews>
  <sheetFormatPr baseColWidth="10" defaultColWidth="16" defaultRowHeight="9.9499999999999993" customHeight="1" x14ac:dyDescent="0.25"/>
  <cols>
    <col min="1" max="1" width="60.3984375" style="2" customWidth="1"/>
    <col min="2" max="2" width="7" style="2" customWidth="1"/>
    <col min="3" max="11" width="7.59765625" style="2" customWidth="1"/>
    <col min="12" max="16384" width="16" style="2"/>
  </cols>
  <sheetData>
    <row r="1" spans="1:11" s="41" customFormat="1" ht="34.5" customHeight="1" x14ac:dyDescent="0.25">
      <c r="A1" s="37" t="s">
        <v>20</v>
      </c>
      <c r="B1" s="37"/>
      <c r="C1"/>
      <c r="D1"/>
      <c r="E1"/>
      <c r="F1" s="39"/>
      <c r="G1" s="39"/>
      <c r="H1" s="39"/>
      <c r="I1" s="40"/>
      <c r="J1" s="40"/>
      <c r="K1" s="40"/>
    </row>
    <row r="2" spans="1:11" s="41" customFormat="1" ht="5.0999999999999996" customHeight="1" thickBot="1" x14ac:dyDescent="0.3">
      <c r="A2" s="42"/>
      <c r="B2" s="42"/>
      <c r="C2" s="42"/>
      <c r="D2" s="42"/>
      <c r="E2" s="42"/>
      <c r="F2" s="43"/>
      <c r="G2" s="43"/>
      <c r="H2" s="43"/>
      <c r="I2" s="44"/>
      <c r="J2" s="44"/>
      <c r="K2" s="44"/>
    </row>
    <row r="3" spans="1:11" s="9" customFormat="1" ht="39.950000000000003" customHeight="1" x14ac:dyDescent="0.25">
      <c r="A3" s="20" t="s">
        <v>40</v>
      </c>
      <c r="C3" s="8"/>
      <c r="D3" s="8"/>
      <c r="E3" s="8"/>
      <c r="F3" s="8"/>
      <c r="G3" s="8"/>
      <c r="H3" s="8"/>
      <c r="I3" s="8"/>
      <c r="J3" s="8"/>
      <c r="K3" s="8"/>
    </row>
    <row r="4" spans="1:11" s="11" customFormat="1" ht="15" customHeight="1" x14ac:dyDescent="0.2">
      <c r="A4" s="25" t="s">
        <v>42</v>
      </c>
      <c r="C4" s="8"/>
      <c r="D4" s="8"/>
      <c r="E4" s="8"/>
      <c r="F4" s="8"/>
      <c r="G4" s="8"/>
      <c r="H4" s="8"/>
      <c r="I4" s="8"/>
      <c r="J4" s="8"/>
      <c r="K4" s="59" t="s">
        <v>41</v>
      </c>
    </row>
    <row r="5" spans="1:11" s="14" customFormat="1" ht="15.95" customHeight="1" x14ac:dyDescent="0.25">
      <c r="A5" s="26" t="s">
        <v>1</v>
      </c>
      <c r="B5" s="12"/>
      <c r="C5" s="27"/>
      <c r="D5" s="27"/>
      <c r="E5" s="27"/>
      <c r="F5" s="27"/>
      <c r="G5" s="27"/>
      <c r="H5" s="27"/>
      <c r="I5" s="27"/>
      <c r="J5" s="27"/>
      <c r="K5" s="27" t="s">
        <v>0</v>
      </c>
    </row>
    <row r="6" spans="1:11" s="9" customFormat="1" ht="3.9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s="9" customFormat="1" ht="3.9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s="29" customFormat="1" ht="12" customHeight="1" x14ac:dyDescent="0.25">
      <c r="A8" s="28"/>
      <c r="B8" s="30">
        <v>2010</v>
      </c>
      <c r="C8" s="30">
        <v>2011</v>
      </c>
      <c r="D8" s="30">
        <v>2012</v>
      </c>
      <c r="E8" s="30"/>
      <c r="F8" s="30"/>
      <c r="G8" s="30"/>
      <c r="H8" s="30"/>
      <c r="I8" s="30"/>
      <c r="J8" s="30"/>
      <c r="K8" s="30"/>
    </row>
    <row r="9" spans="1:11" s="15" customFormat="1" ht="3.9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53"/>
    </row>
    <row r="10" spans="1:11" s="15" customFormat="1" ht="3.9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1" s="3" customFormat="1" ht="20.100000000000001" customHeight="1" x14ac:dyDescent="0.25">
      <c r="A11" s="23" t="s">
        <v>36</v>
      </c>
      <c r="B11" s="21">
        <v>19</v>
      </c>
      <c r="C11" s="22">
        <v>19</v>
      </c>
      <c r="D11" s="52">
        <v>20</v>
      </c>
      <c r="E11" s="34"/>
      <c r="F11" s="34"/>
      <c r="G11" s="34"/>
      <c r="H11" s="34"/>
      <c r="I11" s="34"/>
      <c r="J11" s="34"/>
      <c r="K11" s="34"/>
    </row>
    <row r="12" spans="1:11" s="3" customFormat="1" ht="20.100000000000001" customHeight="1" x14ac:dyDescent="0.25">
      <c r="A12" s="23" t="s">
        <v>2</v>
      </c>
      <c r="B12" s="52">
        <v>1202</v>
      </c>
      <c r="C12" s="22">
        <v>1202</v>
      </c>
      <c r="D12" s="52">
        <v>1212</v>
      </c>
      <c r="E12" s="34"/>
      <c r="F12" s="34"/>
      <c r="G12" s="34"/>
      <c r="H12" s="34"/>
      <c r="I12" s="34"/>
      <c r="J12" s="34"/>
      <c r="K12" s="34"/>
    </row>
    <row r="13" spans="1:11" s="3" customFormat="1" ht="24.95" customHeight="1" x14ac:dyDescent="0.25">
      <c r="A13" s="33" t="s">
        <v>6</v>
      </c>
      <c r="B13" s="22">
        <v>12244.683999999999</v>
      </c>
      <c r="C13" s="21">
        <v>11646.996220000001</v>
      </c>
      <c r="D13" s="58">
        <v>12496.94958</v>
      </c>
      <c r="E13" s="34"/>
      <c r="F13" s="34"/>
      <c r="G13" s="34"/>
      <c r="H13" s="34"/>
      <c r="I13" s="34"/>
      <c r="J13" s="34"/>
      <c r="K13" s="34"/>
    </row>
    <row r="14" spans="1:11" s="3" customFormat="1" ht="15.95" customHeight="1" x14ac:dyDescent="0.25">
      <c r="A14" s="57" t="s">
        <v>29</v>
      </c>
      <c r="B14" s="34">
        <v>1683.443</v>
      </c>
      <c r="C14" s="3">
        <v>1866.4077499999999</v>
      </c>
      <c r="D14" s="2">
        <v>1805.3857000000003</v>
      </c>
      <c r="E14" s="34"/>
      <c r="F14" s="34"/>
      <c r="G14" s="34"/>
      <c r="H14" s="34"/>
      <c r="I14" s="34"/>
      <c r="J14" s="34"/>
      <c r="K14" s="34"/>
    </row>
    <row r="15" spans="1:11" s="3" customFormat="1" ht="12" customHeight="1" x14ac:dyDescent="0.25">
      <c r="A15" s="31" t="s">
        <v>3</v>
      </c>
      <c r="B15" s="34">
        <v>10561.241</v>
      </c>
      <c r="C15" s="3">
        <v>9780.588469999997</v>
      </c>
      <c r="D15" s="2">
        <v>10691.563880000003</v>
      </c>
      <c r="E15" s="34"/>
      <c r="F15" s="34"/>
      <c r="G15" s="34"/>
      <c r="H15" s="34"/>
      <c r="I15" s="34"/>
      <c r="J15" s="34"/>
      <c r="K15" s="34"/>
    </row>
    <row r="16" spans="1:11" s="3" customFormat="1" ht="24.95" customHeight="1" x14ac:dyDescent="0.25">
      <c r="A16" s="33" t="s">
        <v>7</v>
      </c>
      <c r="B16" s="22">
        <v>12519.1</v>
      </c>
      <c r="C16" s="21">
        <v>12645.416479999998</v>
      </c>
      <c r="D16" s="58">
        <v>12916.747870000001</v>
      </c>
      <c r="E16" s="34"/>
      <c r="F16" s="34"/>
      <c r="G16" s="34"/>
      <c r="H16" s="34"/>
      <c r="I16" s="34"/>
      <c r="J16" s="34"/>
      <c r="K16" s="34"/>
    </row>
    <row r="17" spans="1:11" s="3" customFormat="1" ht="15.6" customHeight="1" x14ac:dyDescent="0.25">
      <c r="A17" s="2" t="s">
        <v>4</v>
      </c>
      <c r="B17" s="34">
        <v>11076.215</v>
      </c>
      <c r="C17" s="3">
        <v>11523.856</v>
      </c>
      <c r="D17" s="2">
        <v>11757.794550000001</v>
      </c>
      <c r="E17" s="34"/>
      <c r="F17" s="34"/>
      <c r="G17" s="34"/>
      <c r="H17" s="34"/>
      <c r="I17" s="34"/>
      <c r="J17" s="34"/>
      <c r="K17" s="34"/>
    </row>
    <row r="18" spans="1:11" s="3" customFormat="1" ht="12" customHeight="1" x14ac:dyDescent="0.25">
      <c r="A18" s="54" t="s">
        <v>35</v>
      </c>
      <c r="B18" s="34">
        <v>1000.551</v>
      </c>
      <c r="C18" s="3">
        <v>830.71389999999997</v>
      </c>
      <c r="D18" s="2">
        <v>755.0603000000001</v>
      </c>
      <c r="E18" s="34"/>
      <c r="F18" s="34"/>
      <c r="G18" s="34"/>
      <c r="H18" s="34"/>
      <c r="I18" s="34"/>
      <c r="J18" s="34"/>
      <c r="K18" s="34"/>
    </row>
    <row r="19" spans="1:11" s="3" customFormat="1" ht="12" customHeight="1" x14ac:dyDescent="0.25">
      <c r="A19" s="2" t="s">
        <v>5</v>
      </c>
      <c r="B19" s="34">
        <v>442.334</v>
      </c>
      <c r="C19" s="55">
        <v>290.84657999999996</v>
      </c>
      <c r="D19" s="3">
        <v>403.89301999999998</v>
      </c>
      <c r="E19" s="34"/>
      <c r="F19" s="34"/>
      <c r="G19" s="34"/>
      <c r="H19" s="34"/>
      <c r="I19" s="34"/>
      <c r="J19" s="34"/>
      <c r="K19" s="34"/>
    </row>
    <row r="20" spans="1:11" s="3" customFormat="1" ht="24.95" customHeight="1" x14ac:dyDescent="0.25">
      <c r="A20" s="58" t="s">
        <v>37</v>
      </c>
      <c r="B20" s="49">
        <v>274.41600000000108</v>
      </c>
      <c r="C20" s="21">
        <v>998.42025999999998</v>
      </c>
      <c r="D20" s="21">
        <v>419.79829000000012</v>
      </c>
      <c r="E20" s="34"/>
      <c r="F20" s="34"/>
      <c r="G20" s="34"/>
      <c r="H20" s="34"/>
      <c r="I20" s="34"/>
      <c r="J20" s="34"/>
      <c r="K20" s="34"/>
    </row>
    <row r="21" spans="1:11" s="3" customFormat="1" ht="12" customHeight="1" x14ac:dyDescent="0.25">
      <c r="A21" s="36"/>
      <c r="B21" s="31"/>
      <c r="C21" s="21"/>
      <c r="D21" s="21"/>
      <c r="E21" s="21"/>
      <c r="F21" s="21"/>
      <c r="G21" s="21"/>
      <c r="H21" s="21"/>
      <c r="I21" s="21"/>
      <c r="J21" s="21"/>
      <c r="K21" s="21"/>
    </row>
    <row r="22" spans="1:11" s="4" customFormat="1" ht="12" customHeight="1" x14ac:dyDescent="0.25">
      <c r="A22" s="56" t="s">
        <v>44</v>
      </c>
      <c r="B22" s="6"/>
      <c r="C22" s="35"/>
      <c r="D22" s="35"/>
    </row>
    <row r="23" spans="1:11" s="4" customFormat="1" ht="12" customHeight="1" x14ac:dyDescent="0.25">
      <c r="A23" s="57" t="s">
        <v>32</v>
      </c>
      <c r="B23" s="6"/>
      <c r="C23" s="35"/>
      <c r="D23" s="35"/>
    </row>
    <row r="24" spans="1:11" s="4" customFormat="1" ht="12" customHeight="1" x14ac:dyDescent="0.25">
      <c r="A24" s="31" t="s">
        <v>10</v>
      </c>
      <c r="B24" s="6"/>
      <c r="C24" s="35"/>
      <c r="D24" s="35"/>
    </row>
    <row r="25" spans="1:11" s="4" customFormat="1" ht="12" customHeight="1" x14ac:dyDescent="0.25">
      <c r="A25" s="56" t="s">
        <v>38</v>
      </c>
      <c r="B25" s="6"/>
      <c r="C25" s="35"/>
      <c r="D25" s="35"/>
    </row>
    <row r="26" spans="1:11" s="4" customFormat="1" ht="12" customHeight="1" x14ac:dyDescent="0.25">
      <c r="A26" s="56" t="s">
        <v>39</v>
      </c>
      <c r="B26" s="6"/>
      <c r="C26" s="35"/>
      <c r="D26" s="35"/>
    </row>
    <row r="27" spans="1:11" s="4" customFormat="1" ht="15.95" customHeight="1" x14ac:dyDescent="0.25">
      <c r="A27" s="1" t="s">
        <v>43</v>
      </c>
      <c r="B27" s="6"/>
      <c r="C27" s="35"/>
      <c r="D27" s="35"/>
      <c r="K27" s="34"/>
    </row>
    <row r="28" spans="1:11" s="3" customFormat="1" ht="3.6" customHeight="1" x14ac:dyDescent="0.25">
      <c r="A28" s="45"/>
      <c r="B28" s="46"/>
      <c r="C28" s="47"/>
      <c r="D28" s="47"/>
      <c r="E28" s="47"/>
      <c r="F28" s="47"/>
      <c r="G28" s="47"/>
      <c r="H28" s="47"/>
      <c r="I28" s="48"/>
      <c r="J28" s="48"/>
      <c r="K28" s="4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84BA-D70B-4967-AA05-80859FECA66F}">
  <dimension ref="A1:L31"/>
  <sheetViews>
    <sheetView workbookViewId="0">
      <selection activeCell="M1" sqref="M1"/>
    </sheetView>
  </sheetViews>
  <sheetFormatPr baseColWidth="10" defaultColWidth="16" defaultRowHeight="9.9499999999999993" customHeight="1" x14ac:dyDescent="0.25"/>
  <cols>
    <col min="1" max="1" width="9" style="2" customWidth="1"/>
    <col min="2" max="2" width="51.3984375" style="2" customWidth="1"/>
    <col min="3" max="12" width="7.59765625" style="2" customWidth="1"/>
    <col min="13" max="16384" width="16" style="2"/>
  </cols>
  <sheetData>
    <row r="1" spans="1:12" s="41" customFormat="1" ht="34.5" customHeight="1" x14ac:dyDescent="0.25">
      <c r="A1" s="37" t="s">
        <v>20</v>
      </c>
      <c r="B1" s="37"/>
      <c r="C1" s="37"/>
      <c r="D1" s="37"/>
      <c r="E1"/>
      <c r="F1"/>
      <c r="G1"/>
      <c r="H1" s="39"/>
      <c r="I1" s="39"/>
      <c r="J1" s="39"/>
      <c r="K1" s="40"/>
      <c r="L1" s="40"/>
    </row>
    <row r="2" spans="1:12" s="41" customFormat="1" ht="5.0999999999999996" customHeight="1" thickBot="1" x14ac:dyDescent="0.3">
      <c r="A2" s="42"/>
      <c r="B2" s="42"/>
      <c r="C2" s="42"/>
      <c r="D2" s="42"/>
      <c r="E2" s="42"/>
      <c r="F2" s="42"/>
      <c r="G2" s="42"/>
      <c r="H2" s="43"/>
      <c r="I2" s="43"/>
      <c r="J2" s="43"/>
      <c r="K2" s="44"/>
      <c r="L2" s="44"/>
    </row>
    <row r="3" spans="1:12" s="9" customFormat="1" ht="39.950000000000003" customHeight="1" x14ac:dyDescent="0.25">
      <c r="A3" s="20" t="s">
        <v>40</v>
      </c>
      <c r="E3" s="8"/>
      <c r="F3" s="8"/>
      <c r="G3" s="8"/>
      <c r="H3" s="8"/>
      <c r="I3" s="8"/>
      <c r="J3" s="8"/>
      <c r="K3" s="8"/>
      <c r="L3" s="8"/>
    </row>
    <row r="4" spans="1:12" s="11" customFormat="1" ht="15" customHeight="1" x14ac:dyDescent="0.2">
      <c r="A4" s="25" t="s">
        <v>34</v>
      </c>
      <c r="E4" s="8"/>
      <c r="F4" s="8"/>
      <c r="G4" s="8"/>
      <c r="H4" s="8"/>
      <c r="I4" s="8"/>
      <c r="J4" s="8"/>
      <c r="K4" s="8"/>
      <c r="L4" s="59" t="s">
        <v>41</v>
      </c>
    </row>
    <row r="5" spans="1:12" s="14" customFormat="1" ht="15.95" customHeight="1" x14ac:dyDescent="0.25">
      <c r="A5" s="26" t="s">
        <v>1</v>
      </c>
      <c r="B5" s="12"/>
      <c r="C5" s="12"/>
      <c r="D5" s="12"/>
      <c r="E5" s="27"/>
      <c r="F5" s="27"/>
      <c r="G5" s="27"/>
      <c r="H5" s="27"/>
      <c r="I5" s="27"/>
      <c r="J5" s="27"/>
      <c r="K5" s="27"/>
      <c r="L5" s="27" t="s">
        <v>0</v>
      </c>
    </row>
    <row r="6" spans="1:12" s="9" customFormat="1" ht="3.9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s="9" customFormat="1" ht="3.9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s="29" customFormat="1" ht="12" customHeight="1" x14ac:dyDescent="0.25">
      <c r="A8" s="28"/>
      <c r="C8" s="30">
        <v>2000</v>
      </c>
      <c r="D8" s="30">
        <v>2001</v>
      </c>
      <c r="E8" s="30">
        <v>2002</v>
      </c>
      <c r="F8" s="30">
        <v>2003</v>
      </c>
      <c r="G8" s="30">
        <v>2004</v>
      </c>
      <c r="H8" s="30">
        <v>2005</v>
      </c>
      <c r="I8" s="30">
        <v>2006</v>
      </c>
      <c r="J8" s="30">
        <v>2007</v>
      </c>
      <c r="K8" s="30">
        <v>2008</v>
      </c>
      <c r="L8" s="30">
        <v>2009</v>
      </c>
    </row>
    <row r="9" spans="1:12" s="15" customFormat="1" ht="3.95" customHeight="1" x14ac:dyDescent="0.25">
      <c r="A9" s="19"/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 s="15" customFormat="1" ht="3.95" customHeight="1" x14ac:dyDescent="0.25">
      <c r="A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s="3" customFormat="1" ht="20.100000000000001" customHeight="1" x14ac:dyDescent="0.25">
      <c r="A11" s="23" t="s">
        <v>28</v>
      </c>
      <c r="B11" s="51"/>
      <c r="C11" s="22">
        <v>17</v>
      </c>
      <c r="D11" s="22">
        <v>17</v>
      </c>
      <c r="E11" s="22">
        <v>17</v>
      </c>
      <c r="F11" s="21">
        <v>17</v>
      </c>
      <c r="G11" s="21">
        <v>17</v>
      </c>
      <c r="H11" s="21">
        <v>17</v>
      </c>
      <c r="I11" s="21">
        <v>17</v>
      </c>
      <c r="J11" s="21">
        <v>19</v>
      </c>
      <c r="K11" s="21">
        <v>19</v>
      </c>
      <c r="L11" s="21">
        <v>19</v>
      </c>
    </row>
    <row r="12" spans="1:12" s="3" customFormat="1" ht="20.100000000000001" customHeight="1" x14ac:dyDescent="0.25">
      <c r="A12" s="23" t="s">
        <v>2</v>
      </c>
      <c r="B12" s="23"/>
      <c r="C12" s="22">
        <v>1127</v>
      </c>
      <c r="D12" s="22">
        <v>1126</v>
      </c>
      <c r="E12" s="22">
        <v>1074</v>
      </c>
      <c r="F12" s="21">
        <v>1094</v>
      </c>
      <c r="G12" s="21">
        <v>1094</v>
      </c>
      <c r="H12" s="21">
        <v>1098</v>
      </c>
      <c r="I12" s="21">
        <v>1098</v>
      </c>
      <c r="J12" s="21">
        <v>1202</v>
      </c>
      <c r="K12" s="21">
        <v>1202</v>
      </c>
      <c r="L12" s="52">
        <v>1202</v>
      </c>
    </row>
    <row r="13" spans="1:12" s="3" customFormat="1" ht="24.95" customHeight="1" x14ac:dyDescent="0.25">
      <c r="A13" s="33" t="s">
        <v>6</v>
      </c>
      <c r="B13" s="31"/>
      <c r="C13" s="21">
        <v>9726.905999999999</v>
      </c>
      <c r="D13" s="21">
        <v>9823.4579999999987</v>
      </c>
      <c r="E13" s="21">
        <v>9918.4500000000007</v>
      </c>
      <c r="F13" s="21">
        <v>9755.7950000000001</v>
      </c>
      <c r="G13" s="21">
        <v>9782.4570000000003</v>
      </c>
      <c r="H13" s="21">
        <v>9365.487000000001</v>
      </c>
      <c r="I13" s="21">
        <v>9539.3880000000008</v>
      </c>
      <c r="J13" s="22">
        <f>SUM(J14:J15)</f>
        <v>10955.288999999999</v>
      </c>
      <c r="K13" s="22">
        <f>SUM(K14:K15)</f>
        <v>11827.559000000001</v>
      </c>
      <c r="L13" s="22">
        <f>SUM(L14:L15)</f>
        <v>12046.368</v>
      </c>
    </row>
    <row r="14" spans="1:12" s="3" customFormat="1" ht="15.95" customHeight="1" x14ac:dyDescent="0.25">
      <c r="A14" s="31" t="s">
        <v>29</v>
      </c>
      <c r="B14" s="31"/>
      <c r="C14" s="34">
        <v>1568.5</v>
      </c>
      <c r="D14" s="34">
        <v>1589.0940000000001</v>
      </c>
      <c r="E14" s="34">
        <v>1550.4059999999999</v>
      </c>
      <c r="F14" s="3">
        <v>1372.211</v>
      </c>
      <c r="G14" s="3">
        <v>1347.329</v>
      </c>
      <c r="H14" s="3">
        <v>1488.482</v>
      </c>
      <c r="I14" s="3">
        <v>1505.32</v>
      </c>
      <c r="J14" s="34">
        <v>1562.2840000000001</v>
      </c>
      <c r="K14" s="34">
        <v>1788.771</v>
      </c>
      <c r="L14" s="34">
        <v>1660.423</v>
      </c>
    </row>
    <row r="15" spans="1:12" s="3" customFormat="1" ht="12" customHeight="1" x14ac:dyDescent="0.25">
      <c r="A15" s="31" t="s">
        <v>3</v>
      </c>
      <c r="B15" s="31"/>
      <c r="C15" s="34">
        <v>8158.4059999999999</v>
      </c>
      <c r="D15" s="34">
        <v>8234.3639999999996</v>
      </c>
      <c r="E15" s="34">
        <v>8368.0439999999999</v>
      </c>
      <c r="F15" s="3">
        <v>8383.5840000000007</v>
      </c>
      <c r="G15" s="3">
        <v>8435.1280000000006</v>
      </c>
      <c r="H15" s="3">
        <v>7877.0050000000001</v>
      </c>
      <c r="I15" s="3">
        <v>8034.0680000000002</v>
      </c>
      <c r="J15" s="34">
        <v>9393.0049999999992</v>
      </c>
      <c r="K15" s="34">
        <v>10038.788</v>
      </c>
      <c r="L15" s="34">
        <v>10385.945</v>
      </c>
    </row>
    <row r="16" spans="1:12" s="3" customFormat="1" ht="24.95" customHeight="1" x14ac:dyDescent="0.25">
      <c r="A16" s="23" t="s">
        <v>7</v>
      </c>
      <c r="B16" s="31"/>
      <c r="C16" s="21">
        <v>9201.84</v>
      </c>
      <c r="D16" s="21">
        <v>9455.3119999999999</v>
      </c>
      <c r="E16" s="21">
        <v>9507.4809999999998</v>
      </c>
      <c r="F16" s="21">
        <v>9574.8269999999993</v>
      </c>
      <c r="G16" s="21">
        <v>9481.0690000000013</v>
      </c>
      <c r="H16" s="21">
        <v>9833.5429999999997</v>
      </c>
      <c r="I16" s="21">
        <v>9788.4330000000009</v>
      </c>
      <c r="J16" s="22">
        <f>SUM(J17:J19)</f>
        <v>11649.057999999999</v>
      </c>
      <c r="K16" s="22">
        <f>SUM(K17:K19)</f>
        <v>12607.745999999999</v>
      </c>
      <c r="L16" s="22">
        <f>SUM(L17:L19)</f>
        <v>12438.812</v>
      </c>
    </row>
    <row r="17" spans="1:12" s="3" customFormat="1" ht="15.6" customHeight="1" x14ac:dyDescent="0.25">
      <c r="A17" s="2" t="s">
        <v>4</v>
      </c>
      <c r="B17" s="31"/>
      <c r="C17" s="34">
        <v>7908.7969999999996</v>
      </c>
      <c r="D17" s="34">
        <v>7897.66</v>
      </c>
      <c r="E17" s="34">
        <v>7967.009</v>
      </c>
      <c r="F17" s="3">
        <v>7956.3280000000004</v>
      </c>
      <c r="G17" s="3">
        <v>8011.3850000000002</v>
      </c>
      <c r="H17" s="3">
        <v>8405.4519999999993</v>
      </c>
      <c r="I17" s="3">
        <v>8587.9490000000005</v>
      </c>
      <c r="J17" s="34">
        <v>9623.1749999999993</v>
      </c>
      <c r="K17" s="34">
        <v>10814.346</v>
      </c>
      <c r="L17" s="34">
        <v>11081.66</v>
      </c>
    </row>
    <row r="18" spans="1:12" s="3" customFormat="1" ht="12" customHeight="1" x14ac:dyDescent="0.25">
      <c r="A18" s="2" t="s">
        <v>30</v>
      </c>
      <c r="B18" s="31"/>
      <c r="C18" s="34">
        <v>1015.102</v>
      </c>
      <c r="D18" s="34">
        <v>1251.9390000000001</v>
      </c>
      <c r="E18" s="34">
        <v>1294.7670000000001</v>
      </c>
      <c r="F18" s="3">
        <v>1439.528</v>
      </c>
      <c r="G18" s="3">
        <v>1130.1179999999999</v>
      </c>
      <c r="H18" s="3">
        <v>1030.9780000000001</v>
      </c>
      <c r="I18" s="3">
        <v>868.46199999999999</v>
      </c>
      <c r="J18" s="34">
        <v>1147.174</v>
      </c>
      <c r="K18" s="34">
        <v>1427.972</v>
      </c>
      <c r="L18" s="34">
        <v>982.29200000000003</v>
      </c>
    </row>
    <row r="19" spans="1:12" s="3" customFormat="1" ht="12" customHeight="1" x14ac:dyDescent="0.25">
      <c r="A19" s="2" t="s">
        <v>5</v>
      </c>
      <c r="B19" s="31"/>
      <c r="C19" s="34">
        <v>277.94099999999997</v>
      </c>
      <c r="D19" s="34">
        <v>305.71300000000002</v>
      </c>
      <c r="E19" s="34">
        <v>245.70500000000001</v>
      </c>
      <c r="F19" s="3">
        <v>178.971</v>
      </c>
      <c r="G19" s="3">
        <v>339.56599999999997</v>
      </c>
      <c r="H19" s="3">
        <v>397.113</v>
      </c>
      <c r="I19" s="3">
        <v>332.02199999999999</v>
      </c>
      <c r="J19" s="34">
        <v>878.70899999999995</v>
      </c>
      <c r="K19" s="34">
        <v>365.428</v>
      </c>
      <c r="L19" s="34">
        <v>374.86</v>
      </c>
    </row>
    <row r="20" spans="1:12" s="3" customFormat="1" ht="24.95" customHeight="1" x14ac:dyDescent="0.25">
      <c r="A20" s="36" t="s">
        <v>8</v>
      </c>
      <c r="B20" s="31"/>
      <c r="C20" s="50">
        <v>-525.06599999999889</v>
      </c>
      <c r="D20" s="50">
        <v>-368.14599999999882</v>
      </c>
      <c r="E20" s="50">
        <v>-410.96900000000096</v>
      </c>
      <c r="F20" s="50">
        <v>-180.96800000000076</v>
      </c>
      <c r="G20" s="50">
        <v>-301.38799999999901</v>
      </c>
      <c r="H20" s="50">
        <v>468.05599999999868</v>
      </c>
      <c r="I20" s="50">
        <v>249.04499999999999</v>
      </c>
      <c r="J20" s="49">
        <f>J16-J13</f>
        <v>693.76900000000023</v>
      </c>
      <c r="K20" s="49">
        <f>K16-K13</f>
        <v>780.18699999999808</v>
      </c>
      <c r="L20" s="49">
        <f>L16-L13</f>
        <v>392.44399999999951</v>
      </c>
    </row>
    <row r="21" spans="1:12" s="3" customFormat="1" ht="15.95" customHeight="1" x14ac:dyDescent="0.25">
      <c r="A21" s="36"/>
      <c r="B21" s="31"/>
      <c r="C21" s="31"/>
      <c r="D21" s="31"/>
      <c r="E21" s="21"/>
      <c r="F21" s="21"/>
      <c r="G21" s="21"/>
      <c r="H21" s="21"/>
      <c r="I21" s="21"/>
      <c r="J21" s="21"/>
      <c r="K21" s="21"/>
      <c r="L21" s="21"/>
    </row>
    <row r="22" spans="1:12" s="4" customFormat="1" ht="15" customHeight="1" x14ac:dyDescent="0.25">
      <c r="A22" s="31" t="s">
        <v>31</v>
      </c>
      <c r="B22" s="6"/>
      <c r="C22" s="6"/>
      <c r="D22" s="6"/>
      <c r="E22" s="35"/>
      <c r="F22" s="35"/>
    </row>
    <row r="23" spans="1:12" s="4" customFormat="1" ht="12" customHeight="1" x14ac:dyDescent="0.25">
      <c r="A23" s="31" t="s">
        <v>26</v>
      </c>
      <c r="B23" s="6"/>
      <c r="C23" s="6"/>
      <c r="D23" s="6"/>
      <c r="E23" s="35"/>
      <c r="F23" s="35"/>
    </row>
    <row r="24" spans="1:12" s="4" customFormat="1" ht="12" customHeight="1" x14ac:dyDescent="0.25">
      <c r="A24" s="31" t="s">
        <v>25</v>
      </c>
      <c r="B24" s="6"/>
      <c r="C24" s="6"/>
      <c r="D24" s="6"/>
      <c r="E24" s="35"/>
      <c r="F24" s="35"/>
    </row>
    <row r="25" spans="1:12" s="4" customFormat="1" ht="12" customHeight="1" x14ac:dyDescent="0.25">
      <c r="A25" s="31" t="s">
        <v>32</v>
      </c>
      <c r="B25" s="6"/>
      <c r="C25" s="6"/>
      <c r="D25" s="6"/>
      <c r="E25" s="35"/>
      <c r="F25" s="35"/>
    </row>
    <row r="26" spans="1:12" s="4" customFormat="1" ht="12" customHeight="1" x14ac:dyDescent="0.25">
      <c r="A26" s="31" t="s">
        <v>10</v>
      </c>
      <c r="B26" s="6"/>
      <c r="C26" s="6"/>
      <c r="D26" s="6"/>
      <c r="E26" s="35"/>
      <c r="F26" s="35"/>
    </row>
    <row r="27" spans="1:12" s="4" customFormat="1" ht="12" customHeight="1" x14ac:dyDescent="0.25">
      <c r="A27" s="31" t="s">
        <v>24</v>
      </c>
      <c r="B27" s="6"/>
      <c r="C27" s="6"/>
      <c r="D27" s="6"/>
      <c r="E27" s="35"/>
      <c r="F27" s="35"/>
    </row>
    <row r="28" spans="1:12" s="4" customFormat="1" ht="12" customHeight="1" x14ac:dyDescent="0.25">
      <c r="A28" s="31" t="s">
        <v>27</v>
      </c>
      <c r="B28" s="6"/>
      <c r="C28" s="6"/>
      <c r="D28" s="6"/>
      <c r="E28" s="35"/>
      <c r="F28" s="35"/>
    </row>
    <row r="29" spans="1:12" s="4" customFormat="1" ht="12" customHeight="1" x14ac:dyDescent="0.25">
      <c r="A29" s="31" t="s">
        <v>33</v>
      </c>
      <c r="B29" s="6"/>
      <c r="C29" s="6"/>
      <c r="D29" s="6"/>
      <c r="E29" s="35"/>
      <c r="F29" s="35"/>
    </row>
    <row r="30" spans="1:12" s="4" customFormat="1" ht="15.95" customHeight="1" x14ac:dyDescent="0.25">
      <c r="A30" s="1" t="s">
        <v>19</v>
      </c>
      <c r="B30" s="6"/>
      <c r="C30" s="6"/>
      <c r="D30" s="6"/>
      <c r="E30" s="35"/>
      <c r="F30" s="35"/>
    </row>
    <row r="31" spans="1:12" s="3" customFormat="1" ht="3.6" customHeight="1" x14ac:dyDescent="0.25">
      <c r="A31" s="45"/>
      <c r="B31" s="46"/>
      <c r="C31" s="46"/>
      <c r="D31" s="46"/>
      <c r="E31" s="47"/>
      <c r="F31" s="47"/>
      <c r="G31" s="47"/>
      <c r="H31" s="47"/>
      <c r="I31" s="47"/>
      <c r="J31" s="47"/>
      <c r="K31" s="48"/>
      <c r="L31" s="48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013CF-7BA7-4CE1-A6B8-55E251D11AAE}">
  <dimension ref="A1:J31"/>
  <sheetViews>
    <sheetView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2" customWidth="1"/>
    <col min="2" max="2" width="47.796875" style="2" customWidth="1"/>
    <col min="3" max="10" width="10" style="2" customWidth="1"/>
    <col min="11" max="16384" width="16" style="2"/>
  </cols>
  <sheetData>
    <row r="1" spans="1:10" s="41" customFormat="1" ht="34.5" customHeight="1" x14ac:dyDescent="0.25">
      <c r="A1" s="37" t="s">
        <v>20</v>
      </c>
      <c r="B1" s="37"/>
      <c r="C1" s="37"/>
      <c r="D1" s="37"/>
      <c r="E1" s="38"/>
      <c r="F1"/>
      <c r="G1"/>
      <c r="H1"/>
      <c r="I1"/>
      <c r="J1"/>
    </row>
    <row r="2" spans="1:10" s="41" customFormat="1" ht="5.0999999999999996" customHeight="1" thickBot="1" x14ac:dyDescent="0.3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s="9" customFormat="1" ht="39.950000000000003" customHeight="1" x14ac:dyDescent="0.25">
      <c r="A3" s="20" t="s">
        <v>40</v>
      </c>
      <c r="E3" s="24"/>
      <c r="F3" s="24"/>
      <c r="G3" s="24"/>
      <c r="H3" s="24"/>
      <c r="I3" s="7"/>
      <c r="J3" s="7"/>
    </row>
    <row r="4" spans="1:10" s="11" customFormat="1" ht="15" customHeight="1" x14ac:dyDescent="0.2">
      <c r="A4" s="25" t="s">
        <v>23</v>
      </c>
      <c r="E4" s="10"/>
      <c r="F4" s="10"/>
      <c r="G4" s="10"/>
      <c r="H4" s="10"/>
      <c r="I4" s="10"/>
      <c r="J4" s="59" t="s">
        <v>41</v>
      </c>
    </row>
    <row r="5" spans="1:10" s="14" customFormat="1" ht="15.95" customHeight="1" x14ac:dyDescent="0.25">
      <c r="A5" s="26" t="s">
        <v>1</v>
      </c>
      <c r="B5" s="12"/>
      <c r="C5" s="12"/>
      <c r="D5" s="12"/>
      <c r="E5" s="13"/>
      <c r="F5" s="13"/>
      <c r="G5" s="13"/>
      <c r="H5" s="13"/>
      <c r="I5" s="13"/>
      <c r="J5" s="27" t="s">
        <v>0</v>
      </c>
    </row>
    <row r="6" spans="1:10" s="9" customFormat="1" ht="3.9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s="9" customFormat="1" ht="3.9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s="29" customFormat="1" ht="12" customHeight="1" x14ac:dyDescent="0.25">
      <c r="A8" s="28"/>
      <c r="E8" s="30">
        <v>1994</v>
      </c>
      <c r="F8" s="30">
        <v>1995</v>
      </c>
      <c r="G8" s="30">
        <v>1996</v>
      </c>
      <c r="H8" s="30">
        <v>1997</v>
      </c>
      <c r="I8" s="30">
        <v>1998</v>
      </c>
      <c r="J8" s="30">
        <v>1999</v>
      </c>
    </row>
    <row r="9" spans="1:10" s="15" customFormat="1" ht="3.95" customHeight="1" x14ac:dyDescent="0.25">
      <c r="A9" s="19"/>
      <c r="B9" s="18"/>
      <c r="C9" s="18"/>
      <c r="D9" s="18"/>
      <c r="E9" s="18"/>
      <c r="F9" s="18"/>
      <c r="G9" s="18"/>
      <c r="H9" s="18"/>
      <c r="I9" s="19"/>
      <c r="J9" s="19"/>
    </row>
    <row r="10" spans="1:10" s="15" customFormat="1" ht="3.95" customHeight="1" x14ac:dyDescent="0.25">
      <c r="A10" s="16"/>
      <c r="I10" s="16"/>
      <c r="J10" s="16"/>
    </row>
    <row r="11" spans="1:10" s="3" customFormat="1" ht="20.100000000000001" customHeight="1" x14ac:dyDescent="0.25">
      <c r="A11" s="31" t="s">
        <v>16</v>
      </c>
      <c r="B11" s="32"/>
      <c r="C11" s="32"/>
      <c r="D11" s="32"/>
      <c r="E11" s="15">
        <v>16</v>
      </c>
      <c r="F11" s="15">
        <v>16</v>
      </c>
      <c r="G11" s="15">
        <v>16</v>
      </c>
      <c r="H11" s="15">
        <v>17</v>
      </c>
      <c r="I11" s="15">
        <v>17</v>
      </c>
      <c r="J11" s="15">
        <v>17</v>
      </c>
    </row>
    <row r="12" spans="1:10" s="3" customFormat="1" ht="20.100000000000001" customHeight="1" x14ac:dyDescent="0.25">
      <c r="A12" s="31" t="s">
        <v>2</v>
      </c>
      <c r="B12" s="31"/>
      <c r="C12" s="31"/>
      <c r="D12" s="31"/>
      <c r="E12" s="15">
        <v>1057</v>
      </c>
      <c r="F12" s="15">
        <v>1057</v>
      </c>
      <c r="G12" s="15">
        <v>1057</v>
      </c>
      <c r="H12" s="15">
        <v>1127</v>
      </c>
      <c r="I12" s="15">
        <v>1127</v>
      </c>
      <c r="J12" s="15">
        <v>1127</v>
      </c>
    </row>
    <row r="13" spans="1:10" s="3" customFormat="1" ht="24.95" customHeight="1" x14ac:dyDescent="0.25">
      <c r="A13" s="33" t="s">
        <v>6</v>
      </c>
      <c r="B13" s="31"/>
      <c r="C13" s="31"/>
      <c r="D13" s="31"/>
      <c r="E13" s="22" t="s">
        <v>9</v>
      </c>
      <c r="F13" s="21">
        <v>9366.8469999999998</v>
      </c>
      <c r="G13" s="22" t="s">
        <v>9</v>
      </c>
      <c r="H13" s="21">
        <v>10343.935000000001</v>
      </c>
      <c r="I13" s="21">
        <v>10717</v>
      </c>
      <c r="J13" s="22" t="s">
        <v>9</v>
      </c>
    </row>
    <row r="14" spans="1:10" s="3" customFormat="1" ht="15.95" customHeight="1" x14ac:dyDescent="0.25">
      <c r="A14" s="31" t="s">
        <v>17</v>
      </c>
      <c r="B14" s="31"/>
      <c r="C14" s="31"/>
      <c r="D14" s="31"/>
      <c r="E14" s="34" t="s">
        <v>9</v>
      </c>
      <c r="F14" s="34">
        <v>1788.8130000000001</v>
      </c>
      <c r="G14" s="34" t="s">
        <v>9</v>
      </c>
      <c r="H14" s="34">
        <v>1653.308</v>
      </c>
      <c r="I14" s="34">
        <v>1426.0889999999999</v>
      </c>
      <c r="J14" s="34" t="s">
        <v>9</v>
      </c>
    </row>
    <row r="15" spans="1:10" s="3" customFormat="1" ht="12" customHeight="1" x14ac:dyDescent="0.25">
      <c r="A15" s="31" t="s">
        <v>3</v>
      </c>
      <c r="B15" s="31"/>
      <c r="C15" s="31"/>
      <c r="D15" s="31"/>
      <c r="E15" s="34" t="s">
        <v>9</v>
      </c>
      <c r="F15" s="34">
        <v>7578.0339999999997</v>
      </c>
      <c r="G15" s="34" t="s">
        <v>9</v>
      </c>
      <c r="H15" s="34">
        <v>8690.6270000000004</v>
      </c>
      <c r="I15" s="34">
        <v>9290.9110000000001</v>
      </c>
      <c r="J15" s="34" t="s">
        <v>9</v>
      </c>
    </row>
    <row r="16" spans="1:10" s="3" customFormat="1" ht="24.95" customHeight="1" x14ac:dyDescent="0.25">
      <c r="A16" s="23" t="s">
        <v>7</v>
      </c>
      <c r="B16" s="31"/>
      <c r="C16" s="31"/>
      <c r="D16" s="31"/>
      <c r="E16" s="22" t="s">
        <v>9</v>
      </c>
      <c r="F16" s="22" t="s">
        <v>9</v>
      </c>
      <c r="G16" s="22" t="s">
        <v>9</v>
      </c>
      <c r="H16" s="21">
        <v>10501.606</v>
      </c>
      <c r="I16" s="21">
        <v>10571.512000000001</v>
      </c>
      <c r="J16" s="22" t="s">
        <v>9</v>
      </c>
    </row>
    <row r="17" spans="1:10" s="3" customFormat="1" ht="15.6" customHeight="1" x14ac:dyDescent="0.25">
      <c r="A17" s="2" t="s">
        <v>4</v>
      </c>
      <c r="B17" s="31"/>
      <c r="C17" s="31"/>
      <c r="D17" s="31"/>
      <c r="E17" s="34" t="s">
        <v>9</v>
      </c>
      <c r="F17" s="34" t="s">
        <v>9</v>
      </c>
      <c r="G17" s="34" t="s">
        <v>9</v>
      </c>
      <c r="H17" s="34" t="s">
        <v>9</v>
      </c>
      <c r="I17" s="34">
        <v>8709.7260000000006</v>
      </c>
      <c r="J17" s="34" t="s">
        <v>9</v>
      </c>
    </row>
    <row r="18" spans="1:10" s="3" customFormat="1" ht="12" customHeight="1" x14ac:dyDescent="0.25">
      <c r="A18" s="2" t="s">
        <v>18</v>
      </c>
      <c r="B18" s="31"/>
      <c r="C18" s="31"/>
      <c r="D18" s="31"/>
      <c r="E18" s="34" t="s">
        <v>9</v>
      </c>
      <c r="F18" s="34" t="s">
        <v>9</v>
      </c>
      <c r="G18" s="34" t="s">
        <v>9</v>
      </c>
      <c r="H18" s="34" t="s">
        <v>9</v>
      </c>
      <c r="I18" s="34">
        <v>1237.2940000000001</v>
      </c>
      <c r="J18" s="34" t="s">
        <v>9</v>
      </c>
    </row>
    <row r="19" spans="1:10" s="3" customFormat="1" ht="12" customHeight="1" x14ac:dyDescent="0.25">
      <c r="A19" s="2" t="s">
        <v>5</v>
      </c>
      <c r="B19" s="31"/>
      <c r="C19" s="31"/>
      <c r="D19" s="31"/>
      <c r="E19" s="34" t="s">
        <v>9</v>
      </c>
      <c r="F19" s="34" t="s">
        <v>9</v>
      </c>
      <c r="G19" s="34" t="s">
        <v>9</v>
      </c>
      <c r="H19" s="34" t="s">
        <v>9</v>
      </c>
      <c r="I19" s="34">
        <v>624.49199999999996</v>
      </c>
      <c r="J19" s="34" t="s">
        <v>9</v>
      </c>
    </row>
    <row r="20" spans="1:10" s="3" customFormat="1" ht="24.95" customHeight="1" x14ac:dyDescent="0.25">
      <c r="A20" s="36" t="s">
        <v>8</v>
      </c>
      <c r="B20" s="31"/>
      <c r="C20" s="31"/>
      <c r="D20" s="31"/>
      <c r="E20" s="49" t="s">
        <v>9</v>
      </c>
      <c r="F20" s="49" t="s">
        <v>9</v>
      </c>
      <c r="G20" s="49" t="s">
        <v>9</v>
      </c>
      <c r="H20" s="50">
        <v>157.67099999999846</v>
      </c>
      <c r="I20" s="50">
        <v>-145.48799999999937</v>
      </c>
      <c r="J20" s="49" t="s">
        <v>9</v>
      </c>
    </row>
    <row r="21" spans="1:10" s="3" customFormat="1" ht="15.95" customHeight="1" x14ac:dyDescent="0.25">
      <c r="A21" s="36"/>
      <c r="B21" s="31"/>
      <c r="C21" s="31"/>
      <c r="D21" s="31"/>
      <c r="E21" s="22"/>
      <c r="F21" s="22"/>
      <c r="G21" s="22"/>
      <c r="H21" s="21"/>
      <c r="I21" s="21"/>
      <c r="J21" s="22"/>
    </row>
    <row r="22" spans="1:10" s="3" customFormat="1" ht="15.95" customHeight="1" x14ac:dyDescent="0.25">
      <c r="A22" s="31" t="s">
        <v>13</v>
      </c>
      <c r="B22" s="31"/>
      <c r="C22" s="31"/>
      <c r="D22" s="31"/>
      <c r="E22" s="34"/>
      <c r="F22" s="34"/>
      <c r="G22" s="34"/>
      <c r="H22" s="34"/>
      <c r="I22" s="34"/>
      <c r="J22" s="34"/>
    </row>
    <row r="23" spans="1:10" s="4" customFormat="1" ht="12" customHeight="1" x14ac:dyDescent="0.25">
      <c r="A23" s="31" t="s">
        <v>22</v>
      </c>
      <c r="B23"/>
      <c r="C23"/>
      <c r="D23"/>
      <c r="E23" s="5"/>
      <c r="F23" s="5"/>
      <c r="G23" s="5"/>
      <c r="H23" s="5"/>
      <c r="I23" s="5"/>
      <c r="J23" s="5"/>
    </row>
    <row r="24" spans="1:10" s="4" customFormat="1" ht="12" customHeight="1" x14ac:dyDescent="0.25">
      <c r="A24" s="6" t="s">
        <v>21</v>
      </c>
      <c r="B24" s="6"/>
      <c r="C24" s="6"/>
      <c r="D24" s="6"/>
      <c r="E24" s="5"/>
      <c r="F24" s="5"/>
      <c r="G24" s="5"/>
      <c r="H24" s="5"/>
      <c r="I24" s="35"/>
      <c r="J24" s="5"/>
    </row>
    <row r="25" spans="1:10" s="4" customFormat="1" ht="12" customHeight="1" x14ac:dyDescent="0.25">
      <c r="A25" s="31" t="s">
        <v>14</v>
      </c>
      <c r="B25" s="6"/>
      <c r="C25" s="6"/>
      <c r="D25" s="6"/>
      <c r="E25" s="5"/>
      <c r="F25" s="5"/>
      <c r="G25" s="5"/>
      <c r="H25" s="5"/>
      <c r="I25" s="35"/>
      <c r="J25" s="5"/>
    </row>
    <row r="26" spans="1:10" s="4" customFormat="1" ht="12" customHeight="1" x14ac:dyDescent="0.25">
      <c r="A26" s="31" t="s">
        <v>10</v>
      </c>
      <c r="B26" s="6"/>
      <c r="C26" s="6"/>
      <c r="D26" s="6"/>
      <c r="E26" s="5"/>
      <c r="F26" s="5"/>
      <c r="G26" s="5"/>
      <c r="H26" s="5"/>
      <c r="I26" s="35"/>
      <c r="J26" s="5"/>
    </row>
    <row r="27" spans="1:10" s="4" customFormat="1" ht="12" customHeight="1" x14ac:dyDescent="0.25">
      <c r="A27" s="31" t="s">
        <v>11</v>
      </c>
      <c r="B27" s="6"/>
      <c r="C27" s="6"/>
      <c r="D27" s="6"/>
      <c r="E27" s="5"/>
      <c r="F27" s="5"/>
      <c r="G27" s="5"/>
      <c r="H27" s="5"/>
      <c r="I27" s="35"/>
      <c r="J27" s="5"/>
    </row>
    <row r="28" spans="1:10" s="4" customFormat="1" ht="12" customHeight="1" x14ac:dyDescent="0.25">
      <c r="A28" s="31" t="s">
        <v>12</v>
      </c>
      <c r="B28" s="6"/>
      <c r="C28" s="6"/>
      <c r="D28" s="6"/>
      <c r="E28" s="5"/>
      <c r="F28" s="5"/>
      <c r="G28" s="5"/>
      <c r="H28" s="5"/>
      <c r="I28" s="35"/>
      <c r="J28" s="5"/>
    </row>
    <row r="29" spans="1:10" s="4" customFormat="1" ht="12" customHeight="1" x14ac:dyDescent="0.25">
      <c r="A29" s="31" t="s">
        <v>15</v>
      </c>
      <c r="B29" s="6"/>
      <c r="C29" s="6"/>
      <c r="D29" s="6"/>
      <c r="E29" s="5"/>
      <c r="F29" s="5"/>
      <c r="G29" s="5"/>
      <c r="H29" s="5"/>
      <c r="I29" s="35"/>
      <c r="J29" s="5"/>
    </row>
    <row r="30" spans="1:10" s="4" customFormat="1" ht="15.95" customHeight="1" x14ac:dyDescent="0.25">
      <c r="A30" s="1" t="s">
        <v>19</v>
      </c>
      <c r="B30" s="6"/>
      <c r="C30" s="6"/>
      <c r="D30" s="6"/>
      <c r="E30" s="5"/>
      <c r="F30" s="5"/>
      <c r="G30" s="5"/>
      <c r="H30" s="5"/>
      <c r="I30" s="35"/>
      <c r="J30" s="5"/>
    </row>
    <row r="31" spans="1:10" s="3" customFormat="1" ht="3.6" customHeight="1" x14ac:dyDescent="0.25">
      <c r="A31" s="45"/>
      <c r="B31" s="46"/>
      <c r="C31" s="46"/>
      <c r="D31" s="46"/>
      <c r="E31" s="47"/>
      <c r="F31" s="47"/>
      <c r="G31" s="47"/>
      <c r="H31" s="47"/>
      <c r="I31" s="47"/>
      <c r="J31" s="47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2010 - 2012</vt:lpstr>
      <vt:lpstr>2000 - 2009</vt:lpstr>
      <vt:lpstr>1994 - 1999</vt:lpstr>
      <vt:lpstr>'1994 - 1999'!Zone_d_impression</vt:lpstr>
      <vt:lpstr>'2000 - 2009'!Zone_d_impression</vt:lpstr>
      <vt:lpstr>'2010 - 2012'!Zone_d_impression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2022-07-21T20:47:05Z</cp:lastPrinted>
  <dcterms:created xsi:type="dcterms:W3CDTF">1999-01-29T13:26:37Z</dcterms:created>
  <dcterms:modified xsi:type="dcterms:W3CDTF">2026-01-13T09:42:24Z</dcterms:modified>
</cp:coreProperties>
</file>