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4\14_02\14_02_3\"/>
    </mc:Choice>
  </mc:AlternateContent>
  <xr:revisionPtr revIDLastSave="0" documentId="8_{8EF47843-F6FA-49C9-AE3B-3FFE914ED23B}" xr6:coauthVersionLast="47" xr6:coauthVersionMax="47" xr10:uidLastSave="{00000000-0000-0000-0000-000000000000}"/>
  <bookViews>
    <workbookView xWindow="-120" yWindow="-120" windowWidth="29040" windowHeight="15720" xr2:uid="{418C84A7-D81D-42ED-A8FA-9ABB5C4B28CF}"/>
  </bookViews>
  <sheets>
    <sheet name="2010 - 2017" sheetId="9" r:id="rId1"/>
    <sheet name="2009" sheetId="6" r:id="rId2"/>
    <sheet name="2008" sheetId="5" r:id="rId3"/>
    <sheet name="2007" sheetId="4" r:id="rId4"/>
    <sheet name="2006" sheetId="3" r:id="rId5"/>
    <sheet name="1998 - 2005" sheetId="1" r:id="rId6"/>
  </sheets>
  <definedNames>
    <definedName name="_xlnm.Print_Titles" localSheetId="5">'1998 - 2005'!$1:$10</definedName>
    <definedName name="_xlnm.Print_Titles" localSheetId="4">'2006'!$1:$12</definedName>
    <definedName name="_xlnm.Print_Area" localSheetId="5">'1998 - 2005'!$A$1:$J$23</definedName>
    <definedName name="_xlnm.Print_Area" localSheetId="4">'2006'!$A$1:$J$47</definedName>
    <definedName name="_xlnm.Print_Area" localSheetId="3">'2007'!$A$1:$I$50</definedName>
    <definedName name="_xlnm.Print_Area" localSheetId="2">'2008'!$A$1:$I$50</definedName>
    <definedName name="_xlnm.Print_Area" localSheetId="1">'2009'!$A$1:$I$50</definedName>
    <definedName name="_xlnm.Print_Area" localSheetId="0">'2010 - 2017'!$A$1:$I$22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E16" i="4"/>
  <c r="F16" i="4"/>
  <c r="G16" i="4"/>
  <c r="H16" i="4"/>
  <c r="C16" i="4"/>
  <c r="D28" i="4"/>
  <c r="E28" i="4"/>
  <c r="F28" i="4"/>
  <c r="G28" i="4"/>
  <c r="H28" i="4"/>
  <c r="C28" i="4"/>
</calcChain>
</file>

<file path=xl/sharedStrings.xml><?xml version="1.0" encoding="utf-8"?>
<sst xmlns="http://schemas.openxmlformats.org/spreadsheetml/2006/main" count="352" uniqueCount="99">
  <si>
    <t>Office cantonal de la statistique - OCSTAT</t>
  </si>
  <si>
    <t>Canton de Genève</t>
  </si>
  <si>
    <t>1998 (1)</t>
  </si>
  <si>
    <t>Personnel (y compris charges sociales)</t>
  </si>
  <si>
    <t>Amortissements</t>
  </si>
  <si>
    <t>en 2006</t>
  </si>
  <si>
    <t>Home</t>
  </si>
  <si>
    <t>Total des coûts bruts</t>
  </si>
  <si>
    <t>Salaires et charges sociales</t>
  </si>
  <si>
    <t>Charges sociales</t>
  </si>
  <si>
    <t>Honoraires pour prestations de tiers</t>
  </si>
  <si>
    <t>Autres charges de personnel</t>
  </si>
  <si>
    <t>Autres coûts d'exploitation</t>
  </si>
  <si>
    <t>Entretien et réparation</t>
  </si>
  <si>
    <t>Eau et énergie</t>
  </si>
  <si>
    <t>Enseignants</t>
  </si>
  <si>
    <t>Educateurs</t>
  </si>
  <si>
    <t>Thérapeutes</t>
  </si>
  <si>
    <t>Direction et administration</t>
  </si>
  <si>
    <t>Economat et personnel de maison</t>
  </si>
  <si>
    <t>Personnel technique</t>
  </si>
  <si>
    <t>Personnel ateliers</t>
  </si>
  <si>
    <t>Salaires et charges sociales handicapés</t>
  </si>
  <si>
    <t>-</t>
  </si>
  <si>
    <t>Besoins médicaux</t>
  </si>
  <si>
    <t>Alimentation</t>
  </si>
  <si>
    <t>Entretien</t>
  </si>
  <si>
    <t>Frais d'utilisation des installations</t>
  </si>
  <si>
    <t>Ecole et formation</t>
  </si>
  <si>
    <t>Frais de bureau et d'administration</t>
  </si>
  <si>
    <t>Outillage et matériel pour ateliers</t>
  </si>
  <si>
    <t>Autres coûts</t>
  </si>
  <si>
    <r>
      <t xml:space="preserve">Coûts nets II </t>
    </r>
    <r>
      <rPr>
        <sz val="8"/>
        <rFont val="Arial Narrow"/>
        <family val="2"/>
      </rPr>
      <t>(1)</t>
    </r>
  </si>
  <si>
    <r>
      <t xml:space="preserve">de 1998 à 2005 </t>
    </r>
    <r>
      <rPr>
        <sz val="10"/>
        <rFont val="Arial Narrow"/>
        <family val="2"/>
      </rPr>
      <t>(1)</t>
    </r>
  </si>
  <si>
    <t>(1) Les EPH accueillent parfois des personnes externes pour une prise en charge de jour. Le cas échéant, les charges d'exploitation</t>
  </si>
  <si>
    <r>
      <t>Charges d'exploitation</t>
    </r>
    <r>
      <rPr>
        <sz val="8"/>
        <rFont val="Arial Narrow"/>
        <family val="2"/>
      </rPr>
      <t xml:space="preserve"> (2)</t>
    </r>
  </si>
  <si>
    <t>Autres charges (3)</t>
  </si>
  <si>
    <t>Loyer, intérêts (4)</t>
  </si>
  <si>
    <t>(4) Dès 2004, y compris prestations en nature octroyées par les administrations publiques aux institutions subventionnées.</t>
  </si>
  <si>
    <t>(2) Charges nettes des revenus secondaires (prestations supplémentaires facturées au personnel, aux résidants et aux visiteurs. Ex: cafétéria, téléphone).</t>
  </si>
  <si>
    <t>Totaux annuels, en millier de francs</t>
  </si>
  <si>
    <t>Home pour</t>
  </si>
  <si>
    <t>enfants</t>
  </si>
  <si>
    <t>sans école</t>
  </si>
  <si>
    <t>Ecole</t>
  </si>
  <si>
    <t>spéciale</t>
  </si>
  <si>
    <t>Mesures</t>
  </si>
  <si>
    <t>professionnelles</t>
  </si>
  <si>
    <t>Atelier</t>
  </si>
  <si>
    <t>d'occupation</t>
  </si>
  <si>
    <t>permanente</t>
  </si>
  <si>
    <t>Centre</t>
  </si>
  <si>
    <t>de jour</t>
  </si>
  <si>
    <t>avec</t>
  </si>
  <si>
    <t>occupation</t>
  </si>
  <si>
    <t xml:space="preserve">      correspondant à ces personnes externes sont comprises dans le présent tableau.</t>
  </si>
  <si>
    <t xml:space="preserve">      téléphone) et répartition des charges indirectes (coûts généraux ventilés sur les différents centres de charge à l'aide de clés de répartition spécifiques. Ex: chauffage,</t>
  </si>
  <si>
    <t xml:space="preserve">      Ex: cafétéria, téléphone).</t>
  </si>
  <si>
    <t>Coûts nets I (2)</t>
  </si>
  <si>
    <t>(1) Coûts nets II: coûts bruts après déduction des revenus secondaires (prestations supplémentaires facturées au personnel, aux résidants et aux visiteurs. Ex: cafétéria,</t>
  </si>
  <si>
    <t xml:space="preserve">(2) Coûts nets I: coûts bruts après déduction des revenus secondaires (prestations supplémentaires facturées au personnel, aux résidants et aux visiteurs. </t>
  </si>
  <si>
    <t>Coût</t>
  </si>
  <si>
    <t>total</t>
  </si>
  <si>
    <t xml:space="preserve">     de la comptabilité analytique - dont sont issus les chiffres 2006 - ne permet pas la comparaison avec les chiffres précédents, issus d'une comptabilité financière.</t>
  </si>
  <si>
    <t>en 2007</t>
  </si>
  <si>
    <t xml:space="preserve">      dont sont issus les chiffres 2006, ne permet pas la comparaison avec les chiffres précédents, issus d'une comptabilité financière.</t>
  </si>
  <si>
    <t xml:space="preserve">Ecole et </t>
  </si>
  <si>
    <t>internat pour</t>
  </si>
  <si>
    <t xml:space="preserve">mineurs </t>
  </si>
  <si>
    <t xml:space="preserve">Charges d'exploitation des établissements pour personnes handicapées (EPH), selon le centre de charges, </t>
  </si>
  <si>
    <t xml:space="preserve">Charges d'exploitation des établissements pour personnes handicapées (EPH), </t>
  </si>
  <si>
    <r>
      <t>Source</t>
    </r>
    <r>
      <rPr>
        <i/>
        <sz val="8"/>
        <rFont val="Arial Narrow"/>
        <family val="2"/>
      </rPr>
      <t xml:space="preserve"> : Office fédéral de la statistique - Statistique des institutions médico-sociales / Office cantonal de la statistique</t>
    </r>
  </si>
  <si>
    <t xml:space="preserve">(2) Coûts nets I : coûts bruts après déduction des revenus secondaires (prestations supplémentaires facturées au personnel, aux résidants et aux visiteurs. </t>
  </si>
  <si>
    <t>(1) Coûts nets II : coûts bruts après déduction des revenus secondaires (prestations supplémentaires facturées au personnel, aux résidants et aux visiteurs, par</t>
  </si>
  <si>
    <t xml:space="preserve">      exemple, cafétéria, téléphone) et répartition des charges indirectes (coûts généraux ventilés sur les différents centres de charge à l'aide de clés de</t>
  </si>
  <si>
    <t xml:space="preserve">      répartition spécifiques, par exemple, chauffage, direction et administration, nettoyage). </t>
  </si>
  <si>
    <t>Date de mise à jour : 11.05.2009</t>
  </si>
  <si>
    <t>(3) Y compris honoraires divers. En 2005, y compris annulation de subvention non reçue de l'assurance-invalidité (AI) pour un montant de 820 000 francs.</t>
  </si>
  <si>
    <t xml:space="preserve">     direction et administration, nettoyage). Les coûts nets II ne correspondent pas aux charges d'exploitation figurant dans la statistique avant révision. En effet, l'optique </t>
  </si>
  <si>
    <t xml:space="preserve">      Les coûts nets II ne correspondent pas aux charges d'exploitation figurant dans la statistique avant révision. En effet, l'optique de la comptabilité analytique, </t>
  </si>
  <si>
    <t>en 2008</t>
  </si>
  <si>
    <t xml:space="preserve">      répartition spécifiques. Par exemple: chauffage, direction et administration, nettoyage). </t>
  </si>
  <si>
    <t xml:space="preserve">      Par exemple: cafétéria, téléphone).</t>
  </si>
  <si>
    <t>(1) Coûts nets II : coûts bruts après déduction des revenus secondaires (prestations supplémentaires facturées au personnel, aux résidants et aux visiteurs.</t>
  </si>
  <si>
    <t xml:space="preserve">      Par exemple: cafétéria, téléphone) et répartition des charges indirectes (coûts généraux ventilés sur les différents centres de charge à l'aide de clés de</t>
  </si>
  <si>
    <t>Date de mise à jour : 06.04.2010</t>
  </si>
  <si>
    <t>en 2009</t>
  </si>
  <si>
    <t>Date de mise à jour : 30.05.2011</t>
  </si>
  <si>
    <t>Home avec occupation</t>
  </si>
  <si>
    <t>Centre de jour</t>
  </si>
  <si>
    <t>Atelier d'occupation permanente</t>
  </si>
  <si>
    <t>Mesure professionnelle</t>
  </si>
  <si>
    <r>
      <t xml:space="preserve">Total </t>
    </r>
    <r>
      <rPr>
        <sz val="8"/>
        <rFont val="Arial Narrow"/>
        <family val="2"/>
      </rPr>
      <t>(1)</t>
    </r>
  </si>
  <si>
    <t>Ecole et internat pour mineurs</t>
  </si>
  <si>
    <r>
      <t>Source</t>
    </r>
    <r>
      <rPr>
        <i/>
        <sz val="8"/>
        <rFont val="Arial Narrow"/>
        <family val="2"/>
      </rPr>
      <t xml:space="preserve"> : Office fédéral de la statistique - Statistique des institutions médico-sociales</t>
    </r>
  </si>
  <si>
    <t xml:space="preserve">(1) Les montants indiqués sont les coûts nets II, après déduction des revenus secondaires et répartition des charges indirectes. </t>
  </si>
  <si>
    <t>T 14.02.3.19</t>
  </si>
  <si>
    <t>Date de mise à jour : 16.01.2019</t>
  </si>
  <si>
    <t>de 2009 à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</si>
</sst>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&quot; &quot;#,##0"/>
  </numFmts>
  <fonts count="14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0" fontId="13" fillId="0" borderId="0"/>
    <xf numFmtId="0" fontId="12" fillId="0" borderId="0"/>
    <xf numFmtId="0" fontId="9" fillId="0" borderId="0"/>
    <xf numFmtId="0" fontId="9" fillId="0" borderId="0"/>
  </cellStyleXfs>
  <cellXfs count="5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1" fillId="0" borderId="0" xfId="0" applyFont="1"/>
    <xf numFmtId="0" fontId="0" fillId="0" borderId="1" xfId="0" applyBorder="1"/>
    <xf numFmtId="3" fontId="4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0" fillId="0" borderId="2" xfId="0" applyBorder="1"/>
    <xf numFmtId="0" fontId="1" fillId="0" borderId="2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" fontId="8" fillId="0" borderId="0" xfId="0" applyNumberFormat="1" applyFont="1" applyBorder="1" applyAlignment="1">
      <alignment horizontal="left"/>
    </xf>
    <xf numFmtId="3" fontId="7" fillId="0" borderId="0" xfId="0" applyNumberFormat="1" applyFont="1" applyAlignment="1">
      <alignment horizontal="right"/>
    </xf>
    <xf numFmtId="1" fontId="9" fillId="0" borderId="0" xfId="0" applyNumberFormat="1" applyFont="1" applyFill="1" applyBorder="1" applyAlignment="1">
      <alignment horizontal="left"/>
    </xf>
    <xf numFmtId="1" fontId="10" fillId="0" borderId="0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left"/>
    </xf>
    <xf numFmtId="0" fontId="0" fillId="0" borderId="4" xfId="0" applyBorder="1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1" fontId="9" fillId="0" borderId="0" xfId="0" applyNumberFormat="1" applyFont="1" applyFill="1" applyBorder="1" applyAlignment="1">
      <alignment horizontal="left" indent="2"/>
    </xf>
    <xf numFmtId="0" fontId="0" fillId="0" borderId="0" xfId="0" applyAlignment="1">
      <alignment horizontal="left" indent="2"/>
    </xf>
    <xf numFmtId="0" fontId="7" fillId="0" borderId="0" xfId="0" applyFont="1" applyBorder="1" applyAlignment="1">
      <alignment horizontal="right"/>
    </xf>
    <xf numFmtId="0" fontId="7" fillId="0" borderId="0" xfId="0" applyFont="1"/>
    <xf numFmtId="3" fontId="9" fillId="0" borderId="0" xfId="0" quotePrefix="1" applyNumberFormat="1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170" fontId="7" fillId="0" borderId="0" xfId="0" applyNumberFormat="1" applyFont="1" applyAlignment="1">
      <alignment horizontal="right"/>
    </xf>
    <xf numFmtId="3" fontId="8" fillId="0" borderId="0" xfId="0" applyNumberFormat="1" applyFont="1" applyBorder="1" applyAlignment="1"/>
    <xf numFmtId="0" fontId="9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left" indent="1"/>
    </xf>
    <xf numFmtId="3" fontId="0" fillId="0" borderId="0" xfId="0" applyNumberFormat="1" applyBorder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3" fontId="0" fillId="0" borderId="0" xfId="0" applyNumberFormat="1" applyBorder="1" applyAlignment="1">
      <alignment horizontal="right" wrapText="1"/>
    </xf>
    <xf numFmtId="3" fontId="0" fillId="0" borderId="0" xfId="0" quotePrefix="1" applyNumberFormat="1" applyBorder="1" applyAlignment="1">
      <alignment horizontal="right" wrapText="1"/>
    </xf>
    <xf numFmtId="1" fontId="0" fillId="0" borderId="0" xfId="0" applyNumberFormat="1"/>
    <xf numFmtId="1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1" fontId="9" fillId="0" borderId="0" xfId="0" applyNumberFormat="1" applyFont="1" applyFill="1" applyBorder="1" applyAlignment="1"/>
    <xf numFmtId="0" fontId="0" fillId="0" borderId="0" xfId="0" applyAlignment="1">
      <alignment horizontal="left"/>
    </xf>
    <xf numFmtId="3" fontId="9" fillId="0" borderId="0" xfId="0" applyNumberFormat="1" applyFont="1" applyBorder="1" applyAlignment="1">
      <alignment horizontal="right" wrapText="1"/>
    </xf>
    <xf numFmtId="3" fontId="0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</cellXfs>
  <cellStyles count="5">
    <cellStyle name="Normal" xfId="0" builtinId="0"/>
    <cellStyle name="Normal 2" xfId="1" xr:uid="{6A8C63FF-3740-4D73-9641-21729098DC96}"/>
    <cellStyle name="Normal 3" xfId="2" xr:uid="{6F8977FD-928D-4076-BB13-E0D9EFCB17A4}"/>
    <cellStyle name="Normal 3 2" xfId="3" xr:uid="{BFB3C5C2-26C2-4AE6-9F59-73A57DE553E8}"/>
    <cellStyle name="Normal 4" xfId="4" xr:uid="{ADE90560-A560-4F1D-824E-664EF95887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pic>
      <xdr:nvPicPr>
        <xdr:cNvPr id="9627" name="Picture 1">
          <a:extLst>
            <a:ext uri="{FF2B5EF4-FFF2-40B4-BE49-F238E27FC236}">
              <a16:creationId xmlns:a16="http://schemas.microsoft.com/office/drawing/2014/main" id="{A5590B9A-190D-7F7E-CFAA-4B8DEF24B42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0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pic>
      <xdr:nvPicPr>
        <xdr:cNvPr id="9628" name="Picture 2">
          <a:extLst>
            <a:ext uri="{FF2B5EF4-FFF2-40B4-BE49-F238E27FC236}">
              <a16:creationId xmlns:a16="http://schemas.microsoft.com/office/drawing/2014/main" id="{5975AA78-2E8A-B266-DC06-DA3434C7573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0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pic>
      <xdr:nvPicPr>
        <xdr:cNvPr id="9629" name="Picture 3">
          <a:extLst>
            <a:ext uri="{FF2B5EF4-FFF2-40B4-BE49-F238E27FC236}">
              <a16:creationId xmlns:a16="http://schemas.microsoft.com/office/drawing/2014/main" id="{B45F854F-9C8A-BB39-D114-195F6E31549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733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pic>
      <xdr:nvPicPr>
        <xdr:cNvPr id="9630" name="Picture 4">
          <a:extLst>
            <a:ext uri="{FF2B5EF4-FFF2-40B4-BE49-F238E27FC236}">
              <a16:creationId xmlns:a16="http://schemas.microsoft.com/office/drawing/2014/main" id="{72684930-9A97-37C6-ACDB-BAC076D8A4B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733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419100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9631" name="Picture 8" descr="logo stat-ge">
          <a:extLst>
            <a:ext uri="{FF2B5EF4-FFF2-40B4-BE49-F238E27FC236}">
              <a16:creationId xmlns:a16="http://schemas.microsoft.com/office/drawing/2014/main" id="{CFF1C40C-A63A-C7A7-2211-F2998C4F5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2</xdr:col>
      <xdr:colOff>0</xdr:colOff>
      <xdr:row>19</xdr:row>
      <xdr:rowOff>0</xdr:rowOff>
    </xdr:to>
    <xdr:pic>
      <xdr:nvPicPr>
        <xdr:cNvPr id="9632" name="Picture 9">
          <a:extLst>
            <a:ext uri="{FF2B5EF4-FFF2-40B4-BE49-F238E27FC236}">
              <a16:creationId xmlns:a16="http://schemas.microsoft.com/office/drawing/2014/main" id="{EEF43493-70BC-6C18-72E0-E5E156BBD08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3257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2</xdr:col>
      <xdr:colOff>0</xdr:colOff>
      <xdr:row>19</xdr:row>
      <xdr:rowOff>0</xdr:rowOff>
    </xdr:to>
    <xdr:pic>
      <xdr:nvPicPr>
        <xdr:cNvPr id="9633" name="Picture 10">
          <a:extLst>
            <a:ext uri="{FF2B5EF4-FFF2-40B4-BE49-F238E27FC236}">
              <a16:creationId xmlns:a16="http://schemas.microsoft.com/office/drawing/2014/main" id="{CD303B93-F6FA-E873-5B66-B596462232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3257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2</xdr:col>
      <xdr:colOff>0</xdr:colOff>
      <xdr:row>19</xdr:row>
      <xdr:rowOff>0</xdr:rowOff>
    </xdr:to>
    <xdr:pic>
      <xdr:nvPicPr>
        <xdr:cNvPr id="9634" name="Picture 11">
          <a:extLst>
            <a:ext uri="{FF2B5EF4-FFF2-40B4-BE49-F238E27FC236}">
              <a16:creationId xmlns:a16="http://schemas.microsoft.com/office/drawing/2014/main" id="{8437297E-41D2-626D-BDF5-83B19D2B2C6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3257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2</xdr:col>
      <xdr:colOff>0</xdr:colOff>
      <xdr:row>19</xdr:row>
      <xdr:rowOff>0</xdr:rowOff>
    </xdr:to>
    <xdr:pic>
      <xdr:nvPicPr>
        <xdr:cNvPr id="9635" name="Picture 12">
          <a:extLst>
            <a:ext uri="{FF2B5EF4-FFF2-40B4-BE49-F238E27FC236}">
              <a16:creationId xmlns:a16="http://schemas.microsoft.com/office/drawing/2014/main" id="{108A6E8C-6CFD-7206-23BF-6D4790A1FFA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3257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2</xdr:col>
      <xdr:colOff>0</xdr:colOff>
      <xdr:row>19</xdr:row>
      <xdr:rowOff>0</xdr:rowOff>
    </xdr:to>
    <xdr:pic>
      <xdr:nvPicPr>
        <xdr:cNvPr id="9636" name="Picture 13">
          <a:extLst>
            <a:ext uri="{FF2B5EF4-FFF2-40B4-BE49-F238E27FC236}">
              <a16:creationId xmlns:a16="http://schemas.microsoft.com/office/drawing/2014/main" id="{6AE52CDA-A878-5A1C-4A20-8CBF5615600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3257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48</xdr:row>
      <xdr:rowOff>0</xdr:rowOff>
    </xdr:from>
    <xdr:to>
      <xdr:col>9</xdr:col>
      <xdr:colOff>0</xdr:colOff>
      <xdr:row>48</xdr:row>
      <xdr:rowOff>0</xdr:rowOff>
    </xdr:to>
    <xdr:pic>
      <xdr:nvPicPr>
        <xdr:cNvPr id="22593" name="Picture 1">
          <a:extLst>
            <a:ext uri="{FF2B5EF4-FFF2-40B4-BE49-F238E27FC236}">
              <a16:creationId xmlns:a16="http://schemas.microsoft.com/office/drawing/2014/main" id="{155DC844-BD8B-4F81-AA2E-C2DB63A6E6F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905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48</xdr:row>
      <xdr:rowOff>0</xdr:rowOff>
    </xdr:from>
    <xdr:to>
      <xdr:col>9</xdr:col>
      <xdr:colOff>0</xdr:colOff>
      <xdr:row>48</xdr:row>
      <xdr:rowOff>0</xdr:rowOff>
    </xdr:to>
    <xdr:pic>
      <xdr:nvPicPr>
        <xdr:cNvPr id="22594" name="Picture 2">
          <a:extLst>
            <a:ext uri="{FF2B5EF4-FFF2-40B4-BE49-F238E27FC236}">
              <a16:creationId xmlns:a16="http://schemas.microsoft.com/office/drawing/2014/main" id="{AD4DDFCC-DEFC-1D7F-51FA-DA8E332C122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905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pic>
      <xdr:nvPicPr>
        <xdr:cNvPr id="22595" name="Picture 3">
          <a:extLst>
            <a:ext uri="{FF2B5EF4-FFF2-40B4-BE49-F238E27FC236}">
              <a16:creationId xmlns:a16="http://schemas.microsoft.com/office/drawing/2014/main" id="{5569FC9B-9B5A-F3C5-D138-2C9FF57ACDD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038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pic>
      <xdr:nvPicPr>
        <xdr:cNvPr id="22596" name="Picture 4">
          <a:extLst>
            <a:ext uri="{FF2B5EF4-FFF2-40B4-BE49-F238E27FC236}">
              <a16:creationId xmlns:a16="http://schemas.microsoft.com/office/drawing/2014/main" id="{C3A37F17-0091-A9CA-D07C-DEE7576C9FC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038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pic>
      <xdr:nvPicPr>
        <xdr:cNvPr id="22597" name="Picture 5">
          <a:extLst>
            <a:ext uri="{FF2B5EF4-FFF2-40B4-BE49-F238E27FC236}">
              <a16:creationId xmlns:a16="http://schemas.microsoft.com/office/drawing/2014/main" id="{CB485B1C-980F-0EBA-D35F-0997631868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505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pic>
      <xdr:nvPicPr>
        <xdr:cNvPr id="22598" name="Picture 6">
          <a:extLst>
            <a:ext uri="{FF2B5EF4-FFF2-40B4-BE49-F238E27FC236}">
              <a16:creationId xmlns:a16="http://schemas.microsoft.com/office/drawing/2014/main" id="{C34FE07E-05DD-5777-0CEC-B83B155F08E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505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pic>
      <xdr:nvPicPr>
        <xdr:cNvPr id="22599" name="Picture 7">
          <a:extLst>
            <a:ext uri="{FF2B5EF4-FFF2-40B4-BE49-F238E27FC236}">
              <a16:creationId xmlns:a16="http://schemas.microsoft.com/office/drawing/2014/main" id="{90C2A839-6B11-87DA-79FC-04F8A386725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505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542925</xdr:colOff>
      <xdr:row>0</xdr:row>
      <xdr:rowOff>0</xdr:rowOff>
    </xdr:from>
    <xdr:to>
      <xdr:col>8</xdr:col>
      <xdr:colOff>609600</xdr:colOff>
      <xdr:row>1</xdr:row>
      <xdr:rowOff>47625</xdr:rowOff>
    </xdr:to>
    <xdr:pic>
      <xdr:nvPicPr>
        <xdr:cNvPr id="22600" name="Picture 8" descr="logo stat-ge">
          <a:extLst>
            <a:ext uri="{FF2B5EF4-FFF2-40B4-BE49-F238E27FC236}">
              <a16:creationId xmlns:a16="http://schemas.microsoft.com/office/drawing/2014/main" id="{40D29932-2CC7-2994-5422-5B7A7F479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2601" name="Picture 9">
          <a:extLst>
            <a:ext uri="{FF2B5EF4-FFF2-40B4-BE49-F238E27FC236}">
              <a16:creationId xmlns:a16="http://schemas.microsoft.com/office/drawing/2014/main" id="{3075F454-BC59-4E4A-CDA4-E2BC72826CC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2602" name="Picture 10">
          <a:extLst>
            <a:ext uri="{FF2B5EF4-FFF2-40B4-BE49-F238E27FC236}">
              <a16:creationId xmlns:a16="http://schemas.microsoft.com/office/drawing/2014/main" id="{6B2748AE-3386-AE14-9D60-1B670087251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2603" name="Picture 11">
          <a:extLst>
            <a:ext uri="{FF2B5EF4-FFF2-40B4-BE49-F238E27FC236}">
              <a16:creationId xmlns:a16="http://schemas.microsoft.com/office/drawing/2014/main" id="{E3CE8DD2-D803-1FF0-9D49-4720540E44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2604" name="Picture 12">
          <a:extLst>
            <a:ext uri="{FF2B5EF4-FFF2-40B4-BE49-F238E27FC236}">
              <a16:creationId xmlns:a16="http://schemas.microsoft.com/office/drawing/2014/main" id="{61A89EFD-7A83-BE36-DF6A-CAD256B0ACE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2605" name="Picture 13">
          <a:extLst>
            <a:ext uri="{FF2B5EF4-FFF2-40B4-BE49-F238E27FC236}">
              <a16:creationId xmlns:a16="http://schemas.microsoft.com/office/drawing/2014/main" id="{A14CDB16-E56A-3AA2-243E-7B3B8E3779F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48</xdr:row>
      <xdr:rowOff>0</xdr:rowOff>
    </xdr:from>
    <xdr:to>
      <xdr:col>9</xdr:col>
      <xdr:colOff>0</xdr:colOff>
      <xdr:row>48</xdr:row>
      <xdr:rowOff>0</xdr:rowOff>
    </xdr:to>
    <xdr:pic>
      <xdr:nvPicPr>
        <xdr:cNvPr id="23617" name="Picture 1">
          <a:extLst>
            <a:ext uri="{FF2B5EF4-FFF2-40B4-BE49-F238E27FC236}">
              <a16:creationId xmlns:a16="http://schemas.microsoft.com/office/drawing/2014/main" id="{AB306A27-C50A-C15D-0FAE-7E8065E550E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905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48</xdr:row>
      <xdr:rowOff>0</xdr:rowOff>
    </xdr:from>
    <xdr:to>
      <xdr:col>9</xdr:col>
      <xdr:colOff>0</xdr:colOff>
      <xdr:row>48</xdr:row>
      <xdr:rowOff>0</xdr:rowOff>
    </xdr:to>
    <xdr:pic>
      <xdr:nvPicPr>
        <xdr:cNvPr id="23618" name="Picture 2">
          <a:extLst>
            <a:ext uri="{FF2B5EF4-FFF2-40B4-BE49-F238E27FC236}">
              <a16:creationId xmlns:a16="http://schemas.microsoft.com/office/drawing/2014/main" id="{296A9210-111B-FF32-D507-B9B0DAAD823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905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pic>
      <xdr:nvPicPr>
        <xdr:cNvPr id="23619" name="Picture 3">
          <a:extLst>
            <a:ext uri="{FF2B5EF4-FFF2-40B4-BE49-F238E27FC236}">
              <a16:creationId xmlns:a16="http://schemas.microsoft.com/office/drawing/2014/main" id="{4EC78D8E-C302-39FC-AACB-43F7E0B83F6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038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pic>
      <xdr:nvPicPr>
        <xdr:cNvPr id="23620" name="Picture 4">
          <a:extLst>
            <a:ext uri="{FF2B5EF4-FFF2-40B4-BE49-F238E27FC236}">
              <a16:creationId xmlns:a16="http://schemas.microsoft.com/office/drawing/2014/main" id="{7C8140A0-6989-A78C-C417-8C2A38CCD5E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038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pic>
      <xdr:nvPicPr>
        <xdr:cNvPr id="23621" name="Picture 5">
          <a:extLst>
            <a:ext uri="{FF2B5EF4-FFF2-40B4-BE49-F238E27FC236}">
              <a16:creationId xmlns:a16="http://schemas.microsoft.com/office/drawing/2014/main" id="{C0091305-A077-3A27-F747-59D788C4384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505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pic>
      <xdr:nvPicPr>
        <xdr:cNvPr id="23622" name="Picture 6">
          <a:extLst>
            <a:ext uri="{FF2B5EF4-FFF2-40B4-BE49-F238E27FC236}">
              <a16:creationId xmlns:a16="http://schemas.microsoft.com/office/drawing/2014/main" id="{2A263E33-6466-A393-5F35-A1FF98DBBF1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505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pic>
      <xdr:nvPicPr>
        <xdr:cNvPr id="23623" name="Picture 7">
          <a:extLst>
            <a:ext uri="{FF2B5EF4-FFF2-40B4-BE49-F238E27FC236}">
              <a16:creationId xmlns:a16="http://schemas.microsoft.com/office/drawing/2014/main" id="{FD830357-1610-3169-7F2A-3AA2823CA88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505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542925</xdr:colOff>
      <xdr:row>0</xdr:row>
      <xdr:rowOff>0</xdr:rowOff>
    </xdr:from>
    <xdr:to>
      <xdr:col>8</xdr:col>
      <xdr:colOff>609600</xdr:colOff>
      <xdr:row>1</xdr:row>
      <xdr:rowOff>47625</xdr:rowOff>
    </xdr:to>
    <xdr:pic>
      <xdr:nvPicPr>
        <xdr:cNvPr id="23624" name="Picture 8" descr="logo stat-ge">
          <a:extLst>
            <a:ext uri="{FF2B5EF4-FFF2-40B4-BE49-F238E27FC236}">
              <a16:creationId xmlns:a16="http://schemas.microsoft.com/office/drawing/2014/main" id="{BE96C899-856E-362E-BEB9-F968BC92B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3625" name="Picture 9">
          <a:extLst>
            <a:ext uri="{FF2B5EF4-FFF2-40B4-BE49-F238E27FC236}">
              <a16:creationId xmlns:a16="http://schemas.microsoft.com/office/drawing/2014/main" id="{A81D0920-5006-2C2E-5502-E37ACDDE11F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3626" name="Picture 10">
          <a:extLst>
            <a:ext uri="{FF2B5EF4-FFF2-40B4-BE49-F238E27FC236}">
              <a16:creationId xmlns:a16="http://schemas.microsoft.com/office/drawing/2014/main" id="{7DF7ED6B-992A-36A8-5A01-46ED8CF41E4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3627" name="Picture 11">
          <a:extLst>
            <a:ext uri="{FF2B5EF4-FFF2-40B4-BE49-F238E27FC236}">
              <a16:creationId xmlns:a16="http://schemas.microsoft.com/office/drawing/2014/main" id="{40EF5D73-2675-3CA0-2998-C0890B06E56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3628" name="Picture 12">
          <a:extLst>
            <a:ext uri="{FF2B5EF4-FFF2-40B4-BE49-F238E27FC236}">
              <a16:creationId xmlns:a16="http://schemas.microsoft.com/office/drawing/2014/main" id="{0E16EAF5-EC99-A54E-68ED-0BAA833FB4B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3629" name="Picture 13">
          <a:extLst>
            <a:ext uri="{FF2B5EF4-FFF2-40B4-BE49-F238E27FC236}">
              <a16:creationId xmlns:a16="http://schemas.microsoft.com/office/drawing/2014/main" id="{14049541-3B00-1326-7CB0-078D591CF0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48</xdr:row>
      <xdr:rowOff>0</xdr:rowOff>
    </xdr:from>
    <xdr:to>
      <xdr:col>9</xdr:col>
      <xdr:colOff>0</xdr:colOff>
      <xdr:row>48</xdr:row>
      <xdr:rowOff>0</xdr:rowOff>
    </xdr:to>
    <xdr:pic>
      <xdr:nvPicPr>
        <xdr:cNvPr id="24641" name="Picture 1">
          <a:extLst>
            <a:ext uri="{FF2B5EF4-FFF2-40B4-BE49-F238E27FC236}">
              <a16:creationId xmlns:a16="http://schemas.microsoft.com/office/drawing/2014/main" id="{661E074A-0AF2-89E1-E34B-C7FD012021D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905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48</xdr:row>
      <xdr:rowOff>0</xdr:rowOff>
    </xdr:from>
    <xdr:to>
      <xdr:col>9</xdr:col>
      <xdr:colOff>0</xdr:colOff>
      <xdr:row>48</xdr:row>
      <xdr:rowOff>0</xdr:rowOff>
    </xdr:to>
    <xdr:pic>
      <xdr:nvPicPr>
        <xdr:cNvPr id="24642" name="Picture 2">
          <a:extLst>
            <a:ext uri="{FF2B5EF4-FFF2-40B4-BE49-F238E27FC236}">
              <a16:creationId xmlns:a16="http://schemas.microsoft.com/office/drawing/2014/main" id="{36D01BFF-BD2A-7E7D-D635-AFB807D35DF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905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pic>
      <xdr:nvPicPr>
        <xdr:cNvPr id="24643" name="Picture 3">
          <a:extLst>
            <a:ext uri="{FF2B5EF4-FFF2-40B4-BE49-F238E27FC236}">
              <a16:creationId xmlns:a16="http://schemas.microsoft.com/office/drawing/2014/main" id="{2FE3388F-BF8F-D52B-707D-51248D35D22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038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pic>
      <xdr:nvPicPr>
        <xdr:cNvPr id="24644" name="Picture 4">
          <a:extLst>
            <a:ext uri="{FF2B5EF4-FFF2-40B4-BE49-F238E27FC236}">
              <a16:creationId xmlns:a16="http://schemas.microsoft.com/office/drawing/2014/main" id="{998DB681-E720-2744-27A6-9D9D40F6C59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038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pic>
      <xdr:nvPicPr>
        <xdr:cNvPr id="24645" name="Picture 5">
          <a:extLst>
            <a:ext uri="{FF2B5EF4-FFF2-40B4-BE49-F238E27FC236}">
              <a16:creationId xmlns:a16="http://schemas.microsoft.com/office/drawing/2014/main" id="{F152EE01-48D1-8C7F-0CB3-9339D052B36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505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pic>
      <xdr:nvPicPr>
        <xdr:cNvPr id="24646" name="Picture 6">
          <a:extLst>
            <a:ext uri="{FF2B5EF4-FFF2-40B4-BE49-F238E27FC236}">
              <a16:creationId xmlns:a16="http://schemas.microsoft.com/office/drawing/2014/main" id="{961C950E-2B90-0C18-9ED1-516A995D90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505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pic>
      <xdr:nvPicPr>
        <xdr:cNvPr id="24647" name="Picture 7">
          <a:extLst>
            <a:ext uri="{FF2B5EF4-FFF2-40B4-BE49-F238E27FC236}">
              <a16:creationId xmlns:a16="http://schemas.microsoft.com/office/drawing/2014/main" id="{9DE3D775-676D-CA1A-12E3-0B38F126CF8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505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552450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24648" name="Picture 8" descr="logo stat-ge">
          <a:extLst>
            <a:ext uri="{FF2B5EF4-FFF2-40B4-BE49-F238E27FC236}">
              <a16:creationId xmlns:a16="http://schemas.microsoft.com/office/drawing/2014/main" id="{3B04B111-6193-EDE4-9D4A-831EB1A72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4649" name="Picture 9">
          <a:extLst>
            <a:ext uri="{FF2B5EF4-FFF2-40B4-BE49-F238E27FC236}">
              <a16:creationId xmlns:a16="http://schemas.microsoft.com/office/drawing/2014/main" id="{67B54506-CFDB-CE3A-9C03-AB9C0A4DF16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4650" name="Picture 10">
          <a:extLst>
            <a:ext uri="{FF2B5EF4-FFF2-40B4-BE49-F238E27FC236}">
              <a16:creationId xmlns:a16="http://schemas.microsoft.com/office/drawing/2014/main" id="{60A59C41-6B73-B863-2729-BE8977E1CD7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4651" name="Picture 11">
          <a:extLst>
            <a:ext uri="{FF2B5EF4-FFF2-40B4-BE49-F238E27FC236}">
              <a16:creationId xmlns:a16="http://schemas.microsoft.com/office/drawing/2014/main" id="{76DA3A98-C1D3-785C-40C8-4BB68BE5D9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4652" name="Picture 12">
          <a:extLst>
            <a:ext uri="{FF2B5EF4-FFF2-40B4-BE49-F238E27FC236}">
              <a16:creationId xmlns:a16="http://schemas.microsoft.com/office/drawing/2014/main" id="{B72E83C3-AC79-D589-8936-E6BB0953E6B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4653" name="Picture 13">
          <a:extLst>
            <a:ext uri="{FF2B5EF4-FFF2-40B4-BE49-F238E27FC236}">
              <a16:creationId xmlns:a16="http://schemas.microsoft.com/office/drawing/2014/main" id="{FF313481-88AE-DEDE-E66D-5410E5AF09B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47</xdr:row>
      <xdr:rowOff>0</xdr:rowOff>
    </xdr:from>
    <xdr:to>
      <xdr:col>10</xdr:col>
      <xdr:colOff>0</xdr:colOff>
      <xdr:row>47</xdr:row>
      <xdr:rowOff>0</xdr:rowOff>
    </xdr:to>
    <xdr:pic>
      <xdr:nvPicPr>
        <xdr:cNvPr id="25665" name="Picture 1">
          <a:extLst>
            <a:ext uri="{FF2B5EF4-FFF2-40B4-BE49-F238E27FC236}">
              <a16:creationId xmlns:a16="http://schemas.microsoft.com/office/drawing/2014/main" id="{D8C640DF-30E5-F4B5-6317-BF6D01CF551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7715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0</xdr:colOff>
      <xdr:row>47</xdr:row>
      <xdr:rowOff>0</xdr:rowOff>
    </xdr:to>
    <xdr:pic>
      <xdr:nvPicPr>
        <xdr:cNvPr id="25666" name="Picture 2">
          <a:extLst>
            <a:ext uri="{FF2B5EF4-FFF2-40B4-BE49-F238E27FC236}">
              <a16:creationId xmlns:a16="http://schemas.microsoft.com/office/drawing/2014/main" id="{E60510E9-56D0-4D69-09E1-A8129F8F189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7715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pic>
      <xdr:nvPicPr>
        <xdr:cNvPr id="25667" name="Picture 3">
          <a:extLst>
            <a:ext uri="{FF2B5EF4-FFF2-40B4-BE49-F238E27FC236}">
              <a16:creationId xmlns:a16="http://schemas.microsoft.com/office/drawing/2014/main" id="{E243877A-E0AD-2186-95F8-CDD905AEAF4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038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pic>
      <xdr:nvPicPr>
        <xdr:cNvPr id="25668" name="Picture 4">
          <a:extLst>
            <a:ext uri="{FF2B5EF4-FFF2-40B4-BE49-F238E27FC236}">
              <a16:creationId xmlns:a16="http://schemas.microsoft.com/office/drawing/2014/main" id="{5290D5B7-0DF1-EC52-6A88-AF70B13AE8A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038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44</xdr:row>
      <xdr:rowOff>0</xdr:rowOff>
    </xdr:from>
    <xdr:to>
      <xdr:col>10</xdr:col>
      <xdr:colOff>0</xdr:colOff>
      <xdr:row>44</xdr:row>
      <xdr:rowOff>0</xdr:rowOff>
    </xdr:to>
    <xdr:pic>
      <xdr:nvPicPr>
        <xdr:cNvPr id="25669" name="Picture 5">
          <a:extLst>
            <a:ext uri="{FF2B5EF4-FFF2-40B4-BE49-F238E27FC236}">
              <a16:creationId xmlns:a16="http://schemas.microsoft.com/office/drawing/2014/main" id="{370B9CE4-E480-BC16-BD71-24945AD0D27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731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44</xdr:row>
      <xdr:rowOff>0</xdr:rowOff>
    </xdr:from>
    <xdr:to>
      <xdr:col>10</xdr:col>
      <xdr:colOff>0</xdr:colOff>
      <xdr:row>44</xdr:row>
      <xdr:rowOff>0</xdr:rowOff>
    </xdr:to>
    <xdr:pic>
      <xdr:nvPicPr>
        <xdr:cNvPr id="25670" name="Picture 6">
          <a:extLst>
            <a:ext uri="{FF2B5EF4-FFF2-40B4-BE49-F238E27FC236}">
              <a16:creationId xmlns:a16="http://schemas.microsoft.com/office/drawing/2014/main" id="{4C96EC60-DD8F-02DA-92B7-5F575B12B2C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731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44</xdr:row>
      <xdr:rowOff>0</xdr:rowOff>
    </xdr:from>
    <xdr:to>
      <xdr:col>10</xdr:col>
      <xdr:colOff>0</xdr:colOff>
      <xdr:row>44</xdr:row>
      <xdr:rowOff>0</xdr:rowOff>
    </xdr:to>
    <xdr:pic>
      <xdr:nvPicPr>
        <xdr:cNvPr id="25671" name="Picture 7">
          <a:extLst>
            <a:ext uri="{FF2B5EF4-FFF2-40B4-BE49-F238E27FC236}">
              <a16:creationId xmlns:a16="http://schemas.microsoft.com/office/drawing/2014/main" id="{35DEB4E2-A5FE-7760-D30B-446668C7F2F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731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0</xdr:row>
      <xdr:rowOff>0</xdr:rowOff>
    </xdr:from>
    <xdr:to>
      <xdr:col>9</xdr:col>
      <xdr:colOff>514350</xdr:colOff>
      <xdr:row>1</xdr:row>
      <xdr:rowOff>47625</xdr:rowOff>
    </xdr:to>
    <xdr:pic>
      <xdr:nvPicPr>
        <xdr:cNvPr id="25672" name="Picture 8" descr="logo stat-ge">
          <a:extLst>
            <a:ext uri="{FF2B5EF4-FFF2-40B4-BE49-F238E27FC236}">
              <a16:creationId xmlns:a16="http://schemas.microsoft.com/office/drawing/2014/main" id="{9C5FF28C-0538-0510-0C63-16AA5ED62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5673" name="Picture 9">
          <a:extLst>
            <a:ext uri="{FF2B5EF4-FFF2-40B4-BE49-F238E27FC236}">
              <a16:creationId xmlns:a16="http://schemas.microsoft.com/office/drawing/2014/main" id="{79770E35-3660-4E87-BA09-E4C7E20BE34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5674" name="Picture 10">
          <a:extLst>
            <a:ext uri="{FF2B5EF4-FFF2-40B4-BE49-F238E27FC236}">
              <a16:creationId xmlns:a16="http://schemas.microsoft.com/office/drawing/2014/main" id="{C84BA0BD-185C-536D-0BEB-BF97D3236B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5675" name="Picture 11">
          <a:extLst>
            <a:ext uri="{FF2B5EF4-FFF2-40B4-BE49-F238E27FC236}">
              <a16:creationId xmlns:a16="http://schemas.microsoft.com/office/drawing/2014/main" id="{6BA677EB-2244-8339-589F-A599EE490CB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5676" name="Picture 12">
          <a:extLst>
            <a:ext uri="{FF2B5EF4-FFF2-40B4-BE49-F238E27FC236}">
              <a16:creationId xmlns:a16="http://schemas.microsoft.com/office/drawing/2014/main" id="{8F1CC183-426F-5C27-BC1E-18EED70E9B7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40</xdr:row>
      <xdr:rowOff>0</xdr:rowOff>
    </xdr:to>
    <xdr:pic>
      <xdr:nvPicPr>
        <xdr:cNvPr id="25677" name="Picture 13">
          <a:extLst>
            <a:ext uri="{FF2B5EF4-FFF2-40B4-BE49-F238E27FC236}">
              <a16:creationId xmlns:a16="http://schemas.microsoft.com/office/drawing/2014/main" id="{CA838A2C-3616-65A7-11B1-FAE6CFC1F7E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6705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23</xdr:row>
      <xdr:rowOff>0</xdr:rowOff>
    </xdr:from>
    <xdr:to>
      <xdr:col>10</xdr:col>
      <xdr:colOff>0</xdr:colOff>
      <xdr:row>23</xdr:row>
      <xdr:rowOff>0</xdr:rowOff>
    </xdr:to>
    <xdr:pic>
      <xdr:nvPicPr>
        <xdr:cNvPr id="1745" name="Picture 1">
          <a:extLst>
            <a:ext uri="{FF2B5EF4-FFF2-40B4-BE49-F238E27FC236}">
              <a16:creationId xmlns:a16="http://schemas.microsoft.com/office/drawing/2014/main" id="{336FE2A2-DF61-35D5-7A31-08F2840A0A9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3810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23</xdr:row>
      <xdr:rowOff>0</xdr:rowOff>
    </xdr:to>
    <xdr:pic>
      <xdr:nvPicPr>
        <xdr:cNvPr id="1746" name="Picture 2">
          <a:extLst>
            <a:ext uri="{FF2B5EF4-FFF2-40B4-BE49-F238E27FC236}">
              <a16:creationId xmlns:a16="http://schemas.microsoft.com/office/drawing/2014/main" id="{AE7390BF-01D6-3D78-EB01-903FE27D4CC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3810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0</xdr:colOff>
      <xdr:row>10</xdr:row>
      <xdr:rowOff>0</xdr:rowOff>
    </xdr:to>
    <xdr:pic>
      <xdr:nvPicPr>
        <xdr:cNvPr id="1747" name="Picture 3">
          <a:extLst>
            <a:ext uri="{FF2B5EF4-FFF2-40B4-BE49-F238E27FC236}">
              <a16:creationId xmlns:a16="http://schemas.microsoft.com/office/drawing/2014/main" id="{3B51CC11-EF43-822F-8519-90CB0F4F35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733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0</xdr:colOff>
      <xdr:row>10</xdr:row>
      <xdr:rowOff>0</xdr:rowOff>
    </xdr:to>
    <xdr:pic>
      <xdr:nvPicPr>
        <xdr:cNvPr id="1748" name="Picture 4">
          <a:extLst>
            <a:ext uri="{FF2B5EF4-FFF2-40B4-BE49-F238E27FC236}">
              <a16:creationId xmlns:a16="http://schemas.microsoft.com/office/drawing/2014/main" id="{864CBDCF-2854-EE06-996B-4CF7E786F01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733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0</xdr:colOff>
      <xdr:row>10</xdr:row>
      <xdr:rowOff>0</xdr:rowOff>
    </xdr:to>
    <xdr:pic>
      <xdr:nvPicPr>
        <xdr:cNvPr id="1749" name="Picture 5">
          <a:extLst>
            <a:ext uri="{FF2B5EF4-FFF2-40B4-BE49-F238E27FC236}">
              <a16:creationId xmlns:a16="http://schemas.microsoft.com/office/drawing/2014/main" id="{A37A3DA1-8D71-3264-DF66-5ECD6ADEDF6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733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pic>
      <xdr:nvPicPr>
        <xdr:cNvPr id="1750" name="Picture 6">
          <a:extLst>
            <a:ext uri="{FF2B5EF4-FFF2-40B4-BE49-F238E27FC236}">
              <a16:creationId xmlns:a16="http://schemas.microsoft.com/office/drawing/2014/main" id="{DA8645B0-039F-2921-1613-43F6BA8E9D3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263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pic>
      <xdr:nvPicPr>
        <xdr:cNvPr id="1751" name="Picture 7">
          <a:extLst>
            <a:ext uri="{FF2B5EF4-FFF2-40B4-BE49-F238E27FC236}">
              <a16:creationId xmlns:a16="http://schemas.microsoft.com/office/drawing/2014/main" id="{E3CD2AF2-D921-4727-30BE-41E6F4B7DB5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263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0</xdr:row>
      <xdr:rowOff>0</xdr:rowOff>
    </xdr:from>
    <xdr:to>
      <xdr:col>9</xdr:col>
      <xdr:colOff>504825</xdr:colOff>
      <xdr:row>1</xdr:row>
      <xdr:rowOff>47625</xdr:rowOff>
    </xdr:to>
    <xdr:pic>
      <xdr:nvPicPr>
        <xdr:cNvPr id="1752" name="Picture 8" descr="logo stat-ge">
          <a:extLst>
            <a:ext uri="{FF2B5EF4-FFF2-40B4-BE49-F238E27FC236}">
              <a16:creationId xmlns:a16="http://schemas.microsoft.com/office/drawing/2014/main" id="{CF709C5A-FF21-F855-8E9B-32B5D7762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6EAA8-EF41-4849-9E98-143B02DD9B1C}">
  <dimension ref="A1:I23"/>
  <sheetViews>
    <sheetView tabSelected="1" zoomScaleNormal="100" workbookViewId="0">
      <selection activeCell="J1" sqref="J1"/>
    </sheetView>
  </sheetViews>
  <sheetFormatPr baseColWidth="10" defaultRowHeight="12.75" x14ac:dyDescent="0.25"/>
  <cols>
    <col min="1" max="1" width="40.3984375" customWidth="1"/>
    <col min="2" max="5" width="11" style="11" customWidth="1"/>
    <col min="6" max="7" width="13" style="11" customWidth="1"/>
    <col min="8" max="8" width="13.19921875" style="11" customWidth="1"/>
    <col min="9" max="9" width="13" style="11" customWidth="1"/>
  </cols>
  <sheetData>
    <row r="1" spans="1:9" ht="34.5" customHeight="1" x14ac:dyDescent="0.25">
      <c r="A1" s="1" t="s">
        <v>0</v>
      </c>
      <c r="B1" s="3"/>
      <c r="C1" s="3"/>
      <c r="D1" s="3"/>
      <c r="E1" s="3"/>
      <c r="F1" s="3"/>
      <c r="G1" s="3"/>
      <c r="H1" s="3"/>
      <c r="I1" s="3"/>
    </row>
    <row r="2" spans="1:9" ht="4.5" customHeight="1" thickBo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39.75" customHeight="1" x14ac:dyDescent="0.25">
      <c r="A3" s="6" t="s">
        <v>69</v>
      </c>
      <c r="B3" s="7"/>
      <c r="C3" s="7"/>
      <c r="D3" s="7"/>
      <c r="E3" s="7"/>
      <c r="F3" s="7"/>
      <c r="G3" s="7"/>
      <c r="H3" s="7"/>
      <c r="I3" s="7"/>
    </row>
    <row r="4" spans="1:9" ht="15" customHeight="1" x14ac:dyDescent="0.25">
      <c r="A4" s="6" t="s">
        <v>98</v>
      </c>
      <c r="B4" s="7"/>
      <c r="C4" s="7"/>
      <c r="D4" s="7"/>
      <c r="E4" s="7"/>
      <c r="F4" s="7"/>
      <c r="G4" s="7"/>
      <c r="H4" s="7"/>
      <c r="I4" s="49" t="s">
        <v>96</v>
      </c>
    </row>
    <row r="5" spans="1:9" ht="15.75" customHeight="1" x14ac:dyDescent="0.25">
      <c r="A5" s="9" t="s">
        <v>40</v>
      </c>
      <c r="B5" s="10"/>
      <c r="C5" s="10"/>
      <c r="D5" s="10"/>
      <c r="E5" s="10"/>
      <c r="F5" s="10"/>
      <c r="G5" s="10"/>
      <c r="H5" s="10"/>
      <c r="I5" s="12" t="s">
        <v>1</v>
      </c>
    </row>
    <row r="6" spans="1:9" ht="3.75" customHeight="1" x14ac:dyDescent="0.25">
      <c r="A6" s="13"/>
      <c r="B6" s="10"/>
      <c r="C6" s="10"/>
      <c r="D6" s="10"/>
      <c r="E6" s="10"/>
      <c r="F6" s="10"/>
      <c r="G6" s="10"/>
      <c r="H6" s="10"/>
      <c r="I6" s="10"/>
    </row>
    <row r="7" spans="1:9" ht="3.75" customHeight="1" x14ac:dyDescent="0.25">
      <c r="B7" s="16"/>
      <c r="C7" s="16"/>
      <c r="D7" s="16"/>
      <c r="E7" s="16"/>
      <c r="F7" s="16"/>
      <c r="G7" s="16"/>
      <c r="H7" s="16"/>
      <c r="I7" s="16"/>
    </row>
    <row r="8" spans="1:9" ht="12" customHeight="1" x14ac:dyDescent="0.25">
      <c r="B8" s="10">
        <v>2010</v>
      </c>
      <c r="C8" s="10">
        <v>2011</v>
      </c>
      <c r="D8" s="10">
        <v>2012</v>
      </c>
      <c r="E8" s="10">
        <v>2013</v>
      </c>
      <c r="F8" s="10">
        <v>2014</v>
      </c>
      <c r="G8" s="10">
        <v>2015</v>
      </c>
      <c r="H8" s="10">
        <v>2016</v>
      </c>
      <c r="I8" s="10">
        <v>2017</v>
      </c>
    </row>
    <row r="9" spans="1:9" ht="3.75" customHeight="1" x14ac:dyDescent="0.25">
      <c r="A9" s="14"/>
      <c r="B9" s="14"/>
      <c r="C9" s="14"/>
      <c r="D9" s="14"/>
      <c r="E9" s="14"/>
      <c r="F9" s="14"/>
      <c r="G9" s="14"/>
      <c r="H9" s="14"/>
      <c r="I9" s="14"/>
    </row>
    <row r="10" spans="1:9" ht="3.75" customHeight="1" x14ac:dyDescent="0.25">
      <c r="A10" s="7"/>
      <c r="B10" s="7"/>
      <c r="C10" s="7"/>
      <c r="D10" s="7"/>
      <c r="E10" s="7"/>
      <c r="F10" s="7"/>
      <c r="G10" s="7"/>
      <c r="H10" s="7"/>
      <c r="I10" s="7"/>
    </row>
    <row r="11" spans="1:9" ht="19.5" customHeight="1" x14ac:dyDescent="0.25">
      <c r="A11" s="17" t="s">
        <v>92</v>
      </c>
      <c r="B11" s="39">
        <v>203746.25200000001</v>
      </c>
      <c r="C11" s="39">
        <v>210862.25599999999</v>
      </c>
      <c r="D11" s="39">
        <v>216428.16899999999</v>
      </c>
      <c r="E11" s="39">
        <v>224610.177</v>
      </c>
      <c r="F11" s="39">
        <v>217767.649</v>
      </c>
      <c r="G11" s="39">
        <v>220751.82500000001</v>
      </c>
      <c r="H11" s="39">
        <v>226648.91</v>
      </c>
      <c r="I11" s="39">
        <v>237117.18</v>
      </c>
    </row>
    <row r="12" spans="1:9" ht="12" customHeight="1" x14ac:dyDescent="0.25">
      <c r="A12" s="20" t="s">
        <v>88</v>
      </c>
      <c r="B12" s="40">
        <v>85208.659</v>
      </c>
      <c r="C12" s="40">
        <v>86621.858999999997</v>
      </c>
      <c r="D12" s="47">
        <v>93223.968999999997</v>
      </c>
      <c r="E12" s="47">
        <v>95682.569000000003</v>
      </c>
      <c r="F12" s="47">
        <v>95455.581999999995</v>
      </c>
      <c r="G12" s="47">
        <v>98493.725999999995</v>
      </c>
      <c r="H12" s="47">
        <v>103140.37699999999</v>
      </c>
      <c r="I12" s="47">
        <v>110686.554</v>
      </c>
    </row>
    <row r="13" spans="1:9" ht="12" customHeight="1" x14ac:dyDescent="0.25">
      <c r="A13" s="20" t="s">
        <v>6</v>
      </c>
      <c r="B13" s="40">
        <v>62286.896999999997</v>
      </c>
      <c r="C13" s="40">
        <v>63101.436000000002</v>
      </c>
      <c r="D13" s="47">
        <v>61034.784</v>
      </c>
      <c r="E13" s="47">
        <v>62952.735000000001</v>
      </c>
      <c r="F13" s="47">
        <v>58101.633999999998</v>
      </c>
      <c r="G13" s="47">
        <v>57082.885000000002</v>
      </c>
      <c r="H13" s="47">
        <v>57672.576999999997</v>
      </c>
      <c r="I13" s="47">
        <v>58983.23</v>
      </c>
    </row>
    <row r="14" spans="1:9" ht="12" customHeight="1" x14ac:dyDescent="0.25">
      <c r="A14" s="20" t="s">
        <v>89</v>
      </c>
      <c r="B14" s="38">
        <v>6561.4470000000001</v>
      </c>
      <c r="C14" s="38">
        <v>9117.8109999999997</v>
      </c>
      <c r="D14" s="47">
        <v>8764.4549999999999</v>
      </c>
      <c r="E14" s="47">
        <v>9219.1959999999999</v>
      </c>
      <c r="F14" s="47">
        <v>8717.6949999999997</v>
      </c>
      <c r="G14" s="47">
        <v>9086.5730000000003</v>
      </c>
      <c r="H14" s="47">
        <v>9346.5480000000007</v>
      </c>
      <c r="I14" s="47">
        <v>9993.7289999999994</v>
      </c>
    </row>
    <row r="15" spans="1:9" ht="12" customHeight="1" x14ac:dyDescent="0.25">
      <c r="A15" s="46" t="s">
        <v>90</v>
      </c>
      <c r="B15" s="40">
        <v>31478.593000000001</v>
      </c>
      <c r="C15" s="40">
        <v>34086.792000000001</v>
      </c>
      <c r="D15" s="47">
        <v>35056.720000000001</v>
      </c>
      <c r="E15" s="47">
        <v>38136.822</v>
      </c>
      <c r="F15" s="47">
        <v>36671.177000000003</v>
      </c>
      <c r="G15" s="47">
        <v>35453.167000000001</v>
      </c>
      <c r="H15" s="47">
        <v>36147.836000000003</v>
      </c>
      <c r="I15" s="47">
        <v>36041.228999999999</v>
      </c>
    </row>
    <row r="16" spans="1:9" ht="12" customHeight="1" x14ac:dyDescent="0.25">
      <c r="A16" s="46" t="s">
        <v>91</v>
      </c>
      <c r="B16" s="40">
        <v>1357.395</v>
      </c>
      <c r="C16" s="40">
        <v>1894.5</v>
      </c>
      <c r="D16" s="47">
        <v>2117.884</v>
      </c>
      <c r="E16" s="47">
        <v>2152.808</v>
      </c>
      <c r="F16" s="47">
        <v>2198.7809999999999</v>
      </c>
      <c r="G16" s="47">
        <v>2784.7919999999999</v>
      </c>
      <c r="H16" s="47">
        <v>3033.5390000000002</v>
      </c>
      <c r="I16" s="47">
        <v>3250.2959999999998</v>
      </c>
    </row>
    <row r="17" spans="1:9" ht="12" customHeight="1" x14ac:dyDescent="0.25">
      <c r="A17" s="46" t="s">
        <v>93</v>
      </c>
      <c r="B17" s="41">
        <v>16853.260999999999</v>
      </c>
      <c r="C17" s="40">
        <v>16039.858</v>
      </c>
      <c r="D17" s="47">
        <v>16230.357</v>
      </c>
      <c r="E17" s="47">
        <v>16466.046999999999</v>
      </c>
      <c r="F17" s="47">
        <v>16622.78</v>
      </c>
      <c r="G17" s="47">
        <v>17850.682000000001</v>
      </c>
      <c r="H17" s="47">
        <v>17308.032999999999</v>
      </c>
      <c r="I17" s="47">
        <v>18162.142</v>
      </c>
    </row>
    <row r="18" spans="1:9" x14ac:dyDescent="0.25">
      <c r="A18" s="27"/>
      <c r="B18" s="7"/>
      <c r="C18" s="7"/>
      <c r="D18" s="7"/>
      <c r="E18" s="50"/>
      <c r="F18" s="7"/>
      <c r="G18" s="50"/>
      <c r="H18" s="50"/>
      <c r="I18" s="50"/>
    </row>
    <row r="19" spans="1:9" ht="15.75" customHeight="1" x14ac:dyDescent="0.25">
      <c r="A19" s="45" t="s">
        <v>95</v>
      </c>
      <c r="B19" s="33"/>
      <c r="C19" s="32"/>
      <c r="D19" s="32"/>
      <c r="E19" s="32"/>
      <c r="F19" s="32"/>
      <c r="G19" s="32"/>
      <c r="H19" s="32"/>
      <c r="I19" s="32"/>
    </row>
    <row r="20" spans="1:9" ht="15.75" customHeight="1" x14ac:dyDescent="0.25">
      <c r="A20" s="23" t="s">
        <v>94</v>
      </c>
      <c r="I20" s="48" t="s">
        <v>97</v>
      </c>
    </row>
    <row r="21" spans="1:9" ht="3.75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</row>
    <row r="22" spans="1:9" ht="3.75" customHeight="1" x14ac:dyDescent="0.25"/>
    <row r="23" spans="1:9" ht="15" customHeight="1" x14ac:dyDescent="0.25"/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D68F-C48C-4DF5-9836-96D1EBA0FB7A}">
  <dimension ref="A1:I50"/>
  <sheetViews>
    <sheetView zoomScaleNormal="100" workbookViewId="0">
      <selection activeCell="J1" sqref="J1"/>
    </sheetView>
  </sheetViews>
  <sheetFormatPr baseColWidth="10" defaultRowHeight="12.75" x14ac:dyDescent="0.25"/>
  <cols>
    <col min="1" max="1" width="9" customWidth="1"/>
    <col min="2" max="2" width="41.19921875" customWidth="1"/>
    <col min="3" max="6" width="11" style="11" customWidth="1"/>
    <col min="7" max="7" width="13.59765625" style="11" customWidth="1"/>
    <col min="8" max="8" width="16" style="11" customWidth="1"/>
    <col min="9" max="9" width="13" style="11" customWidth="1"/>
  </cols>
  <sheetData>
    <row r="1" spans="1:9" ht="34.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9" ht="4.5" customHeight="1" thickBo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39.75" customHeight="1" x14ac:dyDescent="0.25">
      <c r="A3" s="6" t="s">
        <v>69</v>
      </c>
      <c r="B3" s="3"/>
      <c r="C3" s="7"/>
      <c r="D3" s="7"/>
      <c r="E3" s="7"/>
      <c r="F3" s="7"/>
      <c r="G3" s="7"/>
      <c r="H3" s="7"/>
      <c r="I3" s="7"/>
    </row>
    <row r="4" spans="1:9" ht="15" customHeight="1" x14ac:dyDescent="0.25">
      <c r="A4" s="6" t="s">
        <v>86</v>
      </c>
      <c r="B4" s="3"/>
      <c r="C4" s="7"/>
      <c r="D4" s="7"/>
      <c r="E4" s="7"/>
      <c r="F4" s="7"/>
      <c r="G4" s="7"/>
      <c r="H4" s="7"/>
      <c r="I4" s="8" t="s">
        <v>96</v>
      </c>
    </row>
    <row r="5" spans="1:9" ht="15.75" customHeight="1" x14ac:dyDescent="0.25">
      <c r="A5" s="9" t="s">
        <v>40</v>
      </c>
      <c r="C5" s="10"/>
      <c r="D5" s="10"/>
      <c r="E5" s="10"/>
      <c r="F5" s="10"/>
      <c r="G5" s="10"/>
      <c r="H5" s="10"/>
      <c r="I5" s="12" t="s">
        <v>1</v>
      </c>
    </row>
    <row r="6" spans="1:9" ht="3.75" customHeight="1" x14ac:dyDescent="0.25">
      <c r="A6" s="13"/>
      <c r="B6" s="4"/>
      <c r="C6" s="10"/>
      <c r="D6" s="10"/>
      <c r="E6" s="10"/>
      <c r="F6" s="10"/>
      <c r="G6" s="10"/>
      <c r="H6" s="10"/>
      <c r="I6" s="10"/>
    </row>
    <row r="7" spans="1:9" ht="3.75" customHeight="1" x14ac:dyDescent="0.25">
      <c r="B7" s="15"/>
      <c r="C7" s="16"/>
      <c r="D7" s="16"/>
      <c r="E7" s="16"/>
      <c r="F7" s="16"/>
      <c r="G7" s="16"/>
      <c r="H7" s="16"/>
      <c r="I7" s="16"/>
    </row>
    <row r="8" spans="1:9" ht="12" customHeight="1" x14ac:dyDescent="0.25">
      <c r="C8" s="10"/>
      <c r="D8" s="10" t="s">
        <v>6</v>
      </c>
      <c r="F8" s="10"/>
      <c r="G8" s="10" t="s">
        <v>48</v>
      </c>
      <c r="H8" s="10"/>
      <c r="I8" s="10" t="s">
        <v>66</v>
      </c>
    </row>
    <row r="9" spans="1:9" ht="12" customHeight="1" x14ac:dyDescent="0.25">
      <c r="C9" s="7" t="s">
        <v>61</v>
      </c>
      <c r="D9" s="7" t="s">
        <v>53</v>
      </c>
      <c r="E9" s="7"/>
      <c r="F9" s="7" t="s">
        <v>51</v>
      </c>
      <c r="G9" s="7" t="s">
        <v>49</v>
      </c>
      <c r="H9" s="26" t="s">
        <v>46</v>
      </c>
      <c r="I9" s="7" t="s">
        <v>67</v>
      </c>
    </row>
    <row r="10" spans="1:9" ht="12" customHeight="1" x14ac:dyDescent="0.25">
      <c r="A10" s="25"/>
      <c r="B10" s="25"/>
      <c r="C10" s="26" t="s">
        <v>62</v>
      </c>
      <c r="D10" s="26" t="s">
        <v>54</v>
      </c>
      <c r="E10" s="26" t="s">
        <v>6</v>
      </c>
      <c r="F10" s="26" t="s">
        <v>52</v>
      </c>
      <c r="G10" s="26" t="s">
        <v>50</v>
      </c>
      <c r="H10" s="26" t="s">
        <v>47</v>
      </c>
      <c r="I10" s="26" t="s">
        <v>68</v>
      </c>
    </row>
    <row r="11" spans="1:9" ht="3.7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</row>
    <row r="12" spans="1:9" ht="3.75" customHeight="1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9" ht="19.5" customHeight="1" x14ac:dyDescent="0.25">
      <c r="A13" s="17" t="s">
        <v>32</v>
      </c>
      <c r="B13" s="29"/>
      <c r="C13" s="39">
        <v>196558.04699999999</v>
      </c>
      <c r="D13" s="39">
        <v>81016.423999999999</v>
      </c>
      <c r="E13" s="39">
        <v>61383.17</v>
      </c>
      <c r="F13" s="39">
        <v>6640.9080000000004</v>
      </c>
      <c r="G13" s="39">
        <v>29739.339</v>
      </c>
      <c r="H13" s="39">
        <v>1359.712</v>
      </c>
      <c r="I13" s="39">
        <v>16418.494000000002</v>
      </c>
    </row>
    <row r="14" spans="1:9" ht="18" customHeight="1" x14ac:dyDescent="0.25">
      <c r="A14" s="20" t="s">
        <v>58</v>
      </c>
      <c r="B14" s="36"/>
      <c r="C14" s="40">
        <v>133012.26300000001</v>
      </c>
      <c r="D14" s="40">
        <v>55571.235000000001</v>
      </c>
      <c r="E14" s="40">
        <v>37717.584999999999</v>
      </c>
      <c r="F14" s="40">
        <v>4867.7380000000003</v>
      </c>
      <c r="G14" s="40">
        <v>18139.587</v>
      </c>
      <c r="H14" s="40">
        <v>1359.712</v>
      </c>
      <c r="I14" s="40">
        <v>15356.406000000001</v>
      </c>
    </row>
    <row r="15" spans="1:9" ht="18" customHeight="1" x14ac:dyDescent="0.25">
      <c r="A15" s="20" t="s">
        <v>7</v>
      </c>
      <c r="B15" s="36"/>
      <c r="C15" s="40">
        <v>181454.92300000001</v>
      </c>
      <c r="D15" s="40">
        <v>73611.27</v>
      </c>
      <c r="E15" s="40">
        <v>54264.421000000002</v>
      </c>
      <c r="F15" s="40">
        <v>4944.1949999999997</v>
      </c>
      <c r="G15" s="40">
        <v>30407.755000000001</v>
      </c>
      <c r="H15" s="40">
        <v>1391.693</v>
      </c>
      <c r="I15" s="40">
        <v>16835.589</v>
      </c>
    </row>
    <row r="16" spans="1:9" ht="15.75" customHeight="1" x14ac:dyDescent="0.25">
      <c r="A16" s="37" t="s">
        <v>8</v>
      </c>
      <c r="B16" s="36"/>
      <c r="C16" s="38">
        <v>140517.50300000003</v>
      </c>
      <c r="D16" s="38">
        <v>58932.185999999994</v>
      </c>
      <c r="E16" s="38">
        <v>41524.626000000004</v>
      </c>
      <c r="F16" s="38">
        <v>4429.2409999999991</v>
      </c>
      <c r="G16" s="38">
        <v>20048.479000000003</v>
      </c>
      <c r="H16" s="38">
        <v>1167.6329999999998</v>
      </c>
      <c r="I16" s="40">
        <v>14415.338</v>
      </c>
    </row>
    <row r="17" spans="1:9" ht="12" customHeight="1" x14ac:dyDescent="0.25">
      <c r="A17" s="28" t="s">
        <v>15</v>
      </c>
      <c r="C17" s="40">
        <v>544.60699999999997</v>
      </c>
      <c r="D17" s="40" t="s">
        <v>23</v>
      </c>
      <c r="E17" s="40" t="s">
        <v>23</v>
      </c>
      <c r="F17" s="40" t="s">
        <v>23</v>
      </c>
      <c r="G17" s="40" t="s">
        <v>23</v>
      </c>
      <c r="H17" s="40" t="s">
        <v>23</v>
      </c>
      <c r="I17" s="42">
        <v>544.60699999999997</v>
      </c>
    </row>
    <row r="18" spans="1:9" ht="12" customHeight="1" x14ac:dyDescent="0.25">
      <c r="A18" s="28" t="s">
        <v>16</v>
      </c>
      <c r="C18" s="40">
        <v>66492.164000000004</v>
      </c>
      <c r="D18" s="40">
        <v>32847.31</v>
      </c>
      <c r="E18" s="40">
        <v>23861.737000000001</v>
      </c>
      <c r="F18" s="40">
        <v>2998.0749999999998</v>
      </c>
      <c r="G18" s="40" t="s">
        <v>23</v>
      </c>
      <c r="H18" s="40" t="s">
        <v>23</v>
      </c>
      <c r="I18" s="40">
        <v>6785.0420000000004</v>
      </c>
    </row>
    <row r="19" spans="1:9" ht="12" customHeight="1" x14ac:dyDescent="0.25">
      <c r="A19" s="28" t="s">
        <v>17</v>
      </c>
      <c r="C19" s="40">
        <v>10312.213</v>
      </c>
      <c r="D19" s="40">
        <v>6238.7250000000004</v>
      </c>
      <c r="E19" s="40">
        <v>1565.0530000000001</v>
      </c>
      <c r="F19" s="40">
        <v>240.50399999999999</v>
      </c>
      <c r="G19" s="41">
        <v>101.169</v>
      </c>
      <c r="H19" s="40" t="s">
        <v>23</v>
      </c>
      <c r="I19" s="40">
        <v>2166.7620000000002</v>
      </c>
    </row>
    <row r="20" spans="1:9" ht="12" customHeight="1" x14ac:dyDescent="0.25">
      <c r="A20" s="28" t="s">
        <v>18</v>
      </c>
      <c r="C20" s="40">
        <v>14228.929</v>
      </c>
      <c r="D20" s="40">
        <v>5026.8370000000004</v>
      </c>
      <c r="E20" s="40">
        <v>5016.8440000000001</v>
      </c>
      <c r="F20" s="40">
        <v>247.066</v>
      </c>
      <c r="G20" s="40">
        <v>2701.6439999999998</v>
      </c>
      <c r="H20" s="40">
        <v>178.43799999999999</v>
      </c>
      <c r="I20" s="40">
        <v>1058.0999999999999</v>
      </c>
    </row>
    <row r="21" spans="1:9" ht="12" customHeight="1" x14ac:dyDescent="0.25">
      <c r="A21" s="28" t="s">
        <v>19</v>
      </c>
      <c r="C21" s="40">
        <v>10053.15</v>
      </c>
      <c r="D21" s="40">
        <v>3984.846</v>
      </c>
      <c r="E21" s="40">
        <v>3220.8829999999998</v>
      </c>
      <c r="F21" s="40">
        <v>148.72200000000001</v>
      </c>
      <c r="G21" s="40">
        <v>1179.1659999999999</v>
      </c>
      <c r="H21" s="40">
        <v>302.89699999999999</v>
      </c>
      <c r="I21" s="40">
        <v>1216.636</v>
      </c>
    </row>
    <row r="22" spans="1:9" ht="12" customHeight="1" x14ac:dyDescent="0.25">
      <c r="A22" s="28" t="s">
        <v>20</v>
      </c>
      <c r="C22" s="40">
        <v>3014.1379999999999</v>
      </c>
      <c r="D22" s="40">
        <v>312.17700000000002</v>
      </c>
      <c r="E22" s="40">
        <v>499.70800000000003</v>
      </c>
      <c r="F22" s="40" t="s">
        <v>23</v>
      </c>
      <c r="G22" s="40">
        <v>2202.2530000000002</v>
      </c>
      <c r="H22" s="40" t="s">
        <v>23</v>
      </c>
      <c r="I22" s="43" t="s">
        <v>23</v>
      </c>
    </row>
    <row r="23" spans="1:9" ht="12" customHeight="1" x14ac:dyDescent="0.25">
      <c r="A23" s="28" t="s">
        <v>21</v>
      </c>
      <c r="C23" s="40">
        <v>8099.4920000000002</v>
      </c>
      <c r="D23" s="40">
        <v>43.51</v>
      </c>
      <c r="E23" s="40">
        <v>39.414000000000001</v>
      </c>
      <c r="F23" s="40">
        <v>68.388000000000005</v>
      </c>
      <c r="G23" s="40">
        <v>7639.2790000000005</v>
      </c>
      <c r="H23" s="40">
        <v>302.18</v>
      </c>
      <c r="I23" s="42">
        <v>6.7210000000000001</v>
      </c>
    </row>
    <row r="24" spans="1:9" ht="12" customHeight="1" x14ac:dyDescent="0.25">
      <c r="A24" s="28" t="s">
        <v>22</v>
      </c>
      <c r="C24" s="40">
        <v>3542.67</v>
      </c>
      <c r="D24" s="40">
        <v>17.666</v>
      </c>
      <c r="E24" s="40" t="s">
        <v>23</v>
      </c>
      <c r="F24" s="40" t="s">
        <v>23</v>
      </c>
      <c r="G24" s="40">
        <v>3279.0450000000001</v>
      </c>
      <c r="H24" s="40">
        <v>245.959</v>
      </c>
      <c r="I24" s="43" t="s">
        <v>23</v>
      </c>
    </row>
    <row r="25" spans="1:9" ht="12" customHeight="1" x14ac:dyDescent="0.25">
      <c r="A25" s="28" t="s">
        <v>9</v>
      </c>
      <c r="C25" s="40">
        <v>20091.312999999998</v>
      </c>
      <c r="D25" s="40">
        <v>8625.67</v>
      </c>
      <c r="E25" s="40">
        <v>6060.3909999999996</v>
      </c>
      <c r="F25" s="40">
        <v>659.15300000000002</v>
      </c>
      <c r="G25" s="40">
        <v>2615.4560000000001</v>
      </c>
      <c r="H25" s="40">
        <v>130.97999999999999</v>
      </c>
      <c r="I25" s="40">
        <v>1999.663</v>
      </c>
    </row>
    <row r="26" spans="1:9" ht="12" customHeight="1" x14ac:dyDescent="0.25">
      <c r="A26" s="28" t="s">
        <v>11</v>
      </c>
      <c r="C26" s="40">
        <v>901.42</v>
      </c>
      <c r="D26" s="40">
        <v>298.25400000000002</v>
      </c>
      <c r="E26" s="40">
        <v>200.74700000000001</v>
      </c>
      <c r="F26" s="40">
        <v>10.879</v>
      </c>
      <c r="G26" s="40">
        <v>246.88800000000001</v>
      </c>
      <c r="H26" s="40">
        <v>2.9750000000000001</v>
      </c>
      <c r="I26" s="42">
        <v>141.67700000000002</v>
      </c>
    </row>
    <row r="27" spans="1:9" ht="12" customHeight="1" x14ac:dyDescent="0.25">
      <c r="A27" s="28" t="s">
        <v>10</v>
      </c>
      <c r="C27" s="40">
        <v>3237.4070000000002</v>
      </c>
      <c r="D27" s="40">
        <v>1537.191</v>
      </c>
      <c r="E27" s="40">
        <v>1059.8489999999999</v>
      </c>
      <c r="F27" s="40">
        <v>56.454000000000001</v>
      </c>
      <c r="G27" s="40">
        <v>83.578999999999994</v>
      </c>
      <c r="H27" s="40">
        <v>4.2039999999999997</v>
      </c>
      <c r="I27" s="42">
        <v>496.13</v>
      </c>
    </row>
    <row r="28" spans="1:9" ht="15.75" customHeight="1" x14ac:dyDescent="0.25">
      <c r="A28" s="37" t="s">
        <v>12</v>
      </c>
      <c r="B28" s="36"/>
      <c r="C28" s="38">
        <v>40937.42</v>
      </c>
      <c r="D28" s="38">
        <v>14679.083999999999</v>
      </c>
      <c r="E28" s="38">
        <v>12739.795</v>
      </c>
      <c r="F28" s="38">
        <v>514.95399999999995</v>
      </c>
      <c r="G28" s="38">
        <v>10359.276</v>
      </c>
      <c r="H28" s="38">
        <v>224.06</v>
      </c>
      <c r="I28" s="40">
        <v>2420.2510000000002</v>
      </c>
    </row>
    <row r="29" spans="1:9" ht="12" customHeight="1" x14ac:dyDescent="0.25">
      <c r="A29" s="28" t="s">
        <v>24</v>
      </c>
      <c r="C29" s="40">
        <v>185.369</v>
      </c>
      <c r="D29" s="40">
        <v>97.983999999999995</v>
      </c>
      <c r="E29" s="40">
        <v>48.01</v>
      </c>
      <c r="F29" s="40">
        <v>3.7130000000000001</v>
      </c>
      <c r="G29" s="40">
        <v>22.157</v>
      </c>
      <c r="H29" s="40">
        <v>1.357</v>
      </c>
      <c r="I29" s="42">
        <v>12.148</v>
      </c>
    </row>
    <row r="30" spans="1:9" ht="12" customHeight="1" x14ac:dyDescent="0.25">
      <c r="A30" s="28" t="s">
        <v>25</v>
      </c>
      <c r="C30" s="40">
        <v>5942.4989999999998</v>
      </c>
      <c r="D30" s="40">
        <v>2655.8620000000001</v>
      </c>
      <c r="E30" s="40">
        <v>2378.5329999999999</v>
      </c>
      <c r="F30" s="40">
        <v>57.624000000000002</v>
      </c>
      <c r="G30" s="40">
        <v>514.476</v>
      </c>
      <c r="H30" s="40">
        <v>36.704999999999998</v>
      </c>
      <c r="I30" s="42">
        <v>299.29899999999998</v>
      </c>
    </row>
    <row r="31" spans="1:9" ht="12" customHeight="1" x14ac:dyDescent="0.25">
      <c r="A31" s="28" t="s">
        <v>26</v>
      </c>
      <c r="C31" s="40">
        <v>1891.896</v>
      </c>
      <c r="D31" s="40">
        <v>699.47900000000004</v>
      </c>
      <c r="E31" s="40">
        <v>673.32299999999998</v>
      </c>
      <c r="F31" s="40">
        <v>33.103000000000002</v>
      </c>
      <c r="G31" s="40">
        <v>349.65899999999999</v>
      </c>
      <c r="H31" s="40">
        <v>13.194000000000001</v>
      </c>
      <c r="I31" s="42">
        <v>123.13800000000001</v>
      </c>
    </row>
    <row r="32" spans="1:9" ht="12" customHeight="1" x14ac:dyDescent="0.25">
      <c r="A32" s="28" t="s">
        <v>13</v>
      </c>
      <c r="C32" s="40">
        <v>4009.2</v>
      </c>
      <c r="D32" s="40">
        <v>1542.519</v>
      </c>
      <c r="E32" s="40">
        <v>989.10699999999997</v>
      </c>
      <c r="F32" s="40">
        <v>115.06399999999999</v>
      </c>
      <c r="G32" s="40">
        <v>1070.521</v>
      </c>
      <c r="H32" s="40">
        <v>28.733000000000001</v>
      </c>
      <c r="I32" s="42">
        <v>263.25599999999997</v>
      </c>
    </row>
    <row r="33" spans="1:9" ht="12" customHeight="1" x14ac:dyDescent="0.25">
      <c r="A33" s="28" t="s">
        <v>27</v>
      </c>
      <c r="C33" s="40">
        <v>10417.455</v>
      </c>
      <c r="D33" s="40">
        <v>3994.9949999999999</v>
      </c>
      <c r="E33" s="40">
        <v>4010.8760000000002</v>
      </c>
      <c r="F33" s="40">
        <v>59.798999999999999</v>
      </c>
      <c r="G33" s="40">
        <v>1852.5119999999999</v>
      </c>
      <c r="H33" s="40">
        <v>41.262</v>
      </c>
      <c r="I33" s="42">
        <v>458.01100000000002</v>
      </c>
    </row>
    <row r="34" spans="1:9" ht="12" customHeight="1" x14ac:dyDescent="0.25">
      <c r="A34" s="28" t="s">
        <v>14</v>
      </c>
      <c r="C34" s="40">
        <v>2521.3890000000001</v>
      </c>
      <c r="D34" s="40">
        <v>1030.434</v>
      </c>
      <c r="E34" s="40">
        <v>834.13400000000001</v>
      </c>
      <c r="F34" s="40">
        <v>36.69</v>
      </c>
      <c r="G34" s="40">
        <v>436.43700000000001</v>
      </c>
      <c r="H34" s="40">
        <v>25.143000000000001</v>
      </c>
      <c r="I34" s="42">
        <v>158.55099999999999</v>
      </c>
    </row>
    <row r="35" spans="1:9" ht="12" customHeight="1" x14ac:dyDescent="0.25">
      <c r="A35" s="28" t="s">
        <v>28</v>
      </c>
      <c r="C35" s="40">
        <v>1348.578</v>
      </c>
      <c r="D35" s="40">
        <v>661.93100000000004</v>
      </c>
      <c r="E35" s="40">
        <v>414.69299999999998</v>
      </c>
      <c r="F35" s="40">
        <v>48.07</v>
      </c>
      <c r="G35" s="40">
        <v>55.613999999999997</v>
      </c>
      <c r="H35" s="40">
        <v>33.472000000000001</v>
      </c>
      <c r="I35" s="42">
        <v>134.798</v>
      </c>
    </row>
    <row r="36" spans="1:9" ht="12" customHeight="1" x14ac:dyDescent="0.25">
      <c r="A36" s="28" t="s">
        <v>29</v>
      </c>
      <c r="C36" s="40">
        <v>3064.712</v>
      </c>
      <c r="D36" s="40">
        <v>825.53800000000001</v>
      </c>
      <c r="E36" s="40">
        <v>1112.722</v>
      </c>
      <c r="F36" s="40">
        <v>21.623999999999999</v>
      </c>
      <c r="G36" s="40">
        <v>945.40599999999995</v>
      </c>
      <c r="H36" s="40">
        <v>22.919</v>
      </c>
      <c r="I36" s="42">
        <v>136.50299999999999</v>
      </c>
    </row>
    <row r="37" spans="1:9" ht="12" customHeight="1" x14ac:dyDescent="0.25">
      <c r="A37" s="28" t="s">
        <v>30</v>
      </c>
      <c r="C37" s="40">
        <v>2530.6970000000001</v>
      </c>
      <c r="D37" s="40">
        <v>45.097000000000001</v>
      </c>
      <c r="E37" s="40">
        <v>58.119</v>
      </c>
      <c r="F37" s="40">
        <v>2.1949999999999998</v>
      </c>
      <c r="G37" s="40">
        <v>2425.2860000000001</v>
      </c>
      <c r="H37" s="40" t="s">
        <v>23</v>
      </c>
      <c r="I37" s="43" t="s">
        <v>23</v>
      </c>
    </row>
    <row r="38" spans="1:9" ht="12" customHeight="1" x14ac:dyDescent="0.25">
      <c r="A38" s="28" t="s">
        <v>31</v>
      </c>
      <c r="C38" s="40">
        <v>9025.625</v>
      </c>
      <c r="D38" s="40">
        <v>3125.2449999999999</v>
      </c>
      <c r="E38" s="40">
        <v>2220.2779999999998</v>
      </c>
      <c r="F38" s="40">
        <v>137.072</v>
      </c>
      <c r="G38" s="40">
        <v>2687.2080000000001</v>
      </c>
      <c r="H38" s="40">
        <v>21.274999999999999</v>
      </c>
      <c r="I38" s="42">
        <v>834.54700000000003</v>
      </c>
    </row>
    <row r="39" spans="1:9" x14ac:dyDescent="0.25">
      <c r="A39" s="27"/>
      <c r="B39" s="7"/>
      <c r="C39" s="7"/>
      <c r="D39" s="7"/>
      <c r="E39" s="7"/>
      <c r="F39" s="7"/>
      <c r="G39" s="7"/>
      <c r="H39" s="7"/>
      <c r="I39" s="7"/>
    </row>
    <row r="40" spans="1:9" ht="15.75" customHeight="1" x14ac:dyDescent="0.25">
      <c r="A40" s="45" t="s">
        <v>83</v>
      </c>
      <c r="B40" s="32"/>
      <c r="C40" s="33"/>
      <c r="D40" s="32"/>
      <c r="E40" s="32"/>
      <c r="F40" s="32"/>
      <c r="G40" s="32"/>
      <c r="H40" s="32"/>
      <c r="I40" s="32"/>
    </row>
    <row r="41" spans="1:9" x14ac:dyDescent="0.25">
      <c r="A41" s="45" t="s">
        <v>84</v>
      </c>
      <c r="B41" s="32"/>
      <c r="C41" s="33"/>
      <c r="D41" s="32"/>
      <c r="E41" s="32"/>
      <c r="F41" s="32"/>
      <c r="G41" s="32"/>
      <c r="H41" s="32"/>
      <c r="I41" s="32"/>
    </row>
    <row r="42" spans="1:9" x14ac:dyDescent="0.25">
      <c r="A42" s="45" t="s">
        <v>81</v>
      </c>
      <c r="B42" s="32"/>
      <c r="C42" s="33"/>
      <c r="D42" s="32"/>
      <c r="E42" s="32"/>
      <c r="F42" s="32"/>
      <c r="G42" s="32"/>
      <c r="H42" s="32"/>
      <c r="I42" s="32"/>
    </row>
    <row r="43" spans="1:9" x14ac:dyDescent="0.25">
      <c r="A43" s="45" t="s">
        <v>79</v>
      </c>
      <c r="B43" s="32"/>
      <c r="C43" s="33"/>
      <c r="D43" s="32"/>
      <c r="E43" s="32"/>
      <c r="F43" s="32"/>
      <c r="G43" s="32"/>
      <c r="H43" s="32"/>
      <c r="I43" s="32"/>
    </row>
    <row r="44" spans="1:9" x14ac:dyDescent="0.25">
      <c r="A44" s="45" t="s">
        <v>65</v>
      </c>
      <c r="B44" s="32"/>
      <c r="C44" s="33"/>
      <c r="D44" s="32"/>
      <c r="E44" s="32"/>
      <c r="F44" s="32"/>
      <c r="G44" s="32"/>
      <c r="H44" s="32"/>
      <c r="I44" s="32"/>
    </row>
    <row r="45" spans="1:9" ht="12" customHeight="1" x14ac:dyDescent="0.25">
      <c r="A45" s="45" t="s">
        <v>72</v>
      </c>
      <c r="B45" s="18"/>
      <c r="C45" s="34"/>
      <c r="D45" s="35"/>
      <c r="E45" s="35"/>
      <c r="F45" s="35"/>
      <c r="G45" s="35"/>
      <c r="H45" s="35"/>
      <c r="I45" s="35"/>
    </row>
    <row r="46" spans="1:9" ht="12" customHeight="1" x14ac:dyDescent="0.25">
      <c r="A46" s="45" t="s">
        <v>82</v>
      </c>
      <c r="B46" s="18"/>
      <c r="C46" s="34"/>
      <c r="D46" s="35"/>
      <c r="E46" s="35"/>
      <c r="F46" s="35"/>
      <c r="G46" s="35"/>
      <c r="H46" s="35"/>
      <c r="I46" s="35"/>
    </row>
    <row r="47" spans="1:9" ht="15.75" customHeight="1" x14ac:dyDescent="0.25">
      <c r="A47" s="23" t="s">
        <v>71</v>
      </c>
      <c r="I47" s="44" t="s">
        <v>87</v>
      </c>
    </row>
    <row r="48" spans="1:9" ht="3.7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</row>
    <row r="49" ht="3.75" customHeight="1" x14ac:dyDescent="0.25"/>
    <row r="50" ht="15" customHeight="1" x14ac:dyDescent="0.25"/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A30C-2692-4D18-9B36-8D3302132C2B}">
  <dimension ref="A1:I50"/>
  <sheetViews>
    <sheetView workbookViewId="0">
      <selection activeCell="J1" sqref="J1"/>
    </sheetView>
  </sheetViews>
  <sheetFormatPr baseColWidth="10" defaultRowHeight="12.75" x14ac:dyDescent="0.25"/>
  <cols>
    <col min="1" max="1" width="9" customWidth="1"/>
    <col min="2" max="2" width="41.19921875" customWidth="1"/>
    <col min="3" max="6" width="11" style="11" customWidth="1"/>
    <col min="7" max="7" width="13.59765625" style="11" customWidth="1"/>
    <col min="8" max="8" width="16" style="11" customWidth="1"/>
    <col min="9" max="9" width="13" style="11" customWidth="1"/>
  </cols>
  <sheetData>
    <row r="1" spans="1:9" ht="34.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9" ht="4.5" customHeight="1" thickBo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39.75" customHeight="1" x14ac:dyDescent="0.25">
      <c r="A3" s="6" t="s">
        <v>69</v>
      </c>
      <c r="B3" s="3"/>
      <c r="C3" s="7"/>
      <c r="D3" s="7"/>
      <c r="E3" s="7"/>
      <c r="F3" s="7"/>
      <c r="G3" s="7"/>
      <c r="H3" s="7"/>
      <c r="I3" s="7"/>
    </row>
    <row r="4" spans="1:9" ht="15" customHeight="1" x14ac:dyDescent="0.25">
      <c r="A4" s="6" t="s">
        <v>80</v>
      </c>
      <c r="B4" s="3"/>
      <c r="C4" s="7"/>
      <c r="D4" s="7"/>
      <c r="E4" s="7"/>
      <c r="F4" s="7"/>
      <c r="G4" s="7"/>
      <c r="H4" s="7"/>
      <c r="I4" s="8" t="s">
        <v>96</v>
      </c>
    </row>
    <row r="5" spans="1:9" ht="15.75" customHeight="1" x14ac:dyDescent="0.25">
      <c r="A5" s="9" t="s">
        <v>40</v>
      </c>
      <c r="C5" s="10"/>
      <c r="D5" s="10"/>
      <c r="E5" s="10"/>
      <c r="F5" s="10"/>
      <c r="G5" s="10"/>
      <c r="H5" s="10"/>
      <c r="I5" s="12" t="s">
        <v>1</v>
      </c>
    </row>
    <row r="6" spans="1:9" ht="3.75" customHeight="1" x14ac:dyDescent="0.25">
      <c r="A6" s="13"/>
      <c r="B6" s="4"/>
      <c r="C6" s="10"/>
      <c r="D6" s="10"/>
      <c r="E6" s="10"/>
      <c r="F6" s="10"/>
      <c r="G6" s="10"/>
      <c r="H6" s="10"/>
      <c r="I6" s="10"/>
    </row>
    <row r="7" spans="1:9" ht="3.75" customHeight="1" x14ac:dyDescent="0.25">
      <c r="B7" s="15"/>
      <c r="C7" s="16"/>
      <c r="D7" s="16"/>
      <c r="E7" s="16"/>
      <c r="F7" s="16"/>
      <c r="G7" s="16"/>
      <c r="H7" s="16"/>
      <c r="I7" s="16"/>
    </row>
    <row r="8" spans="1:9" ht="12" customHeight="1" x14ac:dyDescent="0.25">
      <c r="C8" s="10"/>
      <c r="D8" s="10" t="s">
        <v>6</v>
      </c>
      <c r="F8" s="10"/>
      <c r="G8" s="10" t="s">
        <v>48</v>
      </c>
      <c r="H8" s="10"/>
      <c r="I8" s="10" t="s">
        <v>66</v>
      </c>
    </row>
    <row r="9" spans="1:9" ht="12" customHeight="1" x14ac:dyDescent="0.25">
      <c r="C9" s="7" t="s">
        <v>61</v>
      </c>
      <c r="D9" s="7" t="s">
        <v>53</v>
      </c>
      <c r="E9" s="7"/>
      <c r="F9" s="7" t="s">
        <v>51</v>
      </c>
      <c r="G9" s="7" t="s">
        <v>49</v>
      </c>
      <c r="H9" s="26" t="s">
        <v>46</v>
      </c>
      <c r="I9" s="7" t="s">
        <v>67</v>
      </c>
    </row>
    <row r="10" spans="1:9" ht="12" customHeight="1" x14ac:dyDescent="0.25">
      <c r="A10" s="25"/>
      <c r="B10" s="25"/>
      <c r="C10" s="26" t="s">
        <v>62</v>
      </c>
      <c r="D10" s="26" t="s">
        <v>54</v>
      </c>
      <c r="E10" s="26" t="s">
        <v>6</v>
      </c>
      <c r="F10" s="26" t="s">
        <v>52</v>
      </c>
      <c r="G10" s="26" t="s">
        <v>50</v>
      </c>
      <c r="H10" s="26" t="s">
        <v>47</v>
      </c>
      <c r="I10" s="26" t="s">
        <v>68</v>
      </c>
    </row>
    <row r="11" spans="1:9" ht="3.7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</row>
    <row r="12" spans="1:9" ht="3.75" customHeight="1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9" ht="19.5" customHeight="1" x14ac:dyDescent="0.25">
      <c r="A13" s="17" t="s">
        <v>32</v>
      </c>
      <c r="B13" s="29"/>
      <c r="C13" s="39">
        <v>175955.326</v>
      </c>
      <c r="D13" s="39">
        <v>85891.562999999995</v>
      </c>
      <c r="E13" s="39">
        <v>50109.110999999997</v>
      </c>
      <c r="F13" s="39">
        <v>5408.8909999999996</v>
      </c>
      <c r="G13" s="39">
        <v>17040.473000000002</v>
      </c>
      <c r="H13" s="39">
        <v>1211.7449999999999</v>
      </c>
      <c r="I13" s="39">
        <v>16293.543</v>
      </c>
    </row>
    <row r="14" spans="1:9" ht="18" customHeight="1" x14ac:dyDescent="0.25">
      <c r="A14" s="20" t="s">
        <v>58</v>
      </c>
      <c r="B14" s="36"/>
      <c r="C14" s="40">
        <v>120804.541</v>
      </c>
      <c r="D14" s="40">
        <v>55377.487000000001</v>
      </c>
      <c r="E14" s="40">
        <v>29220.121999999999</v>
      </c>
      <c r="F14" s="40">
        <v>3795.7440000000001</v>
      </c>
      <c r="G14" s="40">
        <v>15478.918</v>
      </c>
      <c r="H14" s="40">
        <v>1211.7449999999999</v>
      </c>
      <c r="I14" s="40">
        <v>15720.525</v>
      </c>
    </row>
    <row r="15" spans="1:9" ht="18" customHeight="1" x14ac:dyDescent="0.25">
      <c r="A15" s="20" t="s">
        <v>7</v>
      </c>
      <c r="B15" s="36"/>
      <c r="C15" s="40">
        <v>162142.66</v>
      </c>
      <c r="D15" s="40">
        <v>78589.398000000001</v>
      </c>
      <c r="E15" s="40">
        <v>44058.95</v>
      </c>
      <c r="F15" s="40">
        <v>3840.91</v>
      </c>
      <c r="G15" s="40">
        <v>17740.603999999999</v>
      </c>
      <c r="H15" s="40">
        <v>1218.1679999999999</v>
      </c>
      <c r="I15" s="40">
        <v>16694.63</v>
      </c>
    </row>
    <row r="16" spans="1:9" ht="15.75" customHeight="1" x14ac:dyDescent="0.25">
      <c r="A16" s="37" t="s">
        <v>8</v>
      </c>
      <c r="B16" s="36"/>
      <c r="C16" s="38">
        <v>127017.893</v>
      </c>
      <c r="D16" s="38">
        <v>62369.855000000003</v>
      </c>
      <c r="E16" s="38">
        <v>33792.915000000001</v>
      </c>
      <c r="F16" s="38">
        <v>3483.4059999999999</v>
      </c>
      <c r="G16" s="38">
        <v>12135.358</v>
      </c>
      <c r="H16" s="38">
        <v>1032.43</v>
      </c>
      <c r="I16" s="40">
        <v>14203.929</v>
      </c>
    </row>
    <row r="17" spans="1:9" ht="12" customHeight="1" x14ac:dyDescent="0.25">
      <c r="A17" s="28" t="s">
        <v>15</v>
      </c>
      <c r="C17" s="40">
        <v>496.16899999999998</v>
      </c>
      <c r="D17" s="40" t="s">
        <v>23</v>
      </c>
      <c r="E17" s="40" t="s">
        <v>23</v>
      </c>
      <c r="F17" s="40" t="s">
        <v>23</v>
      </c>
      <c r="G17" s="40" t="s">
        <v>23</v>
      </c>
      <c r="H17" s="40" t="s">
        <v>23</v>
      </c>
      <c r="I17" s="42">
        <v>496.16899999999998</v>
      </c>
    </row>
    <row r="18" spans="1:9" ht="12" customHeight="1" x14ac:dyDescent="0.25">
      <c r="A18" s="28" t="s">
        <v>16</v>
      </c>
      <c r="C18" s="40">
        <v>61931.432999999997</v>
      </c>
      <c r="D18" s="40">
        <v>33266.315999999999</v>
      </c>
      <c r="E18" s="40">
        <v>19331.089</v>
      </c>
      <c r="F18" s="40">
        <v>2146.4229999999998</v>
      </c>
      <c r="G18" s="40">
        <v>57.286000000000001</v>
      </c>
      <c r="H18" s="40">
        <v>15.835000000000001</v>
      </c>
      <c r="I18" s="40">
        <v>7114.4840000000004</v>
      </c>
    </row>
    <row r="19" spans="1:9" ht="12" customHeight="1" x14ac:dyDescent="0.25">
      <c r="A19" s="28" t="s">
        <v>17</v>
      </c>
      <c r="C19" s="40">
        <v>9357.7849999999999</v>
      </c>
      <c r="D19" s="40">
        <v>5682.9870000000001</v>
      </c>
      <c r="E19" s="40">
        <v>1321.7919999999999</v>
      </c>
      <c r="F19" s="40">
        <v>294.363</v>
      </c>
      <c r="G19" s="41" t="s">
        <v>23</v>
      </c>
      <c r="H19" s="40" t="s">
        <v>23</v>
      </c>
      <c r="I19" s="40">
        <v>2058.643</v>
      </c>
    </row>
    <row r="20" spans="1:9" ht="12" customHeight="1" x14ac:dyDescent="0.25">
      <c r="A20" s="28" t="s">
        <v>18</v>
      </c>
      <c r="C20" s="40">
        <v>11322.308000000001</v>
      </c>
      <c r="D20" s="40">
        <v>5117.3959999999997</v>
      </c>
      <c r="E20" s="40">
        <v>3692.0279999999998</v>
      </c>
      <c r="F20" s="40">
        <v>230.434</v>
      </c>
      <c r="G20" s="40">
        <v>1108.309</v>
      </c>
      <c r="H20" s="40">
        <v>179.37899999999999</v>
      </c>
      <c r="I20" s="40">
        <v>994.76199999999994</v>
      </c>
    </row>
    <row r="21" spans="1:9" ht="12" customHeight="1" x14ac:dyDescent="0.25">
      <c r="A21" s="28" t="s">
        <v>19</v>
      </c>
      <c r="C21" s="40">
        <v>8841.6129999999994</v>
      </c>
      <c r="D21" s="40">
        <v>4201.8559999999998</v>
      </c>
      <c r="E21" s="40">
        <v>2756.4639999999999</v>
      </c>
      <c r="F21" s="40">
        <v>119.441</v>
      </c>
      <c r="G21" s="40">
        <v>618.22400000000005</v>
      </c>
      <c r="H21" s="40">
        <v>258.41199999999998</v>
      </c>
      <c r="I21" s="42">
        <v>887.21600000000001</v>
      </c>
    </row>
    <row r="22" spans="1:9" ht="12" customHeight="1" x14ac:dyDescent="0.25">
      <c r="A22" s="28" t="s">
        <v>20</v>
      </c>
      <c r="C22" s="40">
        <v>1151.0319999999999</v>
      </c>
      <c r="D22" s="40">
        <v>394.87900000000002</v>
      </c>
      <c r="E22" s="40">
        <v>409.23399999999998</v>
      </c>
      <c r="F22" s="40" t="s">
        <v>23</v>
      </c>
      <c r="G22" s="40">
        <v>346.91899999999998</v>
      </c>
      <c r="H22" s="40" t="s">
        <v>23</v>
      </c>
      <c r="I22" s="43" t="s">
        <v>23</v>
      </c>
    </row>
    <row r="23" spans="1:9" ht="12" customHeight="1" x14ac:dyDescent="0.25">
      <c r="A23" s="28" t="s">
        <v>21</v>
      </c>
      <c r="C23" s="40">
        <v>7789.8149999999996</v>
      </c>
      <c r="D23" s="40">
        <v>2223.87</v>
      </c>
      <c r="E23" s="40" t="s">
        <v>23</v>
      </c>
      <c r="F23" s="40">
        <v>101.35</v>
      </c>
      <c r="G23" s="40">
        <v>5178.1350000000002</v>
      </c>
      <c r="H23" s="40">
        <v>219.327</v>
      </c>
      <c r="I23" s="42">
        <v>67.132999999999996</v>
      </c>
    </row>
    <row r="24" spans="1:9" ht="12" customHeight="1" x14ac:dyDescent="0.25">
      <c r="A24" s="28" t="s">
        <v>22</v>
      </c>
      <c r="C24" s="40">
        <v>3255.4050000000002</v>
      </c>
      <c r="D24" s="40">
        <v>16.626000000000001</v>
      </c>
      <c r="E24" s="40" t="s">
        <v>23</v>
      </c>
      <c r="F24" s="40" t="s">
        <v>23</v>
      </c>
      <c r="G24" s="40">
        <v>3025.7860000000001</v>
      </c>
      <c r="H24" s="40">
        <v>212.99299999999999</v>
      </c>
      <c r="I24" s="43" t="s">
        <v>23</v>
      </c>
    </row>
    <row r="25" spans="1:9" ht="12" customHeight="1" x14ac:dyDescent="0.25">
      <c r="A25" s="28" t="s">
        <v>9</v>
      </c>
      <c r="C25" s="40">
        <v>18555.72</v>
      </c>
      <c r="D25" s="40">
        <v>9257.1990000000005</v>
      </c>
      <c r="E25" s="40">
        <v>5064.8389999999999</v>
      </c>
      <c r="F25" s="40">
        <v>502.83699999999999</v>
      </c>
      <c r="G25" s="40">
        <v>1509.0319999999999</v>
      </c>
      <c r="H25" s="40">
        <v>129.25200000000001</v>
      </c>
      <c r="I25" s="40">
        <v>2092.5610000000001</v>
      </c>
    </row>
    <row r="26" spans="1:9" ht="12" customHeight="1" x14ac:dyDescent="0.25">
      <c r="A26" s="28" t="s">
        <v>11</v>
      </c>
      <c r="C26" s="40">
        <v>1086.828</v>
      </c>
      <c r="D26" s="40">
        <v>375.80399999999997</v>
      </c>
      <c r="E26" s="40">
        <v>334.089</v>
      </c>
      <c r="F26" s="40">
        <v>3.7440000000000002</v>
      </c>
      <c r="G26" s="40">
        <v>214.00299999999999</v>
      </c>
      <c r="H26" s="40">
        <v>10.334</v>
      </c>
      <c r="I26" s="42">
        <v>148.85400000000001</v>
      </c>
    </row>
    <row r="27" spans="1:9" ht="12" customHeight="1" x14ac:dyDescent="0.25">
      <c r="A27" s="28" t="s">
        <v>10</v>
      </c>
      <c r="C27" s="40">
        <v>3229.7849999999999</v>
      </c>
      <c r="D27" s="40">
        <v>1832.922</v>
      </c>
      <c r="E27" s="40">
        <v>883.38</v>
      </c>
      <c r="F27" s="40">
        <v>84.813999999999993</v>
      </c>
      <c r="G27" s="40">
        <v>77.664000000000001</v>
      </c>
      <c r="H27" s="40">
        <v>6.8979999999999997</v>
      </c>
      <c r="I27" s="42">
        <v>344.10700000000003</v>
      </c>
    </row>
    <row r="28" spans="1:9" ht="15.75" customHeight="1" x14ac:dyDescent="0.25">
      <c r="A28" s="37" t="s">
        <v>12</v>
      </c>
      <c r="B28" s="36"/>
      <c r="C28" s="38">
        <v>35124.767</v>
      </c>
      <c r="D28" s="38">
        <v>16219.543</v>
      </c>
      <c r="E28" s="38">
        <v>10266.035</v>
      </c>
      <c r="F28" s="38">
        <v>357.50400000000002</v>
      </c>
      <c r="G28" s="38">
        <v>5605.2460000000001</v>
      </c>
      <c r="H28" s="38">
        <v>185.738</v>
      </c>
      <c r="I28" s="40">
        <v>2490.701</v>
      </c>
    </row>
    <row r="29" spans="1:9" ht="12" customHeight="1" x14ac:dyDescent="0.25">
      <c r="A29" s="28" t="s">
        <v>24</v>
      </c>
      <c r="C29" s="40">
        <v>128.351</v>
      </c>
      <c r="D29" s="40">
        <v>107.929</v>
      </c>
      <c r="E29" s="40">
        <v>14.112</v>
      </c>
      <c r="F29" s="40">
        <v>2.1970000000000001</v>
      </c>
      <c r="G29" s="40">
        <v>0.38900000000000001</v>
      </c>
      <c r="H29" s="40">
        <v>0.35299999999999998</v>
      </c>
      <c r="I29" s="42">
        <v>3.371</v>
      </c>
    </row>
    <row r="30" spans="1:9" ht="12" customHeight="1" x14ac:dyDescent="0.25">
      <c r="A30" s="28" t="s">
        <v>25</v>
      </c>
      <c r="C30" s="40">
        <v>5595.3919999999998</v>
      </c>
      <c r="D30" s="40">
        <v>2898.5309999999999</v>
      </c>
      <c r="E30" s="40">
        <v>1889.1890000000001</v>
      </c>
      <c r="F30" s="40">
        <v>52.746000000000002</v>
      </c>
      <c r="G30" s="40">
        <v>332.79599999999999</v>
      </c>
      <c r="H30" s="40">
        <v>49.484000000000002</v>
      </c>
      <c r="I30" s="42">
        <v>372.64600000000002</v>
      </c>
    </row>
    <row r="31" spans="1:9" ht="12" customHeight="1" x14ac:dyDescent="0.25">
      <c r="A31" s="28" t="s">
        <v>26</v>
      </c>
      <c r="C31" s="40">
        <v>1640.8030000000001</v>
      </c>
      <c r="D31" s="40">
        <v>754.73099999999999</v>
      </c>
      <c r="E31" s="40">
        <v>513.47</v>
      </c>
      <c r="F31" s="40">
        <v>13.085000000000001</v>
      </c>
      <c r="G31" s="40">
        <v>205.82300000000001</v>
      </c>
      <c r="H31" s="40">
        <v>11.397</v>
      </c>
      <c r="I31" s="42">
        <v>142.297</v>
      </c>
    </row>
    <row r="32" spans="1:9" ht="12" customHeight="1" x14ac:dyDescent="0.25">
      <c r="A32" s="28" t="s">
        <v>13</v>
      </c>
      <c r="C32" s="40">
        <v>3333.0569999999998</v>
      </c>
      <c r="D32" s="40">
        <v>1778.662</v>
      </c>
      <c r="E32" s="40">
        <v>789.93299999999999</v>
      </c>
      <c r="F32" s="40">
        <v>47.543999999999997</v>
      </c>
      <c r="G32" s="40">
        <v>426.30700000000002</v>
      </c>
      <c r="H32" s="40">
        <v>20.952999999999999</v>
      </c>
      <c r="I32" s="42">
        <v>269.65800000000002</v>
      </c>
    </row>
    <row r="33" spans="1:9" ht="12" customHeight="1" x14ac:dyDescent="0.25">
      <c r="A33" s="28" t="s">
        <v>27</v>
      </c>
      <c r="C33" s="40">
        <v>9206.9889999999996</v>
      </c>
      <c r="D33" s="40">
        <v>4324.4629999999997</v>
      </c>
      <c r="E33" s="40">
        <v>2901.5749999999998</v>
      </c>
      <c r="F33" s="40">
        <v>42.966000000000001</v>
      </c>
      <c r="G33" s="40">
        <v>1583.2449999999999</v>
      </c>
      <c r="H33" s="40">
        <v>37.21</v>
      </c>
      <c r="I33" s="42">
        <v>317.52999999999997</v>
      </c>
    </row>
    <row r="34" spans="1:9" ht="12" customHeight="1" x14ac:dyDescent="0.25">
      <c r="A34" s="28" t="s">
        <v>14</v>
      </c>
      <c r="C34" s="40">
        <v>2269.585</v>
      </c>
      <c r="D34" s="40">
        <v>1074.4649999999999</v>
      </c>
      <c r="E34" s="40">
        <v>662.63699999999994</v>
      </c>
      <c r="F34" s="40">
        <v>34.54</v>
      </c>
      <c r="G34" s="40">
        <v>318.11399999999998</v>
      </c>
      <c r="H34" s="40">
        <v>20.606000000000002</v>
      </c>
      <c r="I34" s="42">
        <v>159.22300000000001</v>
      </c>
    </row>
    <row r="35" spans="1:9" ht="12" customHeight="1" x14ac:dyDescent="0.25">
      <c r="A35" s="28" t="s">
        <v>28</v>
      </c>
      <c r="C35" s="40">
        <v>1180.0440000000001</v>
      </c>
      <c r="D35" s="40">
        <v>650.19200000000001</v>
      </c>
      <c r="E35" s="40">
        <v>326.45699999999999</v>
      </c>
      <c r="F35" s="40">
        <v>35.274000000000001</v>
      </c>
      <c r="G35" s="40">
        <v>7.2809999999999997</v>
      </c>
      <c r="H35" s="40">
        <v>4.6550000000000002</v>
      </c>
      <c r="I35" s="42">
        <v>156.185</v>
      </c>
    </row>
    <row r="36" spans="1:9" ht="12" customHeight="1" x14ac:dyDescent="0.25">
      <c r="A36" s="28" t="s">
        <v>29</v>
      </c>
      <c r="C36" s="40">
        <v>2695.681</v>
      </c>
      <c r="D36" s="40">
        <v>1551.1279999999999</v>
      </c>
      <c r="E36" s="40">
        <v>636.41399999999999</v>
      </c>
      <c r="F36" s="40">
        <v>10.997999999999999</v>
      </c>
      <c r="G36" s="40">
        <v>364.44099999999997</v>
      </c>
      <c r="H36" s="40">
        <v>19.748000000000001</v>
      </c>
      <c r="I36" s="42">
        <v>112.952</v>
      </c>
    </row>
    <row r="37" spans="1:9" ht="12" customHeight="1" x14ac:dyDescent="0.25">
      <c r="A37" s="28" t="s">
        <v>30</v>
      </c>
      <c r="C37" s="40">
        <v>1071.3979999999999</v>
      </c>
      <c r="D37" s="40">
        <v>198.77799999999999</v>
      </c>
      <c r="E37" s="40" t="s">
        <v>23</v>
      </c>
      <c r="F37" s="40">
        <v>1.17</v>
      </c>
      <c r="G37" s="40">
        <v>871.36900000000003</v>
      </c>
      <c r="H37" s="40">
        <v>1.6E-2</v>
      </c>
      <c r="I37" s="43">
        <v>6.5000000000000002E-2</v>
      </c>
    </row>
    <row r="38" spans="1:9" ht="12" customHeight="1" x14ac:dyDescent="0.25">
      <c r="A38" s="28" t="s">
        <v>31</v>
      </c>
      <c r="C38" s="40">
        <v>8003.4669999999996</v>
      </c>
      <c r="D38" s="40">
        <v>2880.6640000000002</v>
      </c>
      <c r="E38" s="40">
        <v>2532.248</v>
      </c>
      <c r="F38" s="40">
        <v>116.98399999999999</v>
      </c>
      <c r="G38" s="40">
        <v>1495.481</v>
      </c>
      <c r="H38" s="40">
        <v>21.315999999999999</v>
      </c>
      <c r="I38" s="42">
        <v>956.774</v>
      </c>
    </row>
    <row r="39" spans="1:9" x14ac:dyDescent="0.25">
      <c r="A39" s="27"/>
      <c r="B39" s="7"/>
      <c r="C39" s="7"/>
      <c r="D39" s="7"/>
      <c r="E39" s="7"/>
      <c r="F39" s="7"/>
      <c r="G39" s="7"/>
      <c r="H39" s="7"/>
      <c r="I39" s="7"/>
    </row>
    <row r="40" spans="1:9" ht="15.75" customHeight="1" x14ac:dyDescent="0.25">
      <c r="A40" s="45" t="s">
        <v>83</v>
      </c>
      <c r="B40" s="32"/>
      <c r="C40" s="33"/>
      <c r="D40" s="32"/>
      <c r="E40" s="32"/>
      <c r="F40" s="32"/>
      <c r="G40" s="32"/>
      <c r="H40" s="32"/>
      <c r="I40" s="32"/>
    </row>
    <row r="41" spans="1:9" x14ac:dyDescent="0.25">
      <c r="A41" s="45" t="s">
        <v>84</v>
      </c>
      <c r="B41" s="32"/>
      <c r="C41" s="33"/>
      <c r="D41" s="32"/>
      <c r="E41" s="32"/>
      <c r="F41" s="32"/>
      <c r="G41" s="32"/>
      <c r="H41" s="32"/>
      <c r="I41" s="32"/>
    </row>
    <row r="42" spans="1:9" x14ac:dyDescent="0.25">
      <c r="A42" s="45" t="s">
        <v>81</v>
      </c>
      <c r="B42" s="32"/>
      <c r="C42" s="33"/>
      <c r="D42" s="32"/>
      <c r="E42" s="32"/>
      <c r="F42" s="32"/>
      <c r="G42" s="32"/>
      <c r="H42" s="32"/>
      <c r="I42" s="32"/>
    </row>
    <row r="43" spans="1:9" x14ac:dyDescent="0.25">
      <c r="A43" s="45" t="s">
        <v>79</v>
      </c>
      <c r="B43" s="32"/>
      <c r="C43" s="33"/>
      <c r="D43" s="32"/>
      <c r="E43" s="32"/>
      <c r="F43" s="32"/>
      <c r="G43" s="32"/>
      <c r="H43" s="32"/>
      <c r="I43" s="32"/>
    </row>
    <row r="44" spans="1:9" x14ac:dyDescent="0.25">
      <c r="A44" s="45" t="s">
        <v>65</v>
      </c>
      <c r="B44" s="32"/>
      <c r="C44" s="33"/>
      <c r="D44" s="32"/>
      <c r="E44" s="32"/>
      <c r="F44" s="32"/>
      <c r="G44" s="32"/>
      <c r="H44" s="32"/>
      <c r="I44" s="32"/>
    </row>
    <row r="45" spans="1:9" ht="12" customHeight="1" x14ac:dyDescent="0.25">
      <c r="A45" s="45" t="s">
        <v>72</v>
      </c>
      <c r="B45" s="18"/>
      <c r="C45" s="34"/>
      <c r="D45" s="35"/>
      <c r="E45" s="35"/>
      <c r="F45" s="35"/>
      <c r="G45" s="35"/>
      <c r="H45" s="35"/>
      <c r="I45" s="35"/>
    </row>
    <row r="46" spans="1:9" ht="12" customHeight="1" x14ac:dyDescent="0.25">
      <c r="A46" s="45" t="s">
        <v>82</v>
      </c>
      <c r="B46" s="18"/>
      <c r="C46" s="34"/>
      <c r="D46" s="35"/>
      <c r="E46" s="35"/>
      <c r="F46" s="35"/>
      <c r="G46" s="35"/>
      <c r="H46" s="35"/>
      <c r="I46" s="35"/>
    </row>
    <row r="47" spans="1:9" ht="15.75" customHeight="1" x14ac:dyDescent="0.25">
      <c r="A47" s="23" t="s">
        <v>71</v>
      </c>
      <c r="I47" s="44" t="s">
        <v>85</v>
      </c>
    </row>
    <row r="48" spans="1:9" ht="3.7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</row>
    <row r="49" ht="3.75" customHeight="1" x14ac:dyDescent="0.25"/>
    <row r="50" ht="15" customHeight="1" x14ac:dyDescent="0.25"/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E1599-5F99-427D-9223-9865BFCEDB4E}">
  <dimension ref="A1:I50"/>
  <sheetViews>
    <sheetView workbookViewId="0">
      <selection activeCell="J1" sqref="J1"/>
    </sheetView>
  </sheetViews>
  <sheetFormatPr baseColWidth="10" defaultRowHeight="12.75" x14ac:dyDescent="0.25"/>
  <cols>
    <col min="1" max="1" width="9" customWidth="1"/>
    <col min="2" max="2" width="41.19921875" customWidth="1"/>
    <col min="3" max="6" width="11" style="11" customWidth="1"/>
    <col min="7" max="7" width="13.59765625" style="11" customWidth="1"/>
    <col min="8" max="8" width="16" style="11" customWidth="1"/>
    <col min="9" max="9" width="13" style="11" customWidth="1"/>
  </cols>
  <sheetData>
    <row r="1" spans="1:9" ht="34.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9" ht="4.5" customHeight="1" thickBo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39.75" customHeight="1" x14ac:dyDescent="0.25">
      <c r="A3" s="6" t="s">
        <v>69</v>
      </c>
      <c r="B3" s="3"/>
      <c r="C3" s="7"/>
      <c r="D3" s="7"/>
      <c r="E3" s="7"/>
      <c r="F3" s="7"/>
      <c r="G3" s="7"/>
      <c r="H3" s="7"/>
      <c r="I3" s="7"/>
    </row>
    <row r="4" spans="1:9" ht="15" customHeight="1" x14ac:dyDescent="0.25">
      <c r="A4" s="6" t="s">
        <v>64</v>
      </c>
      <c r="B4" s="3"/>
      <c r="C4" s="7"/>
      <c r="D4" s="7"/>
      <c r="E4" s="7"/>
      <c r="F4" s="7"/>
      <c r="G4" s="7"/>
      <c r="H4" s="7"/>
      <c r="I4" s="8" t="s">
        <v>96</v>
      </c>
    </row>
    <row r="5" spans="1:9" ht="15.75" customHeight="1" x14ac:dyDescent="0.25">
      <c r="A5" s="9" t="s">
        <v>40</v>
      </c>
      <c r="C5" s="10"/>
      <c r="D5" s="10"/>
      <c r="E5" s="10"/>
      <c r="F5" s="10"/>
      <c r="G5" s="10"/>
      <c r="H5" s="10"/>
      <c r="I5" s="12" t="s">
        <v>1</v>
      </c>
    </row>
    <row r="6" spans="1:9" ht="3.75" customHeight="1" x14ac:dyDescent="0.25">
      <c r="A6" s="13"/>
      <c r="B6" s="4"/>
      <c r="C6" s="10"/>
      <c r="D6" s="10"/>
      <c r="E6" s="10"/>
      <c r="F6" s="10"/>
      <c r="G6" s="10"/>
      <c r="H6" s="10"/>
      <c r="I6" s="10"/>
    </row>
    <row r="7" spans="1:9" ht="3.75" customHeight="1" x14ac:dyDescent="0.25">
      <c r="B7" s="15"/>
      <c r="C7" s="16"/>
      <c r="D7" s="16"/>
      <c r="E7" s="16"/>
      <c r="F7" s="16"/>
      <c r="G7" s="16"/>
      <c r="H7" s="16"/>
      <c r="I7" s="16"/>
    </row>
    <row r="8" spans="1:9" ht="12" customHeight="1" x14ac:dyDescent="0.25">
      <c r="C8" s="10"/>
      <c r="D8" s="10" t="s">
        <v>6</v>
      </c>
      <c r="F8" s="10"/>
      <c r="G8" s="10" t="s">
        <v>48</v>
      </c>
      <c r="H8" s="10"/>
      <c r="I8" s="10" t="s">
        <v>66</v>
      </c>
    </row>
    <row r="9" spans="1:9" ht="12" customHeight="1" x14ac:dyDescent="0.25">
      <c r="C9" s="7" t="s">
        <v>61</v>
      </c>
      <c r="D9" s="7" t="s">
        <v>53</v>
      </c>
      <c r="E9" s="7"/>
      <c r="F9" s="7" t="s">
        <v>51</v>
      </c>
      <c r="G9" s="7" t="s">
        <v>49</v>
      </c>
      <c r="H9" s="26" t="s">
        <v>46</v>
      </c>
      <c r="I9" s="7" t="s">
        <v>67</v>
      </c>
    </row>
    <row r="10" spans="1:9" ht="12" customHeight="1" x14ac:dyDescent="0.25">
      <c r="A10" s="25"/>
      <c r="B10" s="25"/>
      <c r="C10" s="26" t="s">
        <v>62</v>
      </c>
      <c r="D10" s="26" t="s">
        <v>54</v>
      </c>
      <c r="E10" s="26" t="s">
        <v>6</v>
      </c>
      <c r="F10" s="26" t="s">
        <v>52</v>
      </c>
      <c r="G10" s="26" t="s">
        <v>50</v>
      </c>
      <c r="H10" s="26" t="s">
        <v>47</v>
      </c>
      <c r="I10" s="26" t="s">
        <v>68</v>
      </c>
    </row>
    <row r="11" spans="1:9" ht="3.7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</row>
    <row r="12" spans="1:9" ht="3.75" customHeight="1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9" ht="19.5" customHeight="1" x14ac:dyDescent="0.25">
      <c r="A13" s="17" t="s">
        <v>32</v>
      </c>
      <c r="B13" s="29"/>
      <c r="C13" s="39">
        <v>176184.72700000001</v>
      </c>
      <c r="D13" s="39">
        <v>82897.989000000001</v>
      </c>
      <c r="E13" s="39">
        <v>46199.874000000003</v>
      </c>
      <c r="F13" s="39">
        <v>4867.8530000000001</v>
      </c>
      <c r="G13" s="39">
        <v>23451.671999999999</v>
      </c>
      <c r="H13" s="39">
        <v>1069.173</v>
      </c>
      <c r="I13" s="39">
        <v>17698.166000000001</v>
      </c>
    </row>
    <row r="14" spans="1:9" ht="18" customHeight="1" x14ac:dyDescent="0.25">
      <c r="A14" s="20" t="s">
        <v>58</v>
      </c>
      <c r="B14" s="36"/>
      <c r="C14" s="40">
        <v>79592.744000000006</v>
      </c>
      <c r="D14" s="40">
        <v>35298.421000000002</v>
      </c>
      <c r="E14" s="40">
        <v>14079.124</v>
      </c>
      <c r="F14" s="40">
        <v>1552.097</v>
      </c>
      <c r="G14" s="40">
        <v>10462.138999999999</v>
      </c>
      <c r="H14" s="40">
        <v>1069.173</v>
      </c>
      <c r="I14" s="40">
        <v>17131.79</v>
      </c>
    </row>
    <row r="15" spans="1:9" ht="18" customHeight="1" x14ac:dyDescent="0.25">
      <c r="A15" s="20" t="s">
        <v>7</v>
      </c>
      <c r="B15" s="36"/>
      <c r="C15" s="40">
        <v>175286.36499999999</v>
      </c>
      <c r="D15" s="40">
        <v>81168.933000000005</v>
      </c>
      <c r="E15" s="40">
        <v>46098.894999999997</v>
      </c>
      <c r="F15" s="40">
        <v>4915.6040000000003</v>
      </c>
      <c r="G15" s="40">
        <v>23974.178</v>
      </c>
      <c r="H15" s="40">
        <v>1054.6790000000001</v>
      </c>
      <c r="I15" s="40">
        <v>18074.076000000001</v>
      </c>
    </row>
    <row r="16" spans="1:9" ht="15.75" customHeight="1" x14ac:dyDescent="0.25">
      <c r="A16" s="37" t="s">
        <v>8</v>
      </c>
      <c r="B16" s="36"/>
      <c r="C16" s="38">
        <f t="shared" ref="C16:H16" si="0">SUM(C17:C27)</f>
        <v>135022.79399999999</v>
      </c>
      <c r="D16" s="38">
        <f t="shared" si="0"/>
        <v>62784.023999999998</v>
      </c>
      <c r="E16" s="38">
        <f t="shared" si="0"/>
        <v>34746.925999999999</v>
      </c>
      <c r="F16" s="38">
        <f t="shared" si="0"/>
        <v>3812.424</v>
      </c>
      <c r="G16" s="38">
        <f t="shared" si="0"/>
        <v>17166.411</v>
      </c>
      <c r="H16" s="38">
        <f t="shared" si="0"/>
        <v>878.06899999999996</v>
      </c>
      <c r="I16" s="40">
        <v>15634.94</v>
      </c>
    </row>
    <row r="17" spans="1:9" ht="12" customHeight="1" x14ac:dyDescent="0.25">
      <c r="A17" s="28" t="s">
        <v>15</v>
      </c>
      <c r="C17" s="40">
        <v>739.18200000000002</v>
      </c>
      <c r="D17" s="40" t="s">
        <v>23</v>
      </c>
      <c r="E17" s="40" t="s">
        <v>23</v>
      </c>
      <c r="F17" s="40" t="s">
        <v>23</v>
      </c>
      <c r="G17" s="40" t="s">
        <v>23</v>
      </c>
      <c r="H17" s="40" t="s">
        <v>23</v>
      </c>
      <c r="I17" s="42">
        <v>739.18200000000002</v>
      </c>
    </row>
    <row r="18" spans="1:9" ht="12" customHeight="1" x14ac:dyDescent="0.25">
      <c r="A18" s="28" t="s">
        <v>16</v>
      </c>
      <c r="C18" s="40">
        <v>58348.385000000002</v>
      </c>
      <c r="D18" s="40">
        <v>31283.703000000001</v>
      </c>
      <c r="E18" s="40">
        <v>18288.800999999999</v>
      </c>
      <c r="F18" s="40">
        <v>981.37300000000005</v>
      </c>
      <c r="G18" s="40">
        <v>78.435000000000002</v>
      </c>
      <c r="H18" s="40">
        <v>5.1790000000000003</v>
      </c>
      <c r="I18" s="40">
        <v>7710.8940000000002</v>
      </c>
    </row>
    <row r="19" spans="1:9" ht="12" customHeight="1" x14ac:dyDescent="0.25">
      <c r="A19" s="28" t="s">
        <v>17</v>
      </c>
      <c r="C19" s="40">
        <v>9055.2080000000005</v>
      </c>
      <c r="D19" s="40">
        <v>5454.03</v>
      </c>
      <c r="E19" s="40">
        <v>1255.3040000000001</v>
      </c>
      <c r="F19" s="40">
        <v>235.589</v>
      </c>
      <c r="G19" s="41">
        <v>0</v>
      </c>
      <c r="H19" s="40" t="s">
        <v>23</v>
      </c>
      <c r="I19" s="40">
        <v>2110.2849999999999</v>
      </c>
    </row>
    <row r="20" spans="1:9" ht="12" customHeight="1" x14ac:dyDescent="0.25">
      <c r="A20" s="28" t="s">
        <v>18</v>
      </c>
      <c r="C20" s="40">
        <v>11624.343999999999</v>
      </c>
      <c r="D20" s="40">
        <v>4981.3090000000002</v>
      </c>
      <c r="E20" s="40">
        <v>3711.8690000000001</v>
      </c>
      <c r="F20" s="40">
        <v>231.398</v>
      </c>
      <c r="G20" s="40">
        <v>1406.694</v>
      </c>
      <c r="H20" s="40">
        <v>140.256</v>
      </c>
      <c r="I20" s="40">
        <v>1152.818</v>
      </c>
    </row>
    <row r="21" spans="1:9" ht="12" customHeight="1" x14ac:dyDescent="0.25">
      <c r="A21" s="28" t="s">
        <v>19</v>
      </c>
      <c r="C21" s="40">
        <v>9332.7729999999992</v>
      </c>
      <c r="D21" s="40">
        <v>4315.7160000000003</v>
      </c>
      <c r="E21" s="40">
        <v>2986.4059999999999</v>
      </c>
      <c r="F21" s="40">
        <v>187.55699999999999</v>
      </c>
      <c r="G21" s="40">
        <v>709.17200000000003</v>
      </c>
      <c r="H21" s="40">
        <v>241.148</v>
      </c>
      <c r="I21" s="42">
        <v>892.774</v>
      </c>
    </row>
    <row r="22" spans="1:9" ht="12" customHeight="1" x14ac:dyDescent="0.25">
      <c r="A22" s="28" t="s">
        <v>20</v>
      </c>
      <c r="C22" s="40">
        <v>1224.4280000000001</v>
      </c>
      <c r="D22" s="40">
        <v>379.49599999999998</v>
      </c>
      <c r="E22" s="40">
        <v>408.18700000000001</v>
      </c>
      <c r="F22" s="40" t="s">
        <v>23</v>
      </c>
      <c r="G22" s="40">
        <v>357.40699999999998</v>
      </c>
      <c r="H22" s="40" t="s">
        <v>23</v>
      </c>
      <c r="I22" s="42">
        <v>79.337999999999994</v>
      </c>
    </row>
    <row r="23" spans="1:9" ht="12" customHeight="1" x14ac:dyDescent="0.25">
      <c r="A23" s="28" t="s">
        <v>21</v>
      </c>
      <c r="C23" s="40">
        <v>11124.251</v>
      </c>
      <c r="D23" s="40">
        <v>1884.5889999999999</v>
      </c>
      <c r="E23" s="40" t="s">
        <v>23</v>
      </c>
      <c r="F23" s="40">
        <v>960.971</v>
      </c>
      <c r="G23" s="40">
        <v>8009.08</v>
      </c>
      <c r="H23" s="40">
        <v>190.09299999999999</v>
      </c>
      <c r="I23" s="42">
        <v>79.518000000000001</v>
      </c>
    </row>
    <row r="24" spans="1:9" ht="12" customHeight="1" x14ac:dyDescent="0.25">
      <c r="A24" s="28" t="s">
        <v>22</v>
      </c>
      <c r="C24" s="40">
        <v>3578.2710000000002</v>
      </c>
      <c r="D24" s="40">
        <v>17.021999999999998</v>
      </c>
      <c r="E24" s="40" t="s">
        <v>23</v>
      </c>
      <c r="F24" s="40" t="s">
        <v>23</v>
      </c>
      <c r="G24" s="40">
        <v>3382.212</v>
      </c>
      <c r="H24" s="40">
        <v>179.03700000000001</v>
      </c>
      <c r="I24" s="43" t="s">
        <v>23</v>
      </c>
    </row>
    <row r="25" spans="1:9" ht="12" customHeight="1" x14ac:dyDescent="0.25">
      <c r="A25" s="28" t="s">
        <v>9</v>
      </c>
      <c r="C25" s="40">
        <v>18609.892</v>
      </c>
      <c r="D25" s="40">
        <v>8795.1869999999999</v>
      </c>
      <c r="E25" s="40">
        <v>4899.3540000000003</v>
      </c>
      <c r="F25" s="40">
        <v>469.29300000000001</v>
      </c>
      <c r="G25" s="40">
        <v>2040.8610000000001</v>
      </c>
      <c r="H25" s="40">
        <v>106.827</v>
      </c>
      <c r="I25" s="40">
        <v>2298.37</v>
      </c>
    </row>
    <row r="26" spans="1:9" ht="12" customHeight="1" x14ac:dyDescent="0.25">
      <c r="A26" s="28" t="s">
        <v>11</v>
      </c>
      <c r="C26" s="40">
        <v>7895.9809999999998</v>
      </c>
      <c r="D26" s="40">
        <v>3813.6210000000001</v>
      </c>
      <c r="E26" s="40">
        <v>2163.7469999999998</v>
      </c>
      <c r="F26" s="40">
        <v>667.77800000000002</v>
      </c>
      <c r="G26" s="40">
        <v>1109.6179999999999</v>
      </c>
      <c r="H26" s="40">
        <v>13.308999999999999</v>
      </c>
      <c r="I26" s="42">
        <v>127.908</v>
      </c>
    </row>
    <row r="27" spans="1:9" ht="12" customHeight="1" x14ac:dyDescent="0.25">
      <c r="A27" s="28" t="s">
        <v>10</v>
      </c>
      <c r="C27" s="40">
        <v>3490.0790000000002</v>
      </c>
      <c r="D27" s="40">
        <v>1859.3510000000001</v>
      </c>
      <c r="E27" s="40">
        <v>1033.258</v>
      </c>
      <c r="F27" s="40">
        <v>78.465000000000003</v>
      </c>
      <c r="G27" s="40">
        <v>72.932000000000002</v>
      </c>
      <c r="H27" s="40">
        <v>2.2200000000000002</v>
      </c>
      <c r="I27" s="42">
        <v>443.85300000000001</v>
      </c>
    </row>
    <row r="28" spans="1:9" ht="15.75" customHeight="1" x14ac:dyDescent="0.25">
      <c r="A28" s="37" t="s">
        <v>12</v>
      </c>
      <c r="B28" s="36"/>
      <c r="C28" s="38">
        <f t="shared" ref="C28:H28" si="1">SUM(C29:C38)</f>
        <v>40263.570999999996</v>
      </c>
      <c r="D28" s="38">
        <f t="shared" si="1"/>
        <v>18384.909</v>
      </c>
      <c r="E28" s="38">
        <f t="shared" si="1"/>
        <v>11351.969000000001</v>
      </c>
      <c r="F28" s="38">
        <f t="shared" si="1"/>
        <v>1103.18</v>
      </c>
      <c r="G28" s="38">
        <f t="shared" si="1"/>
        <v>6807.7669999999998</v>
      </c>
      <c r="H28" s="38">
        <f t="shared" si="1"/>
        <v>176.15799999999999</v>
      </c>
      <c r="I28" s="40">
        <v>2439.1010000000001</v>
      </c>
    </row>
    <row r="29" spans="1:9" ht="12" customHeight="1" x14ac:dyDescent="0.25">
      <c r="A29" s="28" t="s">
        <v>24</v>
      </c>
      <c r="C29" s="40">
        <v>162.22800000000001</v>
      </c>
      <c r="D29" s="40">
        <v>127.06699999999999</v>
      </c>
      <c r="E29" s="40">
        <v>19.867000000000001</v>
      </c>
      <c r="F29" s="40">
        <v>2.484</v>
      </c>
      <c r="G29" s="40">
        <v>2.2650000000000001</v>
      </c>
      <c r="H29" s="40" t="s">
        <v>23</v>
      </c>
      <c r="I29" s="42">
        <v>10.093</v>
      </c>
    </row>
    <row r="30" spans="1:9" ht="12" customHeight="1" x14ac:dyDescent="0.25">
      <c r="A30" s="28" t="s">
        <v>25</v>
      </c>
      <c r="C30" s="40">
        <v>7003.9579999999996</v>
      </c>
      <c r="D30" s="40">
        <v>3359.605</v>
      </c>
      <c r="E30" s="40">
        <v>2513.152</v>
      </c>
      <c r="F30" s="40">
        <v>152.62200000000001</v>
      </c>
      <c r="G30" s="40">
        <v>624.42600000000004</v>
      </c>
      <c r="H30" s="40">
        <v>36.518000000000001</v>
      </c>
      <c r="I30" s="42">
        <v>317.63499999999999</v>
      </c>
    </row>
    <row r="31" spans="1:9" ht="12" customHeight="1" x14ac:dyDescent="0.25">
      <c r="A31" s="28" t="s">
        <v>26</v>
      </c>
      <c r="C31" s="40">
        <v>1682.3030000000001</v>
      </c>
      <c r="D31" s="40">
        <v>749.81700000000001</v>
      </c>
      <c r="E31" s="40">
        <v>469.96</v>
      </c>
      <c r="F31" s="40">
        <v>12.884</v>
      </c>
      <c r="G31" s="40">
        <v>253.524</v>
      </c>
      <c r="H31" s="40">
        <v>11.781000000000001</v>
      </c>
      <c r="I31" s="42">
        <v>184.33699999999999</v>
      </c>
    </row>
    <row r="32" spans="1:9" ht="12" customHeight="1" x14ac:dyDescent="0.25">
      <c r="A32" s="28" t="s">
        <v>13</v>
      </c>
      <c r="C32" s="40">
        <v>3283.402</v>
      </c>
      <c r="D32" s="40">
        <v>1560.268</v>
      </c>
      <c r="E32" s="40">
        <v>777.33299999999997</v>
      </c>
      <c r="F32" s="40">
        <v>31.155999999999999</v>
      </c>
      <c r="G32" s="40">
        <v>575.53099999999995</v>
      </c>
      <c r="H32" s="40">
        <v>24.713000000000001</v>
      </c>
      <c r="I32" s="42">
        <v>314.40099999999995</v>
      </c>
    </row>
    <row r="33" spans="1:9" ht="12" customHeight="1" x14ac:dyDescent="0.25">
      <c r="A33" s="28" t="s">
        <v>27</v>
      </c>
      <c r="C33" s="40">
        <v>8250.9159999999993</v>
      </c>
      <c r="D33" s="40">
        <v>3290.723</v>
      </c>
      <c r="E33" s="40">
        <v>2888.3</v>
      </c>
      <c r="F33" s="40">
        <v>46.79</v>
      </c>
      <c r="G33" s="40">
        <v>1655.23</v>
      </c>
      <c r="H33" s="40">
        <v>31.532</v>
      </c>
      <c r="I33" s="42">
        <v>338.34100000000001</v>
      </c>
    </row>
    <row r="34" spans="1:9" ht="12" customHeight="1" x14ac:dyDescent="0.25">
      <c r="A34" s="28" t="s">
        <v>14</v>
      </c>
      <c r="C34" s="40">
        <v>2125.7130000000002</v>
      </c>
      <c r="D34" s="40">
        <v>932.64800000000002</v>
      </c>
      <c r="E34" s="40">
        <v>644.06600000000003</v>
      </c>
      <c r="F34" s="40">
        <v>25.207000000000001</v>
      </c>
      <c r="G34" s="40">
        <v>310.50200000000001</v>
      </c>
      <c r="H34" s="40">
        <v>20.568000000000001</v>
      </c>
      <c r="I34" s="42">
        <v>192.72200000000001</v>
      </c>
    </row>
    <row r="35" spans="1:9" ht="12" customHeight="1" x14ac:dyDescent="0.25">
      <c r="A35" s="28" t="s">
        <v>28</v>
      </c>
      <c r="C35" s="40">
        <v>1119.1479999999999</v>
      </c>
      <c r="D35" s="40">
        <v>532.19899999999996</v>
      </c>
      <c r="E35" s="40">
        <v>306.16300000000001</v>
      </c>
      <c r="F35" s="40">
        <v>31.222999999999999</v>
      </c>
      <c r="G35" s="40">
        <v>33.494999999999997</v>
      </c>
      <c r="H35" s="40">
        <v>20.399000000000001</v>
      </c>
      <c r="I35" s="42">
        <v>195.66899999999998</v>
      </c>
    </row>
    <row r="36" spans="1:9" ht="12" customHeight="1" x14ac:dyDescent="0.25">
      <c r="A36" s="28" t="s">
        <v>29</v>
      </c>
      <c r="C36" s="40">
        <v>2261.752</v>
      </c>
      <c r="D36" s="40">
        <v>1338.636</v>
      </c>
      <c r="E36" s="40">
        <v>444.43200000000002</v>
      </c>
      <c r="F36" s="40">
        <v>12.262</v>
      </c>
      <c r="G36" s="40">
        <v>330.76299999999998</v>
      </c>
      <c r="H36" s="40">
        <v>15.462</v>
      </c>
      <c r="I36" s="42">
        <v>120.19699999999999</v>
      </c>
    </row>
    <row r="37" spans="1:9" ht="12" customHeight="1" x14ac:dyDescent="0.25">
      <c r="A37" s="28" t="s">
        <v>30</v>
      </c>
      <c r="C37" s="40">
        <v>1336.136</v>
      </c>
      <c r="D37" s="40">
        <v>164.07499999999999</v>
      </c>
      <c r="E37" s="40" t="s">
        <v>23</v>
      </c>
      <c r="F37" s="40">
        <v>2.2370000000000001</v>
      </c>
      <c r="G37" s="40">
        <v>1169.789</v>
      </c>
      <c r="H37" s="40" t="s">
        <v>23</v>
      </c>
      <c r="I37" s="43">
        <v>3.5000000000000003E-2</v>
      </c>
    </row>
    <row r="38" spans="1:9" ht="12" customHeight="1" x14ac:dyDescent="0.25">
      <c r="A38" s="28" t="s">
        <v>31</v>
      </c>
      <c r="C38" s="40">
        <v>13038.014999999999</v>
      </c>
      <c r="D38" s="40">
        <v>6329.8710000000001</v>
      </c>
      <c r="E38" s="40">
        <v>3288.6959999999999</v>
      </c>
      <c r="F38" s="40">
        <v>786.31500000000005</v>
      </c>
      <c r="G38" s="40">
        <v>1852.242</v>
      </c>
      <c r="H38" s="40">
        <v>15.185</v>
      </c>
      <c r="I38" s="42">
        <v>765.70600000000002</v>
      </c>
    </row>
    <row r="39" spans="1:9" x14ac:dyDescent="0.25">
      <c r="A39" s="27"/>
      <c r="B39" s="7"/>
      <c r="C39" s="7"/>
      <c r="D39" s="7"/>
      <c r="E39" s="7"/>
      <c r="F39" s="7"/>
      <c r="G39" s="7"/>
      <c r="H39" s="7"/>
      <c r="I39" s="7"/>
    </row>
    <row r="40" spans="1:9" ht="15.75" customHeight="1" x14ac:dyDescent="0.25">
      <c r="A40" s="20" t="s">
        <v>73</v>
      </c>
      <c r="B40" s="32"/>
      <c r="C40" s="33"/>
      <c r="D40" s="32"/>
      <c r="E40" s="32"/>
      <c r="F40" s="32"/>
      <c r="G40" s="32"/>
      <c r="H40" s="32"/>
      <c r="I40" s="32"/>
    </row>
    <row r="41" spans="1:9" x14ac:dyDescent="0.25">
      <c r="A41" s="20" t="s">
        <v>74</v>
      </c>
      <c r="B41" s="32"/>
      <c r="C41" s="33"/>
      <c r="D41" s="32"/>
      <c r="E41" s="32"/>
      <c r="F41" s="32"/>
      <c r="G41" s="32"/>
      <c r="H41" s="32"/>
      <c r="I41" s="32"/>
    </row>
    <row r="42" spans="1:9" x14ac:dyDescent="0.25">
      <c r="A42" s="20" t="s">
        <v>75</v>
      </c>
      <c r="B42" s="32"/>
      <c r="C42" s="33"/>
      <c r="D42" s="32"/>
      <c r="E42" s="32"/>
      <c r="F42" s="32"/>
      <c r="G42" s="32"/>
      <c r="H42" s="32"/>
      <c r="I42" s="32"/>
    </row>
    <row r="43" spans="1:9" x14ac:dyDescent="0.25">
      <c r="A43" s="20" t="s">
        <v>79</v>
      </c>
      <c r="B43" s="32"/>
      <c r="C43" s="33"/>
      <c r="D43" s="32"/>
      <c r="E43" s="32"/>
      <c r="F43" s="32"/>
      <c r="G43" s="32"/>
      <c r="H43" s="32"/>
      <c r="I43" s="32"/>
    </row>
    <row r="44" spans="1:9" x14ac:dyDescent="0.25">
      <c r="A44" s="20" t="s">
        <v>65</v>
      </c>
      <c r="B44" s="32"/>
      <c r="C44" s="33"/>
      <c r="D44" s="32"/>
      <c r="E44" s="32"/>
      <c r="F44" s="32"/>
      <c r="G44" s="32"/>
      <c r="H44" s="32"/>
      <c r="I44" s="32"/>
    </row>
    <row r="45" spans="1:9" ht="12" customHeight="1" x14ac:dyDescent="0.25">
      <c r="A45" s="20" t="s">
        <v>72</v>
      </c>
      <c r="B45" s="18"/>
      <c r="C45" s="34"/>
      <c r="D45" s="35"/>
      <c r="E45" s="35"/>
      <c r="F45" s="35"/>
      <c r="G45" s="35"/>
      <c r="H45" s="35"/>
      <c r="I45" s="35"/>
    </row>
    <row r="46" spans="1:9" ht="12" customHeight="1" x14ac:dyDescent="0.25">
      <c r="A46" s="20" t="s">
        <v>57</v>
      </c>
      <c r="B46" s="18"/>
      <c r="C46" s="34"/>
      <c r="D46" s="35"/>
      <c r="E46" s="35"/>
      <c r="F46" s="35"/>
      <c r="G46" s="35"/>
      <c r="H46" s="35"/>
      <c r="I46" s="35"/>
    </row>
    <row r="47" spans="1:9" ht="15.75" customHeight="1" x14ac:dyDescent="0.25">
      <c r="A47" s="23" t="s">
        <v>71</v>
      </c>
      <c r="I47" s="44" t="s">
        <v>76</v>
      </c>
    </row>
    <row r="48" spans="1:9" ht="3.7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</row>
    <row r="49" ht="3.75" customHeight="1" x14ac:dyDescent="0.25"/>
    <row r="50" ht="15" customHeight="1" x14ac:dyDescent="0.25"/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BDF6D-D176-419E-98AB-3C11201EB1BA}">
  <dimension ref="A1:J47"/>
  <sheetViews>
    <sheetView zoomScaleNormal="100" workbookViewId="0">
      <selection activeCell="K1" sqref="K1"/>
    </sheetView>
  </sheetViews>
  <sheetFormatPr baseColWidth="10" defaultRowHeight="12.75" x14ac:dyDescent="0.25"/>
  <cols>
    <col min="1" max="1" width="9" customWidth="1"/>
    <col min="2" max="2" width="33.3984375" customWidth="1"/>
    <col min="3" max="6" width="11" style="11" customWidth="1"/>
    <col min="7" max="7" width="13.59765625" style="11" customWidth="1"/>
    <col min="8" max="8" width="14.59765625" style="11" customWidth="1"/>
    <col min="9" max="10" width="11" style="11" customWidth="1"/>
  </cols>
  <sheetData>
    <row r="1" spans="1:10" s="4" customFormat="1" ht="34.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</row>
    <row r="2" spans="1:10" s="4" customFormat="1" ht="5.0999999999999996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s="3" customFormat="1" ht="39.950000000000003" customHeight="1" x14ac:dyDescent="0.25">
      <c r="A3" s="6" t="s">
        <v>69</v>
      </c>
      <c r="C3" s="7"/>
      <c r="D3" s="7"/>
      <c r="E3" s="7"/>
      <c r="F3" s="7"/>
      <c r="G3" s="7"/>
      <c r="H3" s="7"/>
      <c r="I3" s="7"/>
      <c r="J3" s="7"/>
    </row>
    <row r="4" spans="1:10" s="3" customFormat="1" ht="15" customHeight="1" x14ac:dyDescent="0.25">
      <c r="A4" s="6" t="s">
        <v>5</v>
      </c>
      <c r="C4" s="7"/>
      <c r="D4" s="7"/>
      <c r="E4" s="7"/>
      <c r="F4" s="7"/>
      <c r="G4" s="7"/>
      <c r="H4" s="7"/>
      <c r="I4" s="7"/>
      <c r="J4" s="49" t="s">
        <v>96</v>
      </c>
    </row>
    <row r="5" spans="1:10" ht="15.95" customHeight="1" x14ac:dyDescent="0.25">
      <c r="A5" s="9" t="s">
        <v>40</v>
      </c>
      <c r="C5" s="10"/>
      <c r="D5" s="10"/>
      <c r="E5" s="10"/>
      <c r="F5" s="10"/>
      <c r="G5" s="10"/>
      <c r="H5" s="10"/>
      <c r="I5" s="10"/>
      <c r="J5" s="12" t="s">
        <v>1</v>
      </c>
    </row>
    <row r="6" spans="1:10" ht="3.95" customHeight="1" x14ac:dyDescent="0.25">
      <c r="A6" s="13"/>
      <c r="B6" s="4"/>
      <c r="C6" s="10"/>
      <c r="D6" s="10"/>
      <c r="E6" s="10"/>
      <c r="F6" s="10"/>
      <c r="G6" s="10"/>
      <c r="H6" s="10"/>
      <c r="I6" s="10"/>
      <c r="J6" s="10"/>
    </row>
    <row r="7" spans="1:10" ht="3.95" customHeight="1" x14ac:dyDescent="0.25">
      <c r="B7" s="15"/>
      <c r="C7" s="16"/>
      <c r="D7" s="16"/>
      <c r="E7" s="16"/>
      <c r="F7" s="16"/>
      <c r="G7" s="16"/>
      <c r="H7" s="16"/>
      <c r="I7" s="16"/>
      <c r="J7" s="16"/>
    </row>
    <row r="8" spans="1:10" ht="12" customHeight="1" x14ac:dyDescent="0.25">
      <c r="C8" s="10"/>
      <c r="D8" s="10" t="s">
        <v>6</v>
      </c>
      <c r="F8" s="10"/>
      <c r="G8" s="10" t="s">
        <v>48</v>
      </c>
      <c r="H8" s="10"/>
      <c r="I8" s="10"/>
      <c r="J8" s="10" t="s">
        <v>41</v>
      </c>
    </row>
    <row r="9" spans="1:10" ht="12" customHeight="1" x14ac:dyDescent="0.25">
      <c r="C9" s="7" t="s">
        <v>61</v>
      </c>
      <c r="D9" s="7" t="s">
        <v>53</v>
      </c>
      <c r="E9" s="7"/>
      <c r="F9" s="7" t="s">
        <v>51</v>
      </c>
      <c r="G9" s="7" t="s">
        <v>49</v>
      </c>
      <c r="H9" s="26" t="s">
        <v>46</v>
      </c>
      <c r="I9" s="7" t="s">
        <v>44</v>
      </c>
      <c r="J9" s="7" t="s">
        <v>42</v>
      </c>
    </row>
    <row r="10" spans="1:10" s="25" customFormat="1" ht="12" customHeight="1" x14ac:dyDescent="0.25">
      <c r="C10" s="26" t="s">
        <v>62</v>
      </c>
      <c r="D10" s="26" t="s">
        <v>54</v>
      </c>
      <c r="E10" s="26" t="s">
        <v>6</v>
      </c>
      <c r="F10" s="26" t="s">
        <v>52</v>
      </c>
      <c r="G10" s="26" t="s">
        <v>50</v>
      </c>
      <c r="H10" s="26" t="s">
        <v>47</v>
      </c>
      <c r="I10" s="26" t="s">
        <v>45</v>
      </c>
      <c r="J10" s="26" t="s">
        <v>43</v>
      </c>
    </row>
    <row r="11" spans="1:10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3.95" customHeight="1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10" s="30" customFormat="1" ht="20.100000000000001" customHeight="1" x14ac:dyDescent="0.25">
      <c r="A13" s="17" t="s">
        <v>32</v>
      </c>
      <c r="B13" s="29"/>
      <c r="C13" s="19">
        <v>166752.209</v>
      </c>
      <c r="D13" s="19">
        <v>77090.599000000002</v>
      </c>
      <c r="E13" s="19">
        <v>47451.419000000002</v>
      </c>
      <c r="F13" s="19">
        <v>3149.9229999999998</v>
      </c>
      <c r="G13" s="19">
        <v>19427.428</v>
      </c>
      <c r="H13" s="31" t="s">
        <v>23</v>
      </c>
      <c r="I13" s="19">
        <v>16385.241000000002</v>
      </c>
      <c r="J13" s="19">
        <v>3247.5990000000002</v>
      </c>
    </row>
    <row r="14" spans="1:10" s="32" customFormat="1" ht="18" customHeight="1" x14ac:dyDescent="0.25">
      <c r="A14" s="20" t="s">
        <v>58</v>
      </c>
      <c r="B14" s="36"/>
      <c r="C14" s="22">
        <v>99354.028000000006</v>
      </c>
      <c r="D14" s="22">
        <v>47048.76</v>
      </c>
      <c r="E14" s="22">
        <v>22428.16</v>
      </c>
      <c r="F14" s="22">
        <v>64.594999999999999</v>
      </c>
      <c r="G14" s="22">
        <v>10844.356</v>
      </c>
      <c r="H14" s="31" t="s">
        <v>23</v>
      </c>
      <c r="I14" s="22">
        <v>16385.241000000002</v>
      </c>
      <c r="J14" s="22">
        <v>2582.9160000000002</v>
      </c>
    </row>
    <row r="15" spans="1:10" s="32" customFormat="1" ht="18" customHeight="1" x14ac:dyDescent="0.25">
      <c r="A15" s="20" t="s">
        <v>7</v>
      </c>
      <c r="B15" s="36"/>
      <c r="C15" s="22">
        <v>168978.33900000001</v>
      </c>
      <c r="D15" s="22">
        <v>77569.255999999994</v>
      </c>
      <c r="E15" s="22">
        <v>48102.084000000003</v>
      </c>
      <c r="F15" s="22">
        <v>3149.9229999999998</v>
      </c>
      <c r="G15" s="22">
        <v>19958.04</v>
      </c>
      <c r="H15" s="31" t="s">
        <v>23</v>
      </c>
      <c r="I15" s="22">
        <v>16814.87</v>
      </c>
      <c r="J15" s="22">
        <v>3384.1660000000002</v>
      </c>
    </row>
    <row r="16" spans="1:10" s="32" customFormat="1" ht="15.95" customHeight="1" x14ac:dyDescent="0.25">
      <c r="A16" s="37" t="s">
        <v>8</v>
      </c>
      <c r="B16" s="36"/>
      <c r="C16" s="22">
        <v>130108.416</v>
      </c>
      <c r="D16" s="22">
        <v>60130.805</v>
      </c>
      <c r="E16" s="22">
        <v>35602.303</v>
      </c>
      <c r="F16" s="22">
        <v>2164.48</v>
      </c>
      <c r="G16" s="22">
        <v>14707.939</v>
      </c>
      <c r="H16" s="31" t="s">
        <v>23</v>
      </c>
      <c r="I16" s="22">
        <v>14612.786</v>
      </c>
      <c r="J16" s="22">
        <v>2890.1030000000001</v>
      </c>
    </row>
    <row r="17" spans="1:10" ht="12" customHeight="1" x14ac:dyDescent="0.25">
      <c r="A17" s="28" t="s">
        <v>15</v>
      </c>
      <c r="C17" s="22">
        <v>696.976</v>
      </c>
      <c r="D17" s="31" t="s">
        <v>23</v>
      </c>
      <c r="E17" s="31" t="s">
        <v>23</v>
      </c>
      <c r="F17" s="31" t="s">
        <v>23</v>
      </c>
      <c r="G17" s="31" t="s">
        <v>23</v>
      </c>
      <c r="H17" s="31" t="s">
        <v>23</v>
      </c>
      <c r="I17" s="22">
        <v>444.27199999999999</v>
      </c>
      <c r="J17" s="22">
        <v>252.70400000000001</v>
      </c>
    </row>
    <row r="18" spans="1:10" ht="12" customHeight="1" x14ac:dyDescent="0.25">
      <c r="A18" s="28" t="s">
        <v>16</v>
      </c>
      <c r="C18" s="22">
        <v>55470.283000000003</v>
      </c>
      <c r="D18" s="22">
        <v>28818.904999999999</v>
      </c>
      <c r="E18" s="22">
        <v>18294.362000000001</v>
      </c>
      <c r="F18" s="22">
        <v>222.096</v>
      </c>
      <c r="G18" s="22">
        <v>55.253</v>
      </c>
      <c r="H18" s="31" t="s">
        <v>23</v>
      </c>
      <c r="I18" s="22">
        <v>6697.4279999999999</v>
      </c>
      <c r="J18" s="22">
        <v>1382.239</v>
      </c>
    </row>
    <row r="19" spans="1:10" ht="12" customHeight="1" x14ac:dyDescent="0.25">
      <c r="A19" s="28" t="s">
        <v>17</v>
      </c>
      <c r="C19" s="22">
        <v>8762.1939999999995</v>
      </c>
      <c r="D19" s="22">
        <v>5282.7939999999999</v>
      </c>
      <c r="E19" s="22">
        <v>1221.104</v>
      </c>
      <c r="F19" s="22">
        <v>106.604</v>
      </c>
      <c r="G19" s="31" t="s">
        <v>23</v>
      </c>
      <c r="H19" s="31" t="s">
        <v>23</v>
      </c>
      <c r="I19" s="22">
        <v>1924.769</v>
      </c>
      <c r="J19" s="22">
        <v>226.923</v>
      </c>
    </row>
    <row r="20" spans="1:10" ht="12" customHeight="1" x14ac:dyDescent="0.25">
      <c r="A20" s="28" t="s">
        <v>18</v>
      </c>
      <c r="C20" s="22">
        <v>10852.22</v>
      </c>
      <c r="D20" s="22">
        <v>4230.7560000000003</v>
      </c>
      <c r="E20" s="22">
        <v>4229.1210000000001</v>
      </c>
      <c r="F20" s="22">
        <v>98.227000000000004</v>
      </c>
      <c r="G20" s="22">
        <v>1008.857</v>
      </c>
      <c r="H20" s="31" t="s">
        <v>23</v>
      </c>
      <c r="I20" s="22">
        <v>1051.9839999999999</v>
      </c>
      <c r="J20" s="22">
        <v>233.27500000000001</v>
      </c>
    </row>
    <row r="21" spans="1:10" ht="12" customHeight="1" x14ac:dyDescent="0.25">
      <c r="A21" s="28" t="s">
        <v>19</v>
      </c>
      <c r="C21" s="22">
        <v>9514.8950000000004</v>
      </c>
      <c r="D21" s="22">
        <v>4765.1540000000005</v>
      </c>
      <c r="E21" s="22">
        <v>3242.4319999999998</v>
      </c>
      <c r="F21" s="22">
        <v>68.462000000000003</v>
      </c>
      <c r="G21" s="22">
        <v>271.04199999999997</v>
      </c>
      <c r="H21" s="31" t="s">
        <v>23</v>
      </c>
      <c r="I21" s="22">
        <v>984.73599999999999</v>
      </c>
      <c r="J21" s="22">
        <v>183.06899999999999</v>
      </c>
    </row>
    <row r="22" spans="1:10" ht="12" customHeight="1" x14ac:dyDescent="0.25">
      <c r="A22" s="28" t="s">
        <v>20</v>
      </c>
      <c r="C22" s="22">
        <v>1184.663</v>
      </c>
      <c r="D22" s="22">
        <v>252.24299999999999</v>
      </c>
      <c r="E22" s="22">
        <v>450.92899999999997</v>
      </c>
      <c r="F22" s="31" t="s">
        <v>23</v>
      </c>
      <c r="G22" s="22">
        <v>403.66</v>
      </c>
      <c r="H22" s="31" t="s">
        <v>23</v>
      </c>
      <c r="I22" s="31" t="s">
        <v>23</v>
      </c>
      <c r="J22" s="22">
        <v>77.831000000000003</v>
      </c>
    </row>
    <row r="23" spans="1:10" ht="12" customHeight="1" x14ac:dyDescent="0.25">
      <c r="A23" s="28" t="s">
        <v>21</v>
      </c>
      <c r="C23" s="22">
        <v>10996.173000000001</v>
      </c>
      <c r="D23" s="22">
        <v>2177.8780000000002</v>
      </c>
      <c r="E23" s="31" t="s">
        <v>23</v>
      </c>
      <c r="F23" s="22">
        <v>906.59400000000005</v>
      </c>
      <c r="G23" s="22">
        <v>7555.232</v>
      </c>
      <c r="H23" s="31" t="s">
        <v>23</v>
      </c>
      <c r="I23" s="22">
        <v>356.46899999999999</v>
      </c>
      <c r="J23" s="31" t="s">
        <v>23</v>
      </c>
    </row>
    <row r="24" spans="1:10" ht="12" customHeight="1" x14ac:dyDescent="0.25">
      <c r="A24" s="28" t="s">
        <v>22</v>
      </c>
      <c r="C24" s="22">
        <v>3423.96</v>
      </c>
      <c r="D24" s="22">
        <v>662.31799999999998</v>
      </c>
      <c r="E24" s="31" t="s">
        <v>23</v>
      </c>
      <c r="F24" s="31" t="s">
        <v>23</v>
      </c>
      <c r="G24" s="22">
        <v>2542.9369999999999</v>
      </c>
      <c r="H24" s="31" t="s">
        <v>23</v>
      </c>
      <c r="I24" s="22">
        <v>218.70500000000001</v>
      </c>
      <c r="J24" s="31" t="s">
        <v>23</v>
      </c>
    </row>
    <row r="25" spans="1:10" ht="12" customHeight="1" x14ac:dyDescent="0.25">
      <c r="A25" s="28" t="s">
        <v>9</v>
      </c>
      <c r="C25" s="22">
        <v>18424.060000000001</v>
      </c>
      <c r="D25" s="22">
        <v>8586.0630000000001</v>
      </c>
      <c r="E25" s="22">
        <v>5214.9620000000004</v>
      </c>
      <c r="F25" s="22">
        <v>226.928</v>
      </c>
      <c r="G25" s="22">
        <v>1804.6179999999999</v>
      </c>
      <c r="H25" s="31" t="s">
        <v>23</v>
      </c>
      <c r="I25" s="22">
        <v>2265.69</v>
      </c>
      <c r="J25" s="22">
        <v>325.79899999999998</v>
      </c>
    </row>
    <row r="26" spans="1:10" ht="12" customHeight="1" x14ac:dyDescent="0.25">
      <c r="A26" s="28" t="s">
        <v>11</v>
      </c>
      <c r="C26" s="22">
        <v>7395.2250000000004</v>
      </c>
      <c r="D26" s="22">
        <v>3571.9290000000001</v>
      </c>
      <c r="E26" s="22">
        <v>1998.4269999999999</v>
      </c>
      <c r="F26" s="22">
        <v>527.82000000000005</v>
      </c>
      <c r="G26" s="22">
        <v>1015.011</v>
      </c>
      <c r="H26" s="31" t="s">
        <v>23</v>
      </c>
      <c r="I26" s="22">
        <v>196.53200000000001</v>
      </c>
      <c r="J26" s="22">
        <v>85.506</v>
      </c>
    </row>
    <row r="27" spans="1:10" ht="12" customHeight="1" x14ac:dyDescent="0.25">
      <c r="A27" s="28" t="s">
        <v>10</v>
      </c>
      <c r="C27" s="22">
        <v>3387.7669999999998</v>
      </c>
      <c r="D27" s="22">
        <v>1782.7650000000001</v>
      </c>
      <c r="E27" s="22">
        <v>950.96600000000001</v>
      </c>
      <c r="F27" s="22">
        <v>7.7489999999999997</v>
      </c>
      <c r="G27" s="22">
        <v>51.329000000000001</v>
      </c>
      <c r="H27" s="31" t="s">
        <v>23</v>
      </c>
      <c r="I27" s="22">
        <v>472.20100000000002</v>
      </c>
      <c r="J27" s="22">
        <v>122.75700000000001</v>
      </c>
    </row>
    <row r="28" spans="1:10" s="32" customFormat="1" ht="15.95" customHeight="1" x14ac:dyDescent="0.25">
      <c r="A28" s="37" t="s">
        <v>12</v>
      </c>
      <c r="B28" s="36"/>
      <c r="C28" s="22">
        <v>38869.923000000003</v>
      </c>
      <c r="D28" s="22">
        <v>17438.451000000001</v>
      </c>
      <c r="E28" s="22">
        <v>12499.781000000001</v>
      </c>
      <c r="F28" s="22">
        <v>985.44299999999998</v>
      </c>
      <c r="G28" s="22">
        <v>5250.1009999999997</v>
      </c>
      <c r="H28" s="31" t="s">
        <v>23</v>
      </c>
      <c r="I28" s="22">
        <v>2202.0839999999998</v>
      </c>
      <c r="J28" s="22">
        <v>494.06299999999999</v>
      </c>
    </row>
    <row r="29" spans="1:10" ht="12" customHeight="1" x14ac:dyDescent="0.25">
      <c r="A29" s="28" t="s">
        <v>24</v>
      </c>
      <c r="C29" s="22">
        <v>158.88300000000001</v>
      </c>
      <c r="D29" s="22">
        <v>118.21299999999999</v>
      </c>
      <c r="E29" s="22">
        <v>22.294</v>
      </c>
      <c r="F29" s="31" t="s">
        <v>23</v>
      </c>
      <c r="G29" s="22">
        <v>2.282</v>
      </c>
      <c r="H29" s="31" t="s">
        <v>23</v>
      </c>
      <c r="I29" s="22">
        <v>15.786</v>
      </c>
      <c r="J29" s="31" t="s">
        <v>23</v>
      </c>
    </row>
    <row r="30" spans="1:10" ht="12" customHeight="1" x14ac:dyDescent="0.25">
      <c r="A30" s="28" t="s">
        <v>25</v>
      </c>
      <c r="C30" s="22">
        <v>6067.8490000000002</v>
      </c>
      <c r="D30" s="22">
        <v>2947.1860000000001</v>
      </c>
      <c r="E30" s="22">
        <v>2268.4630000000002</v>
      </c>
      <c r="F30" s="22">
        <v>111.934</v>
      </c>
      <c r="G30" s="22">
        <v>352.577</v>
      </c>
      <c r="H30" s="31" t="s">
        <v>23</v>
      </c>
      <c r="I30" s="22">
        <v>297.36200000000002</v>
      </c>
      <c r="J30" s="22">
        <v>90.326999999999998</v>
      </c>
    </row>
    <row r="31" spans="1:10" ht="12" customHeight="1" x14ac:dyDescent="0.25">
      <c r="A31" s="28" t="s">
        <v>26</v>
      </c>
      <c r="C31" s="22">
        <v>1387.114</v>
      </c>
      <c r="D31" s="22">
        <v>603.95699999999999</v>
      </c>
      <c r="E31" s="22">
        <v>447.14400000000001</v>
      </c>
      <c r="F31" s="22">
        <v>1.7450000000000001</v>
      </c>
      <c r="G31" s="22">
        <v>175.642</v>
      </c>
      <c r="H31" s="31" t="s">
        <v>23</v>
      </c>
      <c r="I31" s="22">
        <v>108.673</v>
      </c>
      <c r="J31" s="22">
        <v>49.953000000000003</v>
      </c>
    </row>
    <row r="32" spans="1:10" ht="12" customHeight="1" x14ac:dyDescent="0.25">
      <c r="A32" s="28" t="s">
        <v>13</v>
      </c>
      <c r="C32" s="22">
        <v>3226.7860000000001</v>
      </c>
      <c r="D32" s="22">
        <v>1526.0540000000001</v>
      </c>
      <c r="E32" s="22">
        <v>882.601</v>
      </c>
      <c r="F32" s="22">
        <v>5.4690000000000003</v>
      </c>
      <c r="G32" s="22">
        <v>515.15800000000002</v>
      </c>
      <c r="H32" s="31" t="s">
        <v>23</v>
      </c>
      <c r="I32" s="22">
        <v>224.57499999999999</v>
      </c>
      <c r="J32" s="22">
        <v>72.929000000000002</v>
      </c>
    </row>
    <row r="33" spans="1:10" ht="12" customHeight="1" x14ac:dyDescent="0.25">
      <c r="A33" s="28" t="s">
        <v>27</v>
      </c>
      <c r="C33" s="22">
        <v>8733.7250000000004</v>
      </c>
      <c r="D33" s="22">
        <v>3922.2730000000001</v>
      </c>
      <c r="E33" s="22">
        <v>3376.174</v>
      </c>
      <c r="F33" s="22">
        <v>19.704000000000001</v>
      </c>
      <c r="G33" s="22">
        <v>1012.973</v>
      </c>
      <c r="H33" s="31" t="s">
        <v>23</v>
      </c>
      <c r="I33" s="22">
        <v>354.21</v>
      </c>
      <c r="J33" s="22">
        <v>48.390999999999998</v>
      </c>
    </row>
    <row r="34" spans="1:10" ht="12" customHeight="1" x14ac:dyDescent="0.25">
      <c r="A34" s="28" t="s">
        <v>14</v>
      </c>
      <c r="C34" s="22">
        <v>2185.6280000000002</v>
      </c>
      <c r="D34" s="22">
        <v>1000.299</v>
      </c>
      <c r="E34" s="22">
        <v>687.42899999999997</v>
      </c>
      <c r="F34" s="31" t="s">
        <v>23</v>
      </c>
      <c r="G34" s="22">
        <v>272.52999999999997</v>
      </c>
      <c r="H34" s="31" t="s">
        <v>23</v>
      </c>
      <c r="I34" s="22">
        <v>172.423</v>
      </c>
      <c r="J34" s="22">
        <v>52.947000000000003</v>
      </c>
    </row>
    <row r="35" spans="1:10" ht="12" customHeight="1" x14ac:dyDescent="0.25">
      <c r="A35" s="28" t="s">
        <v>28</v>
      </c>
      <c r="C35" s="22">
        <v>1061.2550000000001</v>
      </c>
      <c r="D35" s="22">
        <v>521.79499999999996</v>
      </c>
      <c r="E35" s="22">
        <v>272.77300000000002</v>
      </c>
      <c r="F35" s="22">
        <v>1.6</v>
      </c>
      <c r="G35" s="22">
        <v>33.344000000000001</v>
      </c>
      <c r="H35" s="31" t="s">
        <v>23</v>
      </c>
      <c r="I35" s="22">
        <v>190.411</v>
      </c>
      <c r="J35" s="22">
        <v>41.332000000000001</v>
      </c>
    </row>
    <row r="36" spans="1:10" ht="12" customHeight="1" x14ac:dyDescent="0.25">
      <c r="A36" s="28" t="s">
        <v>29</v>
      </c>
      <c r="C36" s="22">
        <v>2177.6819999999998</v>
      </c>
      <c r="D36" s="22">
        <v>1280.509</v>
      </c>
      <c r="E36" s="22">
        <v>493.30099999999999</v>
      </c>
      <c r="F36" s="22">
        <v>1.0009999999999999</v>
      </c>
      <c r="G36" s="22">
        <v>263.10000000000002</v>
      </c>
      <c r="H36" s="31" t="s">
        <v>23</v>
      </c>
      <c r="I36" s="22">
        <v>133.048</v>
      </c>
      <c r="J36" s="22">
        <v>6.7229999999999999</v>
      </c>
    </row>
    <row r="37" spans="1:10" ht="12" customHeight="1" x14ac:dyDescent="0.25">
      <c r="A37" s="28" t="s">
        <v>30</v>
      </c>
      <c r="C37" s="22">
        <v>1223.3620000000001</v>
      </c>
      <c r="D37" s="22">
        <v>172.48699999999999</v>
      </c>
      <c r="E37" s="22">
        <v>22.565999999999999</v>
      </c>
      <c r="F37" s="31" t="s">
        <v>23</v>
      </c>
      <c r="G37" s="22">
        <v>1028.309</v>
      </c>
      <c r="H37" s="31" t="s">
        <v>23</v>
      </c>
      <c r="I37" s="31" t="s">
        <v>23</v>
      </c>
      <c r="J37" s="31" t="s">
        <v>23</v>
      </c>
    </row>
    <row r="38" spans="1:10" ht="12" customHeight="1" x14ac:dyDescent="0.25">
      <c r="A38" s="28" t="s">
        <v>31</v>
      </c>
      <c r="C38" s="22">
        <v>12647.638999999999</v>
      </c>
      <c r="D38" s="22">
        <v>5345.6779999999999</v>
      </c>
      <c r="E38" s="22">
        <v>4027.0360000000001</v>
      </c>
      <c r="F38" s="22">
        <v>843.68200000000002</v>
      </c>
      <c r="G38" s="22">
        <v>1594.1859999999999</v>
      </c>
      <c r="H38" s="31" t="s">
        <v>23</v>
      </c>
      <c r="I38" s="22">
        <v>705.596</v>
      </c>
      <c r="J38" s="22">
        <v>131.46100000000001</v>
      </c>
    </row>
    <row r="39" spans="1:10" x14ac:dyDescent="0.25">
      <c r="A39" s="27"/>
      <c r="B39" s="7"/>
      <c r="C39" s="7"/>
      <c r="D39" s="7"/>
      <c r="E39" s="7"/>
      <c r="F39" s="7"/>
      <c r="G39" s="7"/>
      <c r="H39" s="7"/>
      <c r="I39" s="7"/>
    </row>
    <row r="40" spans="1:10" s="32" customFormat="1" ht="15.95" customHeight="1" x14ac:dyDescent="0.25">
      <c r="A40" s="20" t="s">
        <v>59</v>
      </c>
      <c r="C40" s="33"/>
    </row>
    <row r="41" spans="1:10" s="32" customFormat="1" ht="12" customHeight="1" x14ac:dyDescent="0.25">
      <c r="A41" s="20" t="s">
        <v>56</v>
      </c>
      <c r="C41" s="33"/>
    </row>
    <row r="42" spans="1:10" s="32" customFormat="1" ht="12" customHeight="1" x14ac:dyDescent="0.25">
      <c r="A42" s="20" t="s">
        <v>78</v>
      </c>
      <c r="C42" s="33"/>
    </row>
    <row r="43" spans="1:10" s="32" customFormat="1" ht="12" customHeight="1" x14ac:dyDescent="0.25">
      <c r="A43" s="20" t="s">
        <v>63</v>
      </c>
      <c r="C43" s="33"/>
    </row>
    <row r="44" spans="1:10" s="35" customFormat="1" ht="12" customHeight="1" x14ac:dyDescent="0.25">
      <c r="A44" s="20" t="s">
        <v>60</v>
      </c>
      <c r="B44" s="18"/>
      <c r="C44" s="34"/>
    </row>
    <row r="45" spans="1:10" s="35" customFormat="1" ht="12" customHeight="1" x14ac:dyDescent="0.25">
      <c r="A45" s="20" t="s">
        <v>57</v>
      </c>
      <c r="B45" s="18"/>
      <c r="C45" s="34"/>
    </row>
    <row r="46" spans="1:10" ht="15.95" customHeight="1" x14ac:dyDescent="0.25">
      <c r="A46" s="23" t="s">
        <v>71</v>
      </c>
    </row>
    <row r="47" spans="1:10" ht="3.9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B5300-0DD4-42BE-94E6-D35C6B49916F}">
  <dimension ref="A1:J23"/>
  <sheetViews>
    <sheetView zoomScaleNormal="100" workbookViewId="0">
      <selection activeCell="K1" sqref="K1"/>
    </sheetView>
  </sheetViews>
  <sheetFormatPr baseColWidth="10" defaultRowHeight="12.75" x14ac:dyDescent="0.25"/>
  <cols>
    <col min="1" max="1" width="9" customWidth="1"/>
    <col min="2" max="2" width="39.3984375" customWidth="1"/>
    <col min="3" max="10" width="11" style="11" customWidth="1"/>
  </cols>
  <sheetData>
    <row r="1" spans="1:10" s="4" customFormat="1" ht="34.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</row>
    <row r="2" spans="1:10" s="4" customFormat="1" ht="5.0999999999999996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s="3" customFormat="1" ht="39.950000000000003" customHeight="1" x14ac:dyDescent="0.25">
      <c r="A3" s="6" t="s">
        <v>70</v>
      </c>
      <c r="C3" s="7"/>
      <c r="D3" s="7"/>
      <c r="E3" s="7"/>
      <c r="F3" s="7"/>
      <c r="G3" s="7"/>
      <c r="H3" s="7"/>
      <c r="I3" s="7"/>
      <c r="J3" s="7"/>
    </row>
    <row r="4" spans="1:10" s="3" customFormat="1" ht="15" customHeight="1" x14ac:dyDescent="0.25">
      <c r="A4" s="6" t="s">
        <v>33</v>
      </c>
      <c r="C4" s="7"/>
      <c r="D4" s="7"/>
      <c r="E4" s="7"/>
      <c r="F4" s="7"/>
      <c r="G4" s="7"/>
      <c r="H4" s="7"/>
      <c r="I4" s="7"/>
      <c r="J4" s="49" t="s">
        <v>96</v>
      </c>
    </row>
    <row r="5" spans="1:10" ht="15.95" customHeight="1" x14ac:dyDescent="0.25">
      <c r="A5" s="9" t="s">
        <v>40</v>
      </c>
      <c r="C5" s="10"/>
      <c r="D5" s="10"/>
      <c r="E5" s="10"/>
      <c r="F5" s="10"/>
      <c r="G5" s="10"/>
      <c r="H5" s="10"/>
      <c r="I5" s="10"/>
      <c r="J5" s="12" t="s">
        <v>1</v>
      </c>
    </row>
    <row r="6" spans="1:10" ht="3.95" customHeight="1" x14ac:dyDescent="0.25">
      <c r="A6" s="13"/>
      <c r="B6" s="4"/>
      <c r="C6" s="10"/>
      <c r="D6" s="10"/>
      <c r="E6" s="10"/>
      <c r="F6" s="10"/>
      <c r="G6" s="10"/>
      <c r="H6" s="10"/>
      <c r="I6" s="10"/>
      <c r="J6" s="10"/>
    </row>
    <row r="7" spans="1:10" ht="3.95" customHeight="1" x14ac:dyDescent="0.25">
      <c r="B7" s="15"/>
      <c r="C7" s="16"/>
      <c r="D7" s="16"/>
      <c r="E7" s="16"/>
      <c r="F7" s="16"/>
      <c r="G7" s="16"/>
      <c r="H7" s="16"/>
      <c r="I7" s="16"/>
      <c r="J7" s="16"/>
    </row>
    <row r="8" spans="1:10" ht="12" customHeight="1" x14ac:dyDescent="0.25">
      <c r="C8" s="10" t="s">
        <v>2</v>
      </c>
      <c r="D8" s="10">
        <v>1999</v>
      </c>
      <c r="E8" s="10">
        <v>2000</v>
      </c>
      <c r="F8" s="10">
        <v>2001</v>
      </c>
      <c r="G8" s="10">
        <v>2002</v>
      </c>
      <c r="H8" s="10">
        <v>2003</v>
      </c>
      <c r="I8" s="10">
        <v>2004</v>
      </c>
      <c r="J8" s="10">
        <v>2005</v>
      </c>
    </row>
    <row r="9" spans="1:10" ht="3.9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 ht="3.95" customHeight="1" x14ac:dyDescent="0.25">
      <c r="A10" s="7"/>
      <c r="B10" s="7"/>
      <c r="C10" s="7"/>
      <c r="D10" s="7"/>
      <c r="E10" s="7"/>
      <c r="F10" s="7"/>
      <c r="G10" s="7"/>
      <c r="H10" s="7"/>
      <c r="I10" s="7"/>
    </row>
    <row r="11" spans="1:10" ht="20.100000000000001" customHeight="1" x14ac:dyDescent="0.25">
      <c r="A11" s="17" t="s">
        <v>35</v>
      </c>
      <c r="B11" s="18"/>
      <c r="C11" s="19">
        <v>98313</v>
      </c>
      <c r="D11" s="19">
        <v>110146</v>
      </c>
      <c r="E11" s="19">
        <v>121212</v>
      </c>
      <c r="F11" s="19">
        <v>129110</v>
      </c>
      <c r="G11" s="19">
        <v>141061</v>
      </c>
      <c r="H11" s="19">
        <v>150873</v>
      </c>
      <c r="I11" s="19">
        <v>156667</v>
      </c>
      <c r="J11" s="19">
        <v>166315</v>
      </c>
    </row>
    <row r="12" spans="1:10" ht="15.95" customHeight="1" x14ac:dyDescent="0.25">
      <c r="A12" s="20" t="s">
        <v>3</v>
      </c>
      <c r="B12" s="21"/>
      <c r="C12" s="22">
        <v>77216</v>
      </c>
      <c r="D12" s="22">
        <v>86579</v>
      </c>
      <c r="E12" s="22">
        <v>95301</v>
      </c>
      <c r="F12" s="22">
        <v>102097</v>
      </c>
      <c r="G12" s="22">
        <v>110445</v>
      </c>
      <c r="H12" s="22">
        <v>119354</v>
      </c>
      <c r="I12" s="22">
        <v>119779</v>
      </c>
      <c r="J12" s="22">
        <v>126538</v>
      </c>
    </row>
    <row r="13" spans="1:10" ht="12" customHeight="1" x14ac:dyDescent="0.25">
      <c r="A13" s="20" t="s">
        <v>36</v>
      </c>
      <c r="B13" s="21"/>
      <c r="C13" s="22">
        <v>16777</v>
      </c>
      <c r="D13" s="22">
        <v>18051</v>
      </c>
      <c r="E13" s="22">
        <v>20275</v>
      </c>
      <c r="F13" s="22">
        <v>21013</v>
      </c>
      <c r="G13" s="22">
        <v>24319</v>
      </c>
      <c r="H13" s="22">
        <v>24936</v>
      </c>
      <c r="I13" s="22">
        <v>25980</v>
      </c>
      <c r="J13" s="22">
        <v>27518</v>
      </c>
    </row>
    <row r="14" spans="1:10" ht="12" customHeight="1" x14ac:dyDescent="0.25">
      <c r="A14" s="20" t="s">
        <v>4</v>
      </c>
      <c r="B14" s="21"/>
      <c r="C14" s="22">
        <v>1491</v>
      </c>
      <c r="D14" s="22">
        <v>2588</v>
      </c>
      <c r="E14" s="22">
        <v>1890</v>
      </c>
      <c r="F14" s="22">
        <v>2147</v>
      </c>
      <c r="G14" s="22">
        <v>2196</v>
      </c>
      <c r="H14" s="22">
        <v>2843</v>
      </c>
      <c r="I14" s="22">
        <v>3368</v>
      </c>
      <c r="J14" s="22">
        <v>4145</v>
      </c>
    </row>
    <row r="15" spans="1:10" ht="12" customHeight="1" x14ac:dyDescent="0.25">
      <c r="A15" s="20" t="s">
        <v>37</v>
      </c>
      <c r="B15" s="21"/>
      <c r="C15" s="22">
        <v>2829</v>
      </c>
      <c r="D15" s="22">
        <v>2928</v>
      </c>
      <c r="E15" s="22">
        <v>3746</v>
      </c>
      <c r="F15" s="22">
        <v>3853</v>
      </c>
      <c r="G15" s="22">
        <v>4101</v>
      </c>
      <c r="H15" s="22">
        <v>3740</v>
      </c>
      <c r="I15" s="22">
        <v>7540</v>
      </c>
      <c r="J15" s="22">
        <v>8114</v>
      </c>
    </row>
    <row r="16" spans="1:10" ht="12" customHeight="1" x14ac:dyDescent="0.25">
      <c r="A16" s="20"/>
      <c r="B16" s="21"/>
      <c r="C16" s="22"/>
      <c r="D16" s="22"/>
      <c r="E16" s="22"/>
      <c r="F16" s="22"/>
      <c r="G16" s="22"/>
      <c r="H16" s="22"/>
      <c r="I16" s="22"/>
      <c r="J16" s="22"/>
    </row>
    <row r="17" spans="1:10" ht="12" customHeight="1" x14ac:dyDescent="0.25">
      <c r="A17" t="s">
        <v>34</v>
      </c>
    </row>
    <row r="18" spans="1:10" ht="12" customHeight="1" x14ac:dyDescent="0.25">
      <c r="A18" t="s">
        <v>55</v>
      </c>
    </row>
    <row r="19" spans="1:10" x14ac:dyDescent="0.25">
      <c r="A19" t="s">
        <v>39</v>
      </c>
    </row>
    <row r="20" spans="1:10" ht="12" customHeight="1" x14ac:dyDescent="0.25">
      <c r="A20" t="s">
        <v>77</v>
      </c>
    </row>
    <row r="21" spans="1:10" ht="12" customHeight="1" x14ac:dyDescent="0.25">
      <c r="A21" t="s">
        <v>38</v>
      </c>
    </row>
    <row r="22" spans="1:10" ht="15.95" customHeight="1" x14ac:dyDescent="0.25">
      <c r="A22" s="23" t="s">
        <v>71</v>
      </c>
    </row>
    <row r="23" spans="1:10" ht="3.9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2010 - 2017</vt:lpstr>
      <vt:lpstr>2009</vt:lpstr>
      <vt:lpstr>2008</vt:lpstr>
      <vt:lpstr>2007</vt:lpstr>
      <vt:lpstr>2006</vt:lpstr>
      <vt:lpstr>1998 - 2005</vt:lpstr>
      <vt:lpstr>'1998 - 2005'!Impression_des_titres</vt:lpstr>
      <vt:lpstr>'2006'!Impression_des_titres</vt:lpstr>
      <vt:lpstr>'1998 - 2005'!Zone_d_impression</vt:lpstr>
      <vt:lpstr>'2006'!Zone_d_impression</vt:lpstr>
      <vt:lpstr>'2007'!Zone_d_impression</vt:lpstr>
      <vt:lpstr>'2008'!Zone_d_impression</vt:lpstr>
      <vt:lpstr>'2009'!Zone_d_impression</vt:lpstr>
      <vt:lpstr>'2010 - 2017'!Zone_d_impression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ROCHETTED</dc:creator>
  <cp:lastModifiedBy>Opprecht Wanda (DF)</cp:lastModifiedBy>
  <cp:lastPrinted>2019-01-15T07:34:45Z</cp:lastPrinted>
  <dcterms:created xsi:type="dcterms:W3CDTF">2008-02-28T16:10:45Z</dcterms:created>
  <dcterms:modified xsi:type="dcterms:W3CDTF">2026-01-13T09:39:34Z</dcterms:modified>
</cp:coreProperties>
</file>