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4\14_02\14_02_3\"/>
    </mc:Choice>
  </mc:AlternateContent>
  <xr:revisionPtr revIDLastSave="0" documentId="8_{179A3847-B15C-45F2-B2D7-A685F976CBE6}" xr6:coauthVersionLast="47" xr6:coauthVersionMax="47" xr10:uidLastSave="{00000000-0000-0000-0000-000000000000}"/>
  <bookViews>
    <workbookView xWindow="-120" yWindow="-120" windowWidth="29040" windowHeight="15720" xr2:uid="{4A4225DF-0CB1-4417-B3C7-E942A325FA39}"/>
  </bookViews>
  <sheets>
    <sheet name="2017" sheetId="13" r:id="rId1"/>
    <sheet name="2016" sheetId="12" r:id="rId2"/>
    <sheet name="2015" sheetId="11" r:id="rId3"/>
    <sheet name="2014" sheetId="10" r:id="rId4"/>
    <sheet name="2013" sheetId="9" r:id="rId5"/>
    <sheet name="2012" sheetId="8" r:id="rId6"/>
    <sheet name="2011" sheetId="7" r:id="rId7"/>
    <sheet name="2010" sheetId="6" r:id="rId8"/>
    <sheet name="2009" sheetId="5" r:id="rId9"/>
    <sheet name="2008" sheetId="4" r:id="rId10"/>
    <sheet name="2007" sheetId="3" r:id="rId11"/>
    <sheet name="2006" sheetId="2" r:id="rId12"/>
    <sheet name="1998 - 2005" sheetId="1" r:id="rId13"/>
  </sheets>
  <definedNames>
    <definedName name="_xlnm.Print_Titles" localSheetId="12">'1998 - 2005'!$1:$13</definedName>
    <definedName name="_xlnm.Print_Titles" localSheetId="11">'2006'!$1:$10</definedName>
    <definedName name="_xlnm.Print_Area" localSheetId="12">'1998 - 2005'!$A$1:$J$39</definedName>
    <definedName name="_xlnm.Print_Area" localSheetId="11">'2006'!$A$1:$D$35</definedName>
    <definedName name="_xlnm.Print_Area" localSheetId="10">'2007'!$A$1:$D$37</definedName>
    <definedName name="_xlnm.Print_Area" localSheetId="9">'2008'!$A$1:$D$37</definedName>
    <definedName name="_xlnm.Print_Area" localSheetId="8">'2009'!$A$1:$D$37</definedName>
    <definedName name="_xlnm.Print_Area" localSheetId="7">'2010'!$A$1:$D$37</definedName>
    <definedName name="_xlnm.Print_Area" localSheetId="6">'2011'!$A$1:$D$34</definedName>
    <definedName name="_xlnm.Print_Area" localSheetId="5">'2012'!$A$1:$D$34</definedName>
    <definedName name="_xlnm.Print_Area" localSheetId="4">'2013'!$A$1:$D$34</definedName>
    <definedName name="_xlnm.Print_Area" localSheetId="3">'2014'!$A$1:$D$34</definedName>
    <definedName name="_xlnm.Print_Area" localSheetId="2">'2015'!$A$1:$D$34</definedName>
    <definedName name="_xlnm.Print_Area" localSheetId="1">'2016'!$A$1:$D$34</definedName>
    <definedName name="_xlnm.Print_Area" localSheetId="0">'2017'!$A$1:$C$34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29" i="2" s="1"/>
  <c r="D15" i="2"/>
  <c r="D19" i="2"/>
  <c r="D23" i="2"/>
  <c r="C11" i="2"/>
  <c r="C29" i="2" s="1"/>
  <c r="C15" i="2"/>
  <c r="C19" i="2"/>
  <c r="C23" i="2"/>
  <c r="D23" i="3"/>
  <c r="D29" i="3" s="1"/>
  <c r="D19" i="3"/>
  <c r="D15" i="3"/>
  <c r="D11" i="3"/>
  <c r="C23" i="3"/>
  <c r="C11" i="3"/>
  <c r="C29" i="3" s="1"/>
  <c r="C15" i="3"/>
  <c r="C19" i="3"/>
</calcChain>
</file>

<file path=xl/sharedStrings.xml><?xml version="1.0" encoding="utf-8"?>
<sst xmlns="http://schemas.openxmlformats.org/spreadsheetml/2006/main" count="413" uniqueCount="76">
  <si>
    <t>Office cantonal de la statistique - OCSTAT</t>
  </si>
  <si>
    <t>Situation au 31 décembre</t>
  </si>
  <si>
    <t>Canton de Genève</t>
  </si>
  <si>
    <t>Nombre de postes, en EPT (2)</t>
  </si>
  <si>
    <t>2002 (3)</t>
  </si>
  <si>
    <t>Selon le niveau de formation</t>
  </si>
  <si>
    <t>Diplôme universitaire</t>
  </si>
  <si>
    <t>Formation supérieure</t>
  </si>
  <si>
    <t>Formation professionnelle</t>
  </si>
  <si>
    <t>Sans formation</t>
  </si>
  <si>
    <t>Selon le type de prestation</t>
  </si>
  <si>
    <t>Postes de soins</t>
  </si>
  <si>
    <t>Soins médicaux et infirmiers</t>
  </si>
  <si>
    <t>Soins auxiliaires et corporels</t>
  </si>
  <si>
    <t>Services thérapeutiques, pharmacie, laboratoire</t>
  </si>
  <si>
    <t>Conseils, services sociaux et d'occupation</t>
  </si>
  <si>
    <t>Postes administratifs</t>
  </si>
  <si>
    <t>Services administratifs</t>
  </si>
  <si>
    <t>Economat, transports, service de maison</t>
  </si>
  <si>
    <t>Services techniques</t>
  </si>
  <si>
    <t>Total</t>
  </si>
  <si>
    <t>Social, santé, enseignement, thérapeutique</t>
  </si>
  <si>
    <t>Technique et administratif</t>
  </si>
  <si>
    <t>Management, gestion, direction</t>
  </si>
  <si>
    <t>Formation autre</t>
  </si>
  <si>
    <t>(2) Postes occupés, exprimés en équivalent plein temps. Les éventuelles heures supplémentaires sont inclues dans le calcul.</t>
  </si>
  <si>
    <t xml:space="preserve">(1) Sans les emplois relatifs au personnel des exploitations annexes et autres (personnel non salarié, bénévole, en service civil, personnel salarié des </t>
  </si>
  <si>
    <t>exploitations annexes de l'établissement, etc.).</t>
  </si>
  <si>
    <t xml:space="preserve">(3) L’augmentation observée en 2002 est principalement due à un changement de définition dans le dénombrement des employés; les remplaçants présents </t>
  </si>
  <si>
    <t>au 31 décembre sont désormais inclus au même titre que les titulaires.</t>
  </si>
  <si>
    <t>Sans formation post-obligatoire</t>
  </si>
  <si>
    <t>Postes en EPT</t>
  </si>
  <si>
    <t>Effectif</t>
  </si>
  <si>
    <r>
      <t>Au bénéfice de formations de niveaux équivalents dans plusieurs secteurs</t>
    </r>
    <r>
      <rPr>
        <sz val="8"/>
        <rFont val="Arial Narrow"/>
        <family val="2"/>
      </rPr>
      <t xml:space="preserve"> (2)</t>
    </r>
  </si>
  <si>
    <t>(2) Secteur "autre" hors compte.</t>
  </si>
  <si>
    <r>
      <t>Source</t>
    </r>
    <r>
      <rPr>
        <i/>
        <sz val="8"/>
        <rFont val="Arial Narrow"/>
        <family val="2"/>
      </rPr>
      <t xml:space="preserve"> : Office fédéral de la statistique - Statistique des établissements de santé (soins intra-muros), statistique des établissements de santé </t>
    </r>
  </si>
  <si>
    <t>non hospitaliers / Office cantonal de la statistique</t>
  </si>
  <si>
    <t>Secondaire II</t>
  </si>
  <si>
    <t>Tertiaire, niveau diplôme</t>
  </si>
  <si>
    <t>Tertiaire, post diplôme et doctorat</t>
  </si>
  <si>
    <t>-</t>
  </si>
  <si>
    <r>
      <t>dont</t>
    </r>
    <r>
      <rPr>
        <b/>
        <sz val="8"/>
        <rFont val="Arial Narrow"/>
        <family val="2"/>
      </rPr>
      <t xml:space="preserve"> personnel en formation</t>
    </r>
  </si>
  <si>
    <t>Totaux annuels</t>
  </si>
  <si>
    <t xml:space="preserve">Personnel d'exploitation des établissements pour personnes handicapées (EPH), </t>
  </si>
  <si>
    <t>Postes d'exploitation occupés dans les établissements pour personnes handicapées (EPH), selon le niveau de formation</t>
  </si>
  <si>
    <t>(2) Secteur «autre» hors compte.</t>
  </si>
  <si>
    <t>Date de mise à jour : 11.05.2009</t>
  </si>
  <si>
    <t>(1) Pour les employés au bénéfice de plusieurs formations dans des secteurs différents, c'est le plus haut niveau de formation qui est retenu dans ce tableau.</t>
  </si>
  <si>
    <t>Date de mise à jour : 06.04.2010</t>
  </si>
  <si>
    <r>
      <t>ou le type de prestation de la personne employée, de 1998 à 2005</t>
    </r>
    <r>
      <rPr>
        <sz val="10"/>
        <rFont val="Arial Narrow"/>
        <family val="2"/>
      </rPr>
      <t xml:space="preserve"> (1)</t>
    </r>
  </si>
  <si>
    <t>Date de mise à jour : 30.05.2011</t>
  </si>
  <si>
    <r>
      <t xml:space="preserve">selon le type et le niveau de formation, en 2010 </t>
    </r>
    <r>
      <rPr>
        <sz val="10"/>
        <rFont val="Arial Narrow"/>
        <family val="2"/>
      </rPr>
      <t>(1)</t>
    </r>
  </si>
  <si>
    <r>
      <t xml:space="preserve">selon le type et le niveau de formation, en 2009 </t>
    </r>
    <r>
      <rPr>
        <sz val="10"/>
        <rFont val="Arial Narrow"/>
        <family val="2"/>
      </rPr>
      <t>(1)</t>
    </r>
  </si>
  <si>
    <r>
      <t xml:space="preserve">selon le type et le niveau de formation, en 2008 </t>
    </r>
    <r>
      <rPr>
        <sz val="10"/>
        <rFont val="Arial Narrow"/>
        <family val="2"/>
      </rPr>
      <t>(1)</t>
    </r>
  </si>
  <si>
    <r>
      <t xml:space="preserve">selon le type et le niveau de formation, en 2007 </t>
    </r>
    <r>
      <rPr>
        <sz val="10"/>
        <rFont val="Arial Narrow"/>
        <family val="2"/>
      </rPr>
      <t>(1)</t>
    </r>
  </si>
  <si>
    <r>
      <t xml:space="preserve">selon le type et le niveau de formation, en 2006 </t>
    </r>
    <r>
      <rPr>
        <sz val="10"/>
        <rFont val="Arial Narrow"/>
        <family val="2"/>
      </rPr>
      <t>(1)</t>
    </r>
  </si>
  <si>
    <t>Date de mise à jour : 27.07.2012</t>
  </si>
  <si>
    <t>selon le type et le niveau de formation, en 2011</t>
  </si>
  <si>
    <t>( )</t>
  </si>
  <si>
    <t>Date de mise à jour : 17.05.2013</t>
  </si>
  <si>
    <t>selon le type et le niveau de formation, en 2012</t>
  </si>
  <si>
    <t>Date de mise à jour : 04.04.2014</t>
  </si>
  <si>
    <t>selon le type et le niveau de formation, en 2013</t>
  </si>
  <si>
    <r>
      <t>Source</t>
    </r>
    <r>
      <rPr>
        <i/>
        <sz val="8"/>
        <rFont val="Arial Narrow"/>
        <family val="2"/>
      </rPr>
      <t xml:space="preserve"> : Office fédéral de la statistique - Statistique des institutions médico-sociales </t>
    </r>
  </si>
  <si>
    <r>
      <t>Source</t>
    </r>
    <r>
      <rPr>
        <i/>
        <sz val="8"/>
        <rFont val="Arial Narrow"/>
        <family val="2"/>
      </rPr>
      <t xml:space="preserve"> : Office fédéral de la statistique - Statistique des institutions médico-sociales</t>
    </r>
  </si>
  <si>
    <t>Date de mise à jour : 12.03.2015</t>
  </si>
  <si>
    <t>selon le type et le niveau de formation, en 2014</t>
  </si>
  <si>
    <t>Date de mise à jour : 22.01.2016</t>
  </si>
  <si>
    <r>
      <t>dont</t>
    </r>
    <r>
      <rPr>
        <sz val="8"/>
        <rFont val="Arial Narrow"/>
        <family val="2"/>
      </rPr>
      <t xml:space="preserve"> personnel en formation</t>
    </r>
  </si>
  <si>
    <t>selon le type et le niveau de formation, en 2015</t>
  </si>
  <si>
    <t>Date de mise à jour : 24.01.2017</t>
  </si>
  <si>
    <t>T 14.02.3.12</t>
  </si>
  <si>
    <t>selon le type et le niveau de formation, en 2016</t>
  </si>
  <si>
    <t>Date de mise à jour : 05.01.2018</t>
  </si>
  <si>
    <t>selon le type et le niveau de formation, en 2017</t>
  </si>
  <si>
    <t>Date de mise à jour : 16.01.2019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</si>
</sst>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"/>
    <numFmt numFmtId="180" formatCode="#,##0.0"/>
  </numFmts>
  <fonts count="17" x14ac:knownFonts="1">
    <font>
      <sz val="8"/>
      <name val="Arial Narrow"/>
    </font>
    <font>
      <sz val="8"/>
      <name val="Arial Narrow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color indexed="48"/>
      <name val="Arial Narrow"/>
      <family val="2"/>
    </font>
    <font>
      <i/>
      <sz val="8"/>
      <name val="Arial Narrow"/>
      <family val="2"/>
    </font>
    <font>
      <sz val="8"/>
      <color indexed="8"/>
      <name val="Arial Narrow"/>
      <family val="2"/>
    </font>
    <font>
      <i/>
      <sz val="8"/>
      <color indexed="48"/>
      <name val="Arial Narrow"/>
      <family val="2"/>
    </font>
    <font>
      <sz val="8"/>
      <color indexed="48"/>
      <name val="Arial Narrow"/>
      <family val="2"/>
    </font>
    <font>
      <i/>
      <sz val="8"/>
      <color indexed="8"/>
      <name val="Arial Narrow"/>
      <family val="2"/>
    </font>
    <font>
      <b/>
      <i/>
      <sz val="8"/>
      <name val="Arial Narrow"/>
      <family val="2"/>
    </font>
    <font>
      <sz val="10"/>
      <name val="Arial Narrow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67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/>
    <xf numFmtId="0" fontId="0" fillId="0" borderId="1" xfId="0" applyBorder="1"/>
    <xf numFmtId="3" fontId="4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2" xfId="0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" fontId="7" fillId="0" borderId="0" xfId="0" applyNumberFormat="1" applyFont="1" applyFill="1" applyBorder="1" applyAlignment="1">
      <alignment horizontal="left"/>
    </xf>
    <xf numFmtId="1" fontId="7" fillId="0" borderId="0" xfId="0" applyNumberFormat="1" applyFont="1" applyBorder="1" applyAlignment="1">
      <alignment horizontal="left"/>
    </xf>
    <xf numFmtId="180" fontId="7" fillId="0" borderId="0" xfId="0" applyNumberFormat="1" applyFont="1" applyBorder="1" applyAlignment="1">
      <alignment horizontal="right"/>
    </xf>
    <xf numFmtId="1" fontId="8" fillId="0" borderId="0" xfId="0" applyNumberFormat="1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left"/>
    </xf>
    <xf numFmtId="1" fontId="9" fillId="0" borderId="0" xfId="0" applyNumberFormat="1" applyFont="1" applyBorder="1" applyAlignment="1">
      <alignment horizontal="left"/>
    </xf>
    <xf numFmtId="3" fontId="9" fillId="0" borderId="0" xfId="0" applyNumberFormat="1" applyFont="1" applyBorder="1" applyAlignment="1"/>
    <xf numFmtId="1" fontId="6" fillId="0" borderId="0" xfId="0" applyNumberFormat="1" applyFont="1" applyFill="1" applyBorder="1" applyAlignment="1">
      <alignment horizontal="left" indent="1"/>
    </xf>
    <xf numFmtId="1" fontId="11" fillId="0" borderId="0" xfId="0" applyNumberFormat="1" applyFont="1" applyBorder="1" applyAlignment="1">
      <alignment horizontal="left"/>
    </xf>
    <xf numFmtId="180" fontId="12" fillId="0" borderId="0" xfId="0" applyNumberFormat="1" applyFont="1" applyAlignment="1">
      <alignment horizontal="right"/>
    </xf>
    <xf numFmtId="0" fontId="12" fillId="0" borderId="0" xfId="0" applyFont="1"/>
    <xf numFmtId="180" fontId="0" fillId="0" borderId="0" xfId="0" applyNumberFormat="1" applyAlignment="1">
      <alignment horizontal="right"/>
    </xf>
    <xf numFmtId="1" fontId="10" fillId="0" borderId="0" xfId="0" applyNumberFormat="1" applyFont="1" applyFill="1" applyBorder="1" applyAlignment="1">
      <alignment horizontal="left"/>
    </xf>
    <xf numFmtId="1" fontId="13" fillId="0" borderId="0" xfId="0" applyNumberFormat="1" applyFont="1" applyBorder="1" applyAlignment="1">
      <alignment horizontal="left"/>
    </xf>
    <xf numFmtId="3" fontId="13" fillId="0" borderId="0" xfId="0" applyNumberFormat="1" applyFont="1" applyBorder="1" applyAlignment="1"/>
    <xf numFmtId="0" fontId="14" fillId="0" borderId="0" xfId="0" applyFont="1" applyBorder="1" applyAlignment="1">
      <alignment horizontal="left"/>
    </xf>
    <xf numFmtId="0" fontId="0" fillId="0" borderId="3" xfId="0" applyBorder="1"/>
    <xf numFmtId="0" fontId="7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1" fontId="7" fillId="0" borderId="0" xfId="0" applyNumberFormat="1" applyFont="1" applyBorder="1" applyAlignment="1">
      <alignment horizontal="right"/>
    </xf>
    <xf numFmtId="177" fontId="7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" fontId="9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177" fontId="7" fillId="0" borderId="0" xfId="0" applyNumberFormat="1" applyFont="1" applyFill="1" applyBorder="1" applyAlignment="1">
      <alignment horizontal="right"/>
    </xf>
    <xf numFmtId="0" fontId="0" fillId="0" borderId="0" xfId="0" applyFill="1"/>
    <xf numFmtId="180" fontId="10" fillId="0" borderId="0" xfId="0" applyNumberFormat="1" applyFont="1" applyFill="1" applyAlignment="1">
      <alignment horizontal="right"/>
    </xf>
    <xf numFmtId="180" fontId="0" fillId="0" borderId="0" xfId="0" applyNumberFormat="1" applyFill="1" applyAlignment="1">
      <alignment horizontal="right"/>
    </xf>
    <xf numFmtId="1" fontId="14" fillId="0" borderId="0" xfId="0" applyNumberFormat="1" applyFont="1" applyFill="1" applyBorder="1" applyAlignment="1">
      <alignment horizontal="left"/>
    </xf>
    <xf numFmtId="3" fontId="6" fillId="0" borderId="0" xfId="0" quotePrefix="1" applyNumberFormat="1" applyFont="1" applyBorder="1" applyAlignment="1">
      <alignment horizontal="right"/>
    </xf>
    <xf numFmtId="177" fontId="6" fillId="0" borderId="0" xfId="0" quotePrefix="1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right"/>
    </xf>
    <xf numFmtId="0" fontId="15" fillId="0" borderId="0" xfId="0" applyFont="1" applyBorder="1"/>
    <xf numFmtId="0" fontId="15" fillId="0" borderId="0" xfId="0" applyFont="1"/>
    <xf numFmtId="0" fontId="15" fillId="0" borderId="0" xfId="0" applyFont="1" applyBorder="1" applyAlignment="1">
      <alignment horizontal="right"/>
    </xf>
    <xf numFmtId="180" fontId="6" fillId="0" borderId="0" xfId="0" applyNumberFormat="1" applyFont="1" applyBorder="1" applyAlignment="1">
      <alignment horizontal="right"/>
    </xf>
    <xf numFmtId="180" fontId="6" fillId="0" borderId="0" xfId="0" quotePrefix="1" applyNumberFormat="1" applyFont="1" applyBorder="1" applyAlignment="1">
      <alignment horizontal="right"/>
    </xf>
    <xf numFmtId="180" fontId="7" fillId="0" borderId="0" xfId="0" applyNumberFormat="1" applyFont="1" applyFill="1" applyBorder="1" applyAlignment="1">
      <alignment horizontal="right"/>
    </xf>
    <xf numFmtId="3" fontId="0" fillId="0" borderId="0" xfId="0" applyNumberFormat="1" applyFont="1" applyAlignment="1">
      <alignment horizontal="right"/>
    </xf>
    <xf numFmtId="180" fontId="0" fillId="0" borderId="0" xfId="0" applyNumberFormat="1"/>
    <xf numFmtId="3" fontId="0" fillId="0" borderId="0" xfId="0" applyNumberFormat="1"/>
    <xf numFmtId="3" fontId="7" fillId="0" borderId="0" xfId="0" applyNumberFormat="1" applyFont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180" fontId="6" fillId="0" borderId="0" xfId="0" applyNumberFormat="1" applyFont="1" applyFill="1" applyBorder="1" applyAlignment="1">
      <alignment horizontal="right"/>
    </xf>
  </cellXfs>
  <cellStyles count="2">
    <cellStyle name="Normal" xfId="0" builtinId="0"/>
    <cellStyle name="Normal 2" xfId="1" xr:uid="{30F566E8-FD3D-46C1-8698-02EF8C859B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w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0</xdr:rowOff>
    </xdr:from>
    <xdr:to>
      <xdr:col>2</xdr:col>
      <xdr:colOff>1047750</xdr:colOff>
      <xdr:row>1</xdr:row>
      <xdr:rowOff>47625</xdr:rowOff>
    </xdr:to>
    <xdr:pic>
      <xdr:nvPicPr>
        <xdr:cNvPr id="15369" name="Picture 1" descr="logo stat-ge">
          <a:extLst>
            <a:ext uri="{FF2B5EF4-FFF2-40B4-BE49-F238E27FC236}">
              <a16:creationId xmlns:a16="http://schemas.microsoft.com/office/drawing/2014/main" id="{B3528A1E-5B98-4306-B801-69D943695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3</xdr:col>
      <xdr:colOff>1047750</xdr:colOff>
      <xdr:row>1</xdr:row>
      <xdr:rowOff>47625</xdr:rowOff>
    </xdr:to>
    <xdr:pic>
      <xdr:nvPicPr>
        <xdr:cNvPr id="4210" name="Picture 2" descr="logo stat-ge">
          <a:extLst>
            <a:ext uri="{FF2B5EF4-FFF2-40B4-BE49-F238E27FC236}">
              <a16:creationId xmlns:a16="http://schemas.microsoft.com/office/drawing/2014/main" id="{85BD3FCF-93C1-E8D9-722F-2F515645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3</xdr:col>
      <xdr:colOff>1047750</xdr:colOff>
      <xdr:row>1</xdr:row>
      <xdr:rowOff>47625</xdr:rowOff>
    </xdr:to>
    <xdr:pic>
      <xdr:nvPicPr>
        <xdr:cNvPr id="3188" name="Picture 4" descr="logo stat-ge">
          <a:extLst>
            <a:ext uri="{FF2B5EF4-FFF2-40B4-BE49-F238E27FC236}">
              <a16:creationId xmlns:a16="http://schemas.microsoft.com/office/drawing/2014/main" id="{ACEEEDF3-1038-365A-746D-129ADB86D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pic>
      <xdr:nvPicPr>
        <xdr:cNvPr id="18482" name="Picture 1">
          <a:extLst>
            <a:ext uri="{FF2B5EF4-FFF2-40B4-BE49-F238E27FC236}">
              <a16:creationId xmlns:a16="http://schemas.microsoft.com/office/drawing/2014/main" id="{4AB96CFE-1B7E-36CF-64DC-176EBFFDC4E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1733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pic>
      <xdr:nvPicPr>
        <xdr:cNvPr id="18483" name="Picture 2">
          <a:extLst>
            <a:ext uri="{FF2B5EF4-FFF2-40B4-BE49-F238E27FC236}">
              <a16:creationId xmlns:a16="http://schemas.microsoft.com/office/drawing/2014/main" id="{5255036F-51DF-2725-8484-551CF3C3303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1733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pic>
      <xdr:nvPicPr>
        <xdr:cNvPr id="18484" name="Picture 3">
          <a:extLst>
            <a:ext uri="{FF2B5EF4-FFF2-40B4-BE49-F238E27FC236}">
              <a16:creationId xmlns:a16="http://schemas.microsoft.com/office/drawing/2014/main" id="{3886684E-904E-2FE0-B82E-3DAC00E14FF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4953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pic>
      <xdr:nvPicPr>
        <xdr:cNvPr id="18485" name="Picture 4">
          <a:extLst>
            <a:ext uri="{FF2B5EF4-FFF2-40B4-BE49-F238E27FC236}">
              <a16:creationId xmlns:a16="http://schemas.microsoft.com/office/drawing/2014/main" id="{5A47167A-2DAD-C98B-EE5E-29A7F23B314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4953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pic>
      <xdr:nvPicPr>
        <xdr:cNvPr id="18486" name="Picture 5">
          <a:extLst>
            <a:ext uri="{FF2B5EF4-FFF2-40B4-BE49-F238E27FC236}">
              <a16:creationId xmlns:a16="http://schemas.microsoft.com/office/drawing/2014/main" id="{9E48C789-2899-4C12-2CD6-D85014C35C6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1733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35</xdr:row>
      <xdr:rowOff>0</xdr:rowOff>
    </xdr:to>
    <xdr:pic>
      <xdr:nvPicPr>
        <xdr:cNvPr id="18487" name="Picture 6">
          <a:extLst>
            <a:ext uri="{FF2B5EF4-FFF2-40B4-BE49-F238E27FC236}">
              <a16:creationId xmlns:a16="http://schemas.microsoft.com/office/drawing/2014/main" id="{797C8B8D-3734-1B8B-01B1-2A0032651E2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644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35</xdr:row>
      <xdr:rowOff>0</xdr:rowOff>
    </xdr:to>
    <xdr:pic>
      <xdr:nvPicPr>
        <xdr:cNvPr id="18488" name="Picture 7">
          <a:extLst>
            <a:ext uri="{FF2B5EF4-FFF2-40B4-BE49-F238E27FC236}">
              <a16:creationId xmlns:a16="http://schemas.microsoft.com/office/drawing/2014/main" id="{12CB7315-00FC-92CF-75D9-3EC19605E06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644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pic>
      <xdr:nvPicPr>
        <xdr:cNvPr id="18489" name="Picture 8">
          <a:extLst>
            <a:ext uri="{FF2B5EF4-FFF2-40B4-BE49-F238E27FC236}">
              <a16:creationId xmlns:a16="http://schemas.microsoft.com/office/drawing/2014/main" id="{E9752B51-02BB-1A3D-3420-9A4DC756877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1733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pic>
      <xdr:nvPicPr>
        <xdr:cNvPr id="18490" name="Picture 9">
          <a:extLst>
            <a:ext uri="{FF2B5EF4-FFF2-40B4-BE49-F238E27FC236}">
              <a16:creationId xmlns:a16="http://schemas.microsoft.com/office/drawing/2014/main" id="{81809A1C-222F-97D6-6FD8-64092A8389F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1733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219075</xdr:colOff>
      <xdr:row>0</xdr:row>
      <xdr:rowOff>0</xdr:rowOff>
    </xdr:from>
    <xdr:to>
      <xdr:col>3</xdr:col>
      <xdr:colOff>1047750</xdr:colOff>
      <xdr:row>1</xdr:row>
      <xdr:rowOff>47625</xdr:rowOff>
    </xdr:to>
    <xdr:pic>
      <xdr:nvPicPr>
        <xdr:cNvPr id="18491" name="Picture 11" descr="logo stat-ge">
          <a:extLst>
            <a:ext uri="{FF2B5EF4-FFF2-40B4-BE49-F238E27FC236}">
              <a16:creationId xmlns:a16="http://schemas.microsoft.com/office/drawing/2014/main" id="{847565BF-9B8F-049B-E0CE-26EE93C5E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13</xdr:row>
      <xdr:rowOff>0</xdr:rowOff>
    </xdr:from>
    <xdr:to>
      <xdr:col>10</xdr:col>
      <xdr:colOff>0</xdr:colOff>
      <xdr:row>13</xdr:row>
      <xdr:rowOff>0</xdr:rowOff>
    </xdr:to>
    <xdr:pic>
      <xdr:nvPicPr>
        <xdr:cNvPr id="19506" name="Picture 1">
          <a:extLst>
            <a:ext uri="{FF2B5EF4-FFF2-40B4-BE49-F238E27FC236}">
              <a16:creationId xmlns:a16="http://schemas.microsoft.com/office/drawing/2014/main" id="{BE08235D-85B0-FC42-CDB6-0AF098A468B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1943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</xdr:row>
      <xdr:rowOff>0</xdr:rowOff>
    </xdr:from>
    <xdr:to>
      <xdr:col>10</xdr:col>
      <xdr:colOff>0</xdr:colOff>
      <xdr:row>13</xdr:row>
      <xdr:rowOff>0</xdr:rowOff>
    </xdr:to>
    <xdr:pic>
      <xdr:nvPicPr>
        <xdr:cNvPr id="19507" name="Picture 2">
          <a:extLst>
            <a:ext uri="{FF2B5EF4-FFF2-40B4-BE49-F238E27FC236}">
              <a16:creationId xmlns:a16="http://schemas.microsoft.com/office/drawing/2014/main" id="{952B57C7-FE63-7CAA-7649-CB537E4EDFB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1943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pic>
      <xdr:nvPicPr>
        <xdr:cNvPr id="19508" name="Picture 3">
          <a:extLst>
            <a:ext uri="{FF2B5EF4-FFF2-40B4-BE49-F238E27FC236}">
              <a16:creationId xmlns:a16="http://schemas.microsoft.com/office/drawing/2014/main" id="{12D653A7-AB39-F363-1167-CCA20F5453D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4953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pic>
      <xdr:nvPicPr>
        <xdr:cNvPr id="19509" name="Picture 4">
          <a:extLst>
            <a:ext uri="{FF2B5EF4-FFF2-40B4-BE49-F238E27FC236}">
              <a16:creationId xmlns:a16="http://schemas.microsoft.com/office/drawing/2014/main" id="{D6514419-24AC-90B8-FE8C-35E4B90A89D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4953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</xdr:row>
      <xdr:rowOff>0</xdr:rowOff>
    </xdr:from>
    <xdr:to>
      <xdr:col>10</xdr:col>
      <xdr:colOff>0</xdr:colOff>
      <xdr:row>13</xdr:row>
      <xdr:rowOff>0</xdr:rowOff>
    </xdr:to>
    <xdr:pic>
      <xdr:nvPicPr>
        <xdr:cNvPr id="19510" name="Picture 5">
          <a:extLst>
            <a:ext uri="{FF2B5EF4-FFF2-40B4-BE49-F238E27FC236}">
              <a16:creationId xmlns:a16="http://schemas.microsoft.com/office/drawing/2014/main" id="{E7C7C371-7E35-0E5D-2887-CAD591B19F6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1943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0</xdr:colOff>
      <xdr:row>39</xdr:row>
      <xdr:rowOff>0</xdr:rowOff>
    </xdr:to>
    <xdr:pic>
      <xdr:nvPicPr>
        <xdr:cNvPr id="19511" name="Picture 6">
          <a:extLst>
            <a:ext uri="{FF2B5EF4-FFF2-40B4-BE49-F238E27FC236}">
              <a16:creationId xmlns:a16="http://schemas.microsoft.com/office/drawing/2014/main" id="{D1C79041-A55E-2DA2-3B3C-F69AF2C8A73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644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0</xdr:colOff>
      <xdr:row>39</xdr:row>
      <xdr:rowOff>0</xdr:rowOff>
    </xdr:to>
    <xdr:pic>
      <xdr:nvPicPr>
        <xdr:cNvPr id="19512" name="Picture 7">
          <a:extLst>
            <a:ext uri="{FF2B5EF4-FFF2-40B4-BE49-F238E27FC236}">
              <a16:creationId xmlns:a16="http://schemas.microsoft.com/office/drawing/2014/main" id="{802D591A-72CA-D4EC-F604-AE7FF249162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644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</xdr:row>
      <xdr:rowOff>0</xdr:rowOff>
    </xdr:from>
    <xdr:to>
      <xdr:col>10</xdr:col>
      <xdr:colOff>0</xdr:colOff>
      <xdr:row>13</xdr:row>
      <xdr:rowOff>0</xdr:rowOff>
    </xdr:to>
    <xdr:pic>
      <xdr:nvPicPr>
        <xdr:cNvPr id="19513" name="Picture 8">
          <a:extLst>
            <a:ext uri="{FF2B5EF4-FFF2-40B4-BE49-F238E27FC236}">
              <a16:creationId xmlns:a16="http://schemas.microsoft.com/office/drawing/2014/main" id="{B815727C-7EDC-AB31-C13E-20334D1C8D6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1943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</xdr:row>
      <xdr:rowOff>0</xdr:rowOff>
    </xdr:from>
    <xdr:to>
      <xdr:col>10</xdr:col>
      <xdr:colOff>0</xdr:colOff>
      <xdr:row>13</xdr:row>
      <xdr:rowOff>0</xdr:rowOff>
    </xdr:to>
    <xdr:pic>
      <xdr:nvPicPr>
        <xdr:cNvPr id="19514" name="Picture 9">
          <a:extLst>
            <a:ext uri="{FF2B5EF4-FFF2-40B4-BE49-F238E27FC236}">
              <a16:creationId xmlns:a16="http://schemas.microsoft.com/office/drawing/2014/main" id="{9E775A99-A856-93E4-0801-FDAE1E45BEC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1943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10</xdr:col>
      <xdr:colOff>0</xdr:colOff>
      <xdr:row>1</xdr:row>
      <xdr:rowOff>47625</xdr:rowOff>
    </xdr:to>
    <xdr:pic>
      <xdr:nvPicPr>
        <xdr:cNvPr id="19515" name="Picture 10" descr="logo stat-ge">
          <a:extLst>
            <a:ext uri="{FF2B5EF4-FFF2-40B4-BE49-F238E27FC236}">
              <a16:creationId xmlns:a16="http://schemas.microsoft.com/office/drawing/2014/main" id="{6ADFDF89-0E61-46C1-B691-61583A13B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3</xdr:col>
      <xdr:colOff>1047750</xdr:colOff>
      <xdr:row>1</xdr:row>
      <xdr:rowOff>47625</xdr:rowOff>
    </xdr:to>
    <xdr:pic>
      <xdr:nvPicPr>
        <xdr:cNvPr id="12307" name="Picture 1" descr="logo stat-ge">
          <a:extLst>
            <a:ext uri="{FF2B5EF4-FFF2-40B4-BE49-F238E27FC236}">
              <a16:creationId xmlns:a16="http://schemas.microsoft.com/office/drawing/2014/main" id="{A7E481F0-356A-B22C-8ED7-A3E53CEB4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3</xdr:col>
      <xdr:colOff>1047750</xdr:colOff>
      <xdr:row>1</xdr:row>
      <xdr:rowOff>47625</xdr:rowOff>
    </xdr:to>
    <xdr:pic>
      <xdr:nvPicPr>
        <xdr:cNvPr id="11310" name="Picture 1" descr="logo stat-ge">
          <a:extLst>
            <a:ext uri="{FF2B5EF4-FFF2-40B4-BE49-F238E27FC236}">
              <a16:creationId xmlns:a16="http://schemas.microsoft.com/office/drawing/2014/main" id="{D7035A1B-70FE-B3F4-85AA-3FDF33B99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3</xdr:col>
      <xdr:colOff>1047750</xdr:colOff>
      <xdr:row>1</xdr:row>
      <xdr:rowOff>47625</xdr:rowOff>
    </xdr:to>
    <xdr:pic>
      <xdr:nvPicPr>
        <xdr:cNvPr id="10294" name="Picture 1" descr="logo stat-ge">
          <a:extLst>
            <a:ext uri="{FF2B5EF4-FFF2-40B4-BE49-F238E27FC236}">
              <a16:creationId xmlns:a16="http://schemas.microsoft.com/office/drawing/2014/main" id="{D2C5F97A-58A0-8C3A-C03C-BE07E6E17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3</xdr:col>
      <xdr:colOff>1047750</xdr:colOff>
      <xdr:row>1</xdr:row>
      <xdr:rowOff>47625</xdr:rowOff>
    </xdr:to>
    <xdr:pic>
      <xdr:nvPicPr>
        <xdr:cNvPr id="9284" name="Picture 1" descr="logo stat-ge">
          <a:extLst>
            <a:ext uri="{FF2B5EF4-FFF2-40B4-BE49-F238E27FC236}">
              <a16:creationId xmlns:a16="http://schemas.microsoft.com/office/drawing/2014/main" id="{61457950-CFEB-1E02-8535-C6DAD35AA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3</xdr:col>
      <xdr:colOff>1047750</xdr:colOff>
      <xdr:row>1</xdr:row>
      <xdr:rowOff>47625</xdr:rowOff>
    </xdr:to>
    <xdr:pic>
      <xdr:nvPicPr>
        <xdr:cNvPr id="8276" name="Picture 1" descr="logo stat-ge">
          <a:extLst>
            <a:ext uri="{FF2B5EF4-FFF2-40B4-BE49-F238E27FC236}">
              <a16:creationId xmlns:a16="http://schemas.microsoft.com/office/drawing/2014/main" id="{36A9A004-AC02-A7ED-F841-D6CFB4DD1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3</xdr:col>
      <xdr:colOff>1047750</xdr:colOff>
      <xdr:row>1</xdr:row>
      <xdr:rowOff>47625</xdr:rowOff>
    </xdr:to>
    <xdr:pic>
      <xdr:nvPicPr>
        <xdr:cNvPr id="7273" name="Picture 1" descr="logo stat-ge">
          <a:extLst>
            <a:ext uri="{FF2B5EF4-FFF2-40B4-BE49-F238E27FC236}">
              <a16:creationId xmlns:a16="http://schemas.microsoft.com/office/drawing/2014/main" id="{33161064-9671-2B42-CA52-26997267B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3</xdr:col>
      <xdr:colOff>1047750</xdr:colOff>
      <xdr:row>1</xdr:row>
      <xdr:rowOff>47625</xdr:rowOff>
    </xdr:to>
    <xdr:pic>
      <xdr:nvPicPr>
        <xdr:cNvPr id="6256" name="Picture 1" descr="logo stat-ge">
          <a:extLst>
            <a:ext uri="{FF2B5EF4-FFF2-40B4-BE49-F238E27FC236}">
              <a16:creationId xmlns:a16="http://schemas.microsoft.com/office/drawing/2014/main" id="{B9541C64-C2A4-92EF-94B4-580D01F43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3</xdr:col>
      <xdr:colOff>1047750</xdr:colOff>
      <xdr:row>1</xdr:row>
      <xdr:rowOff>47625</xdr:rowOff>
    </xdr:to>
    <xdr:pic>
      <xdr:nvPicPr>
        <xdr:cNvPr id="5234" name="Picture 1" descr="logo stat-ge">
          <a:extLst>
            <a:ext uri="{FF2B5EF4-FFF2-40B4-BE49-F238E27FC236}">
              <a16:creationId xmlns:a16="http://schemas.microsoft.com/office/drawing/2014/main" id="{86DAADCC-DADF-4961-9B4B-7A91E3BEE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CD254-9C1F-41EF-AF04-BDF0A95712EA}">
  <dimension ref="A1:C34"/>
  <sheetViews>
    <sheetView tabSelected="1" zoomScaleNormal="100" workbookViewId="0">
      <selection activeCell="D1" sqref="D1"/>
    </sheetView>
  </sheetViews>
  <sheetFormatPr baseColWidth="10" defaultRowHeight="12.75" x14ac:dyDescent="0.25"/>
  <cols>
    <col min="1" max="1" width="93.3984375" customWidth="1"/>
    <col min="2" max="2" width="21.19921875" customWidth="1"/>
    <col min="3" max="3" width="22.19921875" customWidth="1"/>
  </cols>
  <sheetData>
    <row r="1" spans="1:3" ht="34.5" customHeight="1" x14ac:dyDescent="0.25">
      <c r="A1" s="1" t="s">
        <v>0</v>
      </c>
      <c r="B1" s="2"/>
      <c r="C1" s="3"/>
    </row>
    <row r="2" spans="1:3" ht="4.5" customHeight="1" thickBot="1" x14ac:dyDescent="0.3">
      <c r="A2" s="6"/>
      <c r="B2" s="6"/>
      <c r="C2" s="6"/>
    </row>
    <row r="3" spans="1:3" ht="39.950000000000003" customHeight="1" x14ac:dyDescent="0.25">
      <c r="A3" s="7" t="s">
        <v>43</v>
      </c>
      <c r="B3" s="3"/>
      <c r="C3" s="8"/>
    </row>
    <row r="4" spans="1:3" s="56" customFormat="1" ht="15" customHeight="1" x14ac:dyDescent="0.2">
      <c r="A4" s="7" t="s">
        <v>74</v>
      </c>
      <c r="B4" s="55"/>
      <c r="C4" s="54" t="s">
        <v>71</v>
      </c>
    </row>
    <row r="5" spans="1:3" ht="15.95" customHeight="1" x14ac:dyDescent="0.25">
      <c r="A5" s="9" t="s">
        <v>42</v>
      </c>
      <c r="C5" s="12" t="s">
        <v>2</v>
      </c>
    </row>
    <row r="6" spans="1:3" ht="3.75" customHeight="1" x14ac:dyDescent="0.25">
      <c r="A6" s="13"/>
      <c r="B6" s="15"/>
      <c r="C6" s="10"/>
    </row>
    <row r="7" spans="1:3" ht="3.75" customHeight="1" x14ac:dyDescent="0.25">
      <c r="B7" s="16"/>
      <c r="C7" s="16"/>
    </row>
    <row r="8" spans="1:3" ht="12" customHeight="1" x14ac:dyDescent="0.25">
      <c r="B8" s="4" t="s">
        <v>32</v>
      </c>
      <c r="C8" s="8" t="s">
        <v>31</v>
      </c>
    </row>
    <row r="9" spans="1:3" ht="3.75" customHeight="1" x14ac:dyDescent="0.25">
      <c r="A9" s="15"/>
      <c r="B9" s="15"/>
      <c r="C9" s="15"/>
    </row>
    <row r="10" spans="1:3" ht="3.75" customHeight="1" x14ac:dyDescent="0.25">
      <c r="A10" s="8"/>
      <c r="B10" s="8"/>
      <c r="C10" s="8"/>
    </row>
    <row r="11" spans="1:3" ht="19.5" customHeight="1" x14ac:dyDescent="0.25">
      <c r="A11" s="17" t="s">
        <v>21</v>
      </c>
      <c r="B11" s="38">
        <v>1745</v>
      </c>
      <c r="C11" s="19">
        <v>1169.19</v>
      </c>
    </row>
    <row r="12" spans="1:3" ht="15.95" customHeight="1" x14ac:dyDescent="0.25">
      <c r="A12" s="21" t="s">
        <v>37</v>
      </c>
      <c r="B12" s="37">
        <v>823</v>
      </c>
      <c r="C12" s="58">
        <v>514.84</v>
      </c>
    </row>
    <row r="13" spans="1:3" ht="12" customHeight="1" x14ac:dyDescent="0.25">
      <c r="A13" s="21" t="s">
        <v>38</v>
      </c>
      <c r="B13" s="37">
        <v>881</v>
      </c>
      <c r="C13" s="58">
        <v>627.75</v>
      </c>
    </row>
    <row r="14" spans="1:3" ht="12" customHeight="1" x14ac:dyDescent="0.25">
      <c r="A14" s="21" t="s">
        <v>39</v>
      </c>
      <c r="B14" s="37">
        <v>41</v>
      </c>
      <c r="C14" s="58">
        <v>26.6</v>
      </c>
    </row>
    <row r="15" spans="1:3" ht="19.5" customHeight="1" x14ac:dyDescent="0.25">
      <c r="A15" s="17" t="s">
        <v>22</v>
      </c>
      <c r="B15" s="38">
        <v>325</v>
      </c>
      <c r="C15" s="19">
        <v>226.44</v>
      </c>
    </row>
    <row r="16" spans="1:3" ht="15.95" customHeight="1" x14ac:dyDescent="0.25">
      <c r="A16" s="21" t="s">
        <v>37</v>
      </c>
      <c r="B16" s="37">
        <v>260</v>
      </c>
      <c r="C16" s="58">
        <v>180.69</v>
      </c>
    </row>
    <row r="17" spans="1:3" ht="12" customHeight="1" x14ac:dyDescent="0.25">
      <c r="A17" s="21" t="s">
        <v>38</v>
      </c>
      <c r="B17" s="37">
        <v>59</v>
      </c>
      <c r="C17" s="58">
        <v>42.36</v>
      </c>
    </row>
    <row r="18" spans="1:3" ht="12" customHeight="1" x14ac:dyDescent="0.25">
      <c r="A18" s="21" t="s">
        <v>39</v>
      </c>
      <c r="B18" s="37">
        <v>6</v>
      </c>
      <c r="C18" s="58">
        <v>3.39</v>
      </c>
    </row>
    <row r="19" spans="1:3" ht="19.5" customHeight="1" x14ac:dyDescent="0.25">
      <c r="A19" s="17" t="s">
        <v>23</v>
      </c>
      <c r="B19" s="38">
        <v>68</v>
      </c>
      <c r="C19" s="19">
        <v>48.5</v>
      </c>
    </row>
    <row r="20" spans="1:3" ht="15.95" customHeight="1" x14ac:dyDescent="0.25">
      <c r="A20" s="21" t="s">
        <v>37</v>
      </c>
      <c r="B20" s="51">
        <v>10</v>
      </c>
      <c r="C20" s="59">
        <v>6.46</v>
      </c>
    </row>
    <row r="21" spans="1:3" ht="12" customHeight="1" x14ac:dyDescent="0.25">
      <c r="A21" s="21" t="s">
        <v>38</v>
      </c>
      <c r="B21" s="37">
        <v>37</v>
      </c>
      <c r="C21" s="58">
        <v>27.78</v>
      </c>
    </row>
    <row r="22" spans="1:3" ht="12" customHeight="1" x14ac:dyDescent="0.25">
      <c r="A22" s="21" t="s">
        <v>39</v>
      </c>
      <c r="B22" s="37">
        <v>21</v>
      </c>
      <c r="C22" s="58">
        <v>14.26</v>
      </c>
    </row>
    <row r="23" spans="1:3" ht="19.5" customHeight="1" x14ac:dyDescent="0.25">
      <c r="A23" s="17" t="s">
        <v>24</v>
      </c>
      <c r="B23" s="38">
        <v>248</v>
      </c>
      <c r="C23" s="19">
        <v>165.45</v>
      </c>
    </row>
    <row r="24" spans="1:3" ht="15.95" customHeight="1" x14ac:dyDescent="0.25">
      <c r="A24" s="21" t="s">
        <v>37</v>
      </c>
      <c r="B24" s="37">
        <v>212</v>
      </c>
      <c r="C24" s="58">
        <v>143.58000000000001</v>
      </c>
    </row>
    <row r="25" spans="1:3" ht="12" customHeight="1" x14ac:dyDescent="0.25">
      <c r="A25" s="21" t="s">
        <v>38</v>
      </c>
      <c r="B25" s="37">
        <v>33</v>
      </c>
      <c r="C25" s="58">
        <v>19.97</v>
      </c>
    </row>
    <row r="26" spans="1:3" ht="12" customHeight="1" x14ac:dyDescent="0.25">
      <c r="A26" s="21" t="s">
        <v>39</v>
      </c>
      <c r="B26" s="37">
        <v>3</v>
      </c>
      <c r="C26" s="58">
        <v>1.9</v>
      </c>
    </row>
    <row r="27" spans="1:3" ht="19.5" customHeight="1" x14ac:dyDescent="0.25">
      <c r="A27" s="17" t="s">
        <v>30</v>
      </c>
      <c r="B27" s="38">
        <v>410</v>
      </c>
      <c r="C27" s="19">
        <v>259.75</v>
      </c>
    </row>
    <row r="28" spans="1:3" ht="19.5" customHeight="1" x14ac:dyDescent="0.25">
      <c r="A28" s="17" t="s">
        <v>20</v>
      </c>
      <c r="B28" s="38">
        <v>2796</v>
      </c>
      <c r="C28" s="19">
        <v>1869.33</v>
      </c>
    </row>
    <row r="29" spans="1:3" ht="15.95" customHeight="1" x14ac:dyDescent="0.25">
      <c r="A29" s="44" t="s">
        <v>68</v>
      </c>
      <c r="B29" s="65">
        <v>329</v>
      </c>
      <c r="C29" s="66">
        <v>181.5</v>
      </c>
    </row>
    <row r="30" spans="1:3" x14ac:dyDescent="0.25">
      <c r="A30" s="21"/>
      <c r="B30" s="22"/>
      <c r="C30" s="39"/>
    </row>
    <row r="31" spans="1:3" ht="15.75" customHeight="1" x14ac:dyDescent="0.25">
      <c r="A31" s="32" t="s">
        <v>63</v>
      </c>
      <c r="C31" s="61" t="s">
        <v>75</v>
      </c>
    </row>
    <row r="32" spans="1:3" ht="3.75" customHeight="1" x14ac:dyDescent="0.25">
      <c r="A32" s="13"/>
      <c r="B32" s="13"/>
      <c r="C32" s="13"/>
    </row>
    <row r="33" spans="1:3" ht="3.75" customHeight="1" x14ac:dyDescent="0.25">
      <c r="A33" s="3"/>
      <c r="B33" s="3"/>
      <c r="C33" s="3"/>
    </row>
    <row r="34" spans="1:3" ht="15" customHeight="1" x14ac:dyDescent="0.25">
      <c r="A34" s="3"/>
      <c r="B34" s="3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6D1A-A670-4661-9D51-7FD4C605FCA2}">
  <dimension ref="A1:D37"/>
  <sheetViews>
    <sheetView workbookViewId="0">
      <selection activeCell="E1" sqref="E1"/>
    </sheetView>
  </sheetViews>
  <sheetFormatPr baseColWidth="10" defaultRowHeight="12.75" x14ac:dyDescent="0.25"/>
  <cols>
    <col min="1" max="1" width="9" customWidth="1"/>
    <col min="2" max="2" width="76.19921875" customWidth="1"/>
    <col min="3" max="3" width="21.19921875" customWidth="1"/>
    <col min="4" max="4" width="22.19921875" customWidth="1"/>
  </cols>
  <sheetData>
    <row r="1" spans="1:4" ht="34.5" customHeight="1" x14ac:dyDescent="0.25">
      <c r="A1" s="1" t="s">
        <v>0</v>
      </c>
      <c r="B1" s="2"/>
      <c r="C1" s="2"/>
      <c r="D1" s="3"/>
    </row>
    <row r="2" spans="1:4" ht="4.5" customHeight="1" thickBot="1" x14ac:dyDescent="0.3">
      <c r="A2" s="6"/>
      <c r="B2" s="6"/>
      <c r="C2" s="6"/>
      <c r="D2" s="6"/>
    </row>
    <row r="3" spans="1:4" ht="39.950000000000003" customHeight="1" x14ac:dyDescent="0.25">
      <c r="A3" s="7" t="s">
        <v>43</v>
      </c>
      <c r="B3" s="3"/>
      <c r="C3" s="3"/>
      <c r="D3" s="8"/>
    </row>
    <row r="4" spans="1:4" s="56" customFormat="1" ht="15" customHeight="1" x14ac:dyDescent="0.2">
      <c r="A4" s="7" t="s">
        <v>53</v>
      </c>
      <c r="B4" s="55"/>
      <c r="C4" s="55"/>
      <c r="D4" s="54" t="s">
        <v>71</v>
      </c>
    </row>
    <row r="5" spans="1:4" ht="15.95" customHeight="1" x14ac:dyDescent="0.25">
      <c r="A5" s="9" t="s">
        <v>42</v>
      </c>
      <c r="D5" s="12" t="s">
        <v>2</v>
      </c>
    </row>
    <row r="6" spans="1:4" ht="3.75" customHeight="1" x14ac:dyDescent="0.25">
      <c r="A6" s="13"/>
      <c r="B6" s="14"/>
      <c r="C6" s="15"/>
      <c r="D6" s="10"/>
    </row>
    <row r="7" spans="1:4" ht="3.75" customHeight="1" x14ac:dyDescent="0.25">
      <c r="B7" s="33"/>
      <c r="C7" s="16"/>
      <c r="D7" s="16"/>
    </row>
    <row r="8" spans="1:4" ht="12" customHeight="1" x14ac:dyDescent="0.25">
      <c r="C8" s="4" t="s">
        <v>32</v>
      </c>
      <c r="D8" s="8" t="s">
        <v>31</v>
      </c>
    </row>
    <row r="9" spans="1:4" ht="3.75" customHeight="1" x14ac:dyDescent="0.25">
      <c r="A9" s="15"/>
      <c r="B9" s="15"/>
      <c r="C9" s="15"/>
      <c r="D9" s="15"/>
    </row>
    <row r="10" spans="1:4" ht="3.75" customHeight="1" x14ac:dyDescent="0.25">
      <c r="A10" s="8"/>
      <c r="B10" s="8"/>
      <c r="C10" s="8"/>
      <c r="D10" s="8"/>
    </row>
    <row r="11" spans="1:4" ht="19.5" customHeight="1" x14ac:dyDescent="0.25">
      <c r="A11" s="17" t="s">
        <v>21</v>
      </c>
      <c r="B11" s="18"/>
      <c r="C11" s="38">
        <v>1279</v>
      </c>
      <c r="D11" s="41">
        <v>867.17</v>
      </c>
    </row>
    <row r="12" spans="1:4" ht="15.95" customHeight="1" x14ac:dyDescent="0.25">
      <c r="A12" s="21" t="s">
        <v>37</v>
      </c>
      <c r="B12" s="22"/>
      <c r="C12" s="37">
        <v>577</v>
      </c>
      <c r="D12" s="42">
        <v>357.88</v>
      </c>
    </row>
    <row r="13" spans="1:4" ht="12" customHeight="1" x14ac:dyDescent="0.25">
      <c r="A13" s="21" t="s">
        <v>38</v>
      </c>
      <c r="B13" s="22"/>
      <c r="C13" s="37">
        <v>657</v>
      </c>
      <c r="D13" s="42">
        <v>485.06</v>
      </c>
    </row>
    <row r="14" spans="1:4" ht="12" customHeight="1" x14ac:dyDescent="0.25">
      <c r="A14" s="21" t="s">
        <v>39</v>
      </c>
      <c r="B14" s="22"/>
      <c r="C14" s="37">
        <v>45</v>
      </c>
      <c r="D14" s="42">
        <v>24.23</v>
      </c>
    </row>
    <row r="15" spans="1:4" ht="19.5" customHeight="1" x14ac:dyDescent="0.25">
      <c r="A15" s="17" t="s">
        <v>22</v>
      </c>
      <c r="B15" s="18"/>
      <c r="C15" s="40">
        <v>199</v>
      </c>
      <c r="D15" s="41">
        <v>134.94</v>
      </c>
    </row>
    <row r="16" spans="1:4" ht="15.95" customHeight="1" x14ac:dyDescent="0.25">
      <c r="A16" s="21" t="s">
        <v>37</v>
      </c>
      <c r="B16" s="22"/>
      <c r="C16" s="37">
        <v>159</v>
      </c>
      <c r="D16" s="42">
        <v>105.09</v>
      </c>
    </row>
    <row r="17" spans="1:4" ht="12" customHeight="1" x14ac:dyDescent="0.25">
      <c r="A17" s="21" t="s">
        <v>38</v>
      </c>
      <c r="B17" s="22"/>
      <c r="C17" s="37">
        <v>35</v>
      </c>
      <c r="D17" s="42">
        <v>26.39</v>
      </c>
    </row>
    <row r="18" spans="1:4" ht="12" customHeight="1" x14ac:dyDescent="0.25">
      <c r="A18" s="21" t="s">
        <v>39</v>
      </c>
      <c r="B18" s="22"/>
      <c r="C18" s="37">
        <v>5</v>
      </c>
      <c r="D18" s="42">
        <v>3.46</v>
      </c>
    </row>
    <row r="19" spans="1:4" ht="19.5" customHeight="1" x14ac:dyDescent="0.25">
      <c r="A19" s="17" t="s">
        <v>23</v>
      </c>
      <c r="B19" s="18"/>
      <c r="C19" s="40">
        <v>37</v>
      </c>
      <c r="D19" s="41">
        <v>29.21</v>
      </c>
    </row>
    <row r="20" spans="1:4" ht="15.95" customHeight="1" x14ac:dyDescent="0.25">
      <c r="A20" s="21" t="s">
        <v>37</v>
      </c>
      <c r="B20" s="30"/>
      <c r="C20" s="51" t="s">
        <v>58</v>
      </c>
      <c r="D20" s="52" t="s">
        <v>58</v>
      </c>
    </row>
    <row r="21" spans="1:4" ht="12" customHeight="1" x14ac:dyDescent="0.25">
      <c r="A21" s="21" t="s">
        <v>38</v>
      </c>
      <c r="B21" s="22"/>
      <c r="C21" s="37">
        <v>25</v>
      </c>
      <c r="D21" s="42">
        <v>19.36</v>
      </c>
    </row>
    <row r="22" spans="1:4" ht="12" customHeight="1" x14ac:dyDescent="0.25">
      <c r="A22" s="21" t="s">
        <v>39</v>
      </c>
      <c r="B22" s="22"/>
      <c r="C22" s="51" t="s">
        <v>58</v>
      </c>
      <c r="D22" s="52" t="s">
        <v>58</v>
      </c>
    </row>
    <row r="23" spans="1:4" ht="19.5" customHeight="1" x14ac:dyDescent="0.25">
      <c r="A23" s="17" t="s">
        <v>24</v>
      </c>
      <c r="B23" s="18"/>
      <c r="C23" s="40">
        <v>152</v>
      </c>
      <c r="D23" s="41">
        <v>100.84</v>
      </c>
    </row>
    <row r="24" spans="1:4" ht="15.95" customHeight="1" x14ac:dyDescent="0.25">
      <c r="A24" s="21" t="s">
        <v>37</v>
      </c>
      <c r="B24" s="22"/>
      <c r="C24" s="37">
        <v>122</v>
      </c>
      <c r="D24" s="42">
        <v>82.1</v>
      </c>
    </row>
    <row r="25" spans="1:4" ht="12" customHeight="1" x14ac:dyDescent="0.25">
      <c r="A25" s="21" t="s">
        <v>38</v>
      </c>
      <c r="B25" s="22"/>
      <c r="C25" s="37">
        <v>27</v>
      </c>
      <c r="D25" s="42">
        <v>16.670000000000002</v>
      </c>
    </row>
    <row r="26" spans="1:4" ht="12" customHeight="1" x14ac:dyDescent="0.25">
      <c r="A26" s="21" t="s">
        <v>39</v>
      </c>
      <c r="B26" s="22"/>
      <c r="C26" s="37">
        <v>3</v>
      </c>
      <c r="D26" s="42">
        <v>2.0699999999999998</v>
      </c>
    </row>
    <row r="27" spans="1:4" ht="19.5" customHeight="1" x14ac:dyDescent="0.25">
      <c r="A27" s="17" t="s">
        <v>30</v>
      </c>
      <c r="B27" s="22"/>
      <c r="C27" s="38">
        <v>301</v>
      </c>
      <c r="D27" s="41">
        <v>171.33</v>
      </c>
    </row>
    <row r="28" spans="1:4" ht="19.5" customHeight="1" x14ac:dyDescent="0.25">
      <c r="A28" s="17" t="s">
        <v>33</v>
      </c>
      <c r="B28" s="22"/>
      <c r="C28" s="38">
        <v>32</v>
      </c>
      <c r="D28" s="41">
        <v>24.24</v>
      </c>
    </row>
    <row r="29" spans="1:4" ht="19.5" customHeight="1" x14ac:dyDescent="0.25">
      <c r="A29" s="17" t="s">
        <v>20</v>
      </c>
      <c r="B29" s="8"/>
      <c r="C29" s="38">
        <v>2000</v>
      </c>
      <c r="D29" s="19">
        <v>1327.73</v>
      </c>
    </row>
    <row r="30" spans="1:4" ht="15.95" customHeight="1" x14ac:dyDescent="0.25">
      <c r="A30" s="50" t="s">
        <v>41</v>
      </c>
      <c r="B30" s="44"/>
      <c r="C30" s="45">
        <v>367</v>
      </c>
      <c r="D30" s="46">
        <v>177.25</v>
      </c>
    </row>
    <row r="31" spans="1:4" x14ac:dyDescent="0.25">
      <c r="A31" s="21"/>
      <c r="B31" s="22"/>
      <c r="C31" s="22"/>
      <c r="D31" s="39"/>
    </row>
    <row r="32" spans="1:4" ht="15.75" customHeight="1" x14ac:dyDescent="0.25">
      <c r="A32" t="s">
        <v>47</v>
      </c>
      <c r="D32" s="11"/>
    </row>
    <row r="33" spans="1:4" ht="12" customHeight="1" x14ac:dyDescent="0.25">
      <c r="A33" s="36" t="s">
        <v>45</v>
      </c>
      <c r="D33" s="11"/>
    </row>
    <row r="34" spans="1:4" ht="15.75" customHeight="1" x14ac:dyDescent="0.25">
      <c r="A34" s="32" t="s">
        <v>63</v>
      </c>
      <c r="D34" s="53" t="s">
        <v>48</v>
      </c>
    </row>
    <row r="35" spans="1:4" ht="3.75" customHeight="1" x14ac:dyDescent="0.25">
      <c r="A35" s="13"/>
      <c r="B35" s="13"/>
      <c r="C35" s="13"/>
      <c r="D35" s="13"/>
    </row>
    <row r="36" spans="1:4" ht="3.75" customHeight="1" x14ac:dyDescent="0.25">
      <c r="A36" s="3"/>
      <c r="B36" s="3"/>
      <c r="C36" s="3"/>
      <c r="D36" s="3"/>
    </row>
    <row r="37" spans="1:4" ht="15" customHeight="1" x14ac:dyDescent="0.25">
      <c r="A37" s="3"/>
      <c r="B37" s="3"/>
      <c r="C37" s="3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15D4-D85A-46FF-B9E9-BFF60A705659}">
  <dimension ref="A1:D37"/>
  <sheetViews>
    <sheetView workbookViewId="0">
      <selection activeCell="E1" sqref="E1"/>
    </sheetView>
  </sheetViews>
  <sheetFormatPr baseColWidth="10" defaultRowHeight="12.75" x14ac:dyDescent="0.25"/>
  <cols>
    <col min="1" max="1" width="9" customWidth="1"/>
    <col min="2" max="2" width="76.19921875" customWidth="1"/>
    <col min="3" max="3" width="21.19921875" customWidth="1"/>
    <col min="4" max="4" width="22.19921875" customWidth="1"/>
  </cols>
  <sheetData>
    <row r="1" spans="1:4" ht="34.5" customHeight="1" x14ac:dyDescent="0.25">
      <c r="A1" s="1" t="s">
        <v>0</v>
      </c>
      <c r="B1" s="2"/>
      <c r="C1" s="2"/>
      <c r="D1" s="3"/>
    </row>
    <row r="2" spans="1:4" ht="4.5" customHeight="1" thickBot="1" x14ac:dyDescent="0.3">
      <c r="A2" s="6"/>
      <c r="B2" s="6"/>
      <c r="C2" s="6"/>
      <c r="D2" s="6"/>
    </row>
    <row r="3" spans="1:4" ht="39.950000000000003" customHeight="1" x14ac:dyDescent="0.25">
      <c r="A3" s="7" t="s">
        <v>43</v>
      </c>
      <c r="B3" s="3"/>
      <c r="C3" s="3"/>
      <c r="D3" s="8"/>
    </row>
    <row r="4" spans="1:4" s="56" customFormat="1" ht="15" customHeight="1" x14ac:dyDescent="0.2">
      <c r="A4" s="7" t="s">
        <v>54</v>
      </c>
      <c r="B4" s="55"/>
      <c r="C4" s="55"/>
      <c r="D4" s="54" t="s">
        <v>71</v>
      </c>
    </row>
    <row r="5" spans="1:4" ht="15.95" customHeight="1" x14ac:dyDescent="0.25">
      <c r="A5" s="9" t="s">
        <v>42</v>
      </c>
      <c r="D5" s="12" t="s">
        <v>2</v>
      </c>
    </row>
    <row r="6" spans="1:4" ht="3.75" customHeight="1" x14ac:dyDescent="0.25">
      <c r="A6" s="13"/>
      <c r="B6" s="14"/>
      <c r="C6" s="15"/>
      <c r="D6" s="10"/>
    </row>
    <row r="7" spans="1:4" ht="3.75" customHeight="1" x14ac:dyDescent="0.25">
      <c r="B7" s="33"/>
      <c r="C7" s="16"/>
      <c r="D7" s="16"/>
    </row>
    <row r="8" spans="1:4" ht="12" customHeight="1" x14ac:dyDescent="0.25">
      <c r="C8" s="4" t="s">
        <v>32</v>
      </c>
      <c r="D8" s="8" t="s">
        <v>31</v>
      </c>
    </row>
    <row r="9" spans="1:4" ht="3.75" customHeight="1" x14ac:dyDescent="0.25">
      <c r="A9" s="15"/>
      <c r="B9" s="15"/>
      <c r="C9" s="15"/>
      <c r="D9" s="15"/>
    </row>
    <row r="10" spans="1:4" ht="3.75" customHeight="1" x14ac:dyDescent="0.25">
      <c r="A10" s="8"/>
      <c r="B10" s="8"/>
      <c r="C10" s="8"/>
      <c r="D10" s="8"/>
    </row>
    <row r="11" spans="1:4" ht="19.5" customHeight="1" x14ac:dyDescent="0.25">
      <c r="A11" s="17" t="s">
        <v>21</v>
      </c>
      <c r="B11" s="18"/>
      <c r="C11" s="38">
        <f>SUM(C12:C14)</f>
        <v>1323</v>
      </c>
      <c r="D11" s="41">
        <f>SUM(D12:D14)</f>
        <v>884.35</v>
      </c>
    </row>
    <row r="12" spans="1:4" ht="15.95" customHeight="1" x14ac:dyDescent="0.25">
      <c r="A12" s="21" t="s">
        <v>37</v>
      </c>
      <c r="B12" s="22"/>
      <c r="C12" s="37">
        <v>518</v>
      </c>
      <c r="D12" s="42">
        <v>290.27</v>
      </c>
    </row>
    <row r="13" spans="1:4" ht="12" customHeight="1" x14ac:dyDescent="0.25">
      <c r="A13" s="21" t="s">
        <v>38</v>
      </c>
      <c r="B13" s="22"/>
      <c r="C13" s="37">
        <v>756</v>
      </c>
      <c r="D13" s="42">
        <v>559.36</v>
      </c>
    </row>
    <row r="14" spans="1:4" ht="12" customHeight="1" x14ac:dyDescent="0.25">
      <c r="A14" s="21" t="s">
        <v>39</v>
      </c>
      <c r="B14" s="22"/>
      <c r="C14" s="37">
        <v>49</v>
      </c>
      <c r="D14" s="42">
        <v>34.72</v>
      </c>
    </row>
    <row r="15" spans="1:4" ht="19.5" customHeight="1" x14ac:dyDescent="0.25">
      <c r="A15" s="17" t="s">
        <v>22</v>
      </c>
      <c r="B15" s="18"/>
      <c r="C15" s="40">
        <f>SUM(C16:C18)</f>
        <v>163</v>
      </c>
      <c r="D15" s="41">
        <f>SUM(D16:D18)</f>
        <v>116.8</v>
      </c>
    </row>
    <row r="16" spans="1:4" ht="15.95" customHeight="1" x14ac:dyDescent="0.25">
      <c r="A16" s="21" t="s">
        <v>37</v>
      </c>
      <c r="B16" s="22"/>
      <c r="C16" s="37">
        <v>121</v>
      </c>
      <c r="D16" s="42">
        <v>89.08</v>
      </c>
    </row>
    <row r="17" spans="1:4" ht="12" customHeight="1" x14ac:dyDescent="0.25">
      <c r="A17" s="21" t="s">
        <v>38</v>
      </c>
      <c r="B17" s="22"/>
      <c r="C17" s="37">
        <v>35</v>
      </c>
      <c r="D17" s="42">
        <v>23.48</v>
      </c>
    </row>
    <row r="18" spans="1:4" ht="12" customHeight="1" x14ac:dyDescent="0.25">
      <c r="A18" s="21" t="s">
        <v>39</v>
      </c>
      <c r="B18" s="22"/>
      <c r="C18" s="37">
        <v>7</v>
      </c>
      <c r="D18" s="42">
        <v>4.24</v>
      </c>
    </row>
    <row r="19" spans="1:4" ht="19.5" customHeight="1" x14ac:dyDescent="0.25">
      <c r="A19" s="17" t="s">
        <v>23</v>
      </c>
      <c r="B19" s="18"/>
      <c r="C19" s="40">
        <f>SUM(C20:C22)</f>
        <v>35</v>
      </c>
      <c r="D19" s="41">
        <f>SUM(D20:D22)</f>
        <v>27.229999999999997</v>
      </c>
    </row>
    <row r="20" spans="1:4" ht="15.95" customHeight="1" x14ac:dyDescent="0.25">
      <c r="A20" s="21" t="s">
        <v>37</v>
      </c>
      <c r="B20" s="30"/>
      <c r="C20" s="51" t="s">
        <v>40</v>
      </c>
      <c r="D20" s="52" t="s">
        <v>40</v>
      </c>
    </row>
    <row r="21" spans="1:4" ht="12" customHeight="1" x14ac:dyDescent="0.25">
      <c r="A21" s="21" t="s">
        <v>38</v>
      </c>
      <c r="B21" s="22"/>
      <c r="C21" s="37">
        <v>27</v>
      </c>
      <c r="D21" s="42">
        <v>21.13</v>
      </c>
    </row>
    <row r="22" spans="1:4" ht="12" customHeight="1" x14ac:dyDescent="0.25">
      <c r="A22" s="21" t="s">
        <v>39</v>
      </c>
      <c r="B22" s="22"/>
      <c r="C22" s="37">
        <v>8</v>
      </c>
      <c r="D22" s="42">
        <v>6.1</v>
      </c>
    </row>
    <row r="23" spans="1:4" ht="19.5" customHeight="1" x14ac:dyDescent="0.25">
      <c r="A23" s="17" t="s">
        <v>24</v>
      </c>
      <c r="B23" s="18"/>
      <c r="C23" s="40">
        <f>SUM(C24:C26)</f>
        <v>205</v>
      </c>
      <c r="D23" s="41">
        <f>SUM(D24:D26)</f>
        <v>138.16</v>
      </c>
    </row>
    <row r="24" spans="1:4" ht="15.95" customHeight="1" x14ac:dyDescent="0.25">
      <c r="A24" s="21" t="s">
        <v>37</v>
      </c>
      <c r="B24" s="22"/>
      <c r="C24" s="37">
        <v>176</v>
      </c>
      <c r="D24" s="42">
        <v>121.16</v>
      </c>
    </row>
    <row r="25" spans="1:4" ht="12" customHeight="1" x14ac:dyDescent="0.25">
      <c r="A25" s="21" t="s">
        <v>38</v>
      </c>
      <c r="B25" s="22"/>
      <c r="C25" s="37">
        <v>26</v>
      </c>
      <c r="D25" s="42">
        <v>14</v>
      </c>
    </row>
    <row r="26" spans="1:4" ht="12" customHeight="1" x14ac:dyDescent="0.25">
      <c r="A26" s="21" t="s">
        <v>39</v>
      </c>
      <c r="B26" s="22"/>
      <c r="C26" s="37">
        <v>3</v>
      </c>
      <c r="D26" s="42">
        <v>3</v>
      </c>
    </row>
    <row r="27" spans="1:4" ht="19.5" customHeight="1" x14ac:dyDescent="0.25">
      <c r="A27" s="17" t="s">
        <v>30</v>
      </c>
      <c r="B27" s="22"/>
      <c r="C27" s="38">
        <v>247</v>
      </c>
      <c r="D27" s="41">
        <v>150.6</v>
      </c>
    </row>
    <row r="28" spans="1:4" ht="19.5" customHeight="1" x14ac:dyDescent="0.25">
      <c r="A28" s="17" t="s">
        <v>33</v>
      </c>
      <c r="B28" s="22"/>
      <c r="C28" s="38">
        <v>4</v>
      </c>
      <c r="D28" s="41">
        <v>2</v>
      </c>
    </row>
    <row r="29" spans="1:4" ht="19.5" customHeight="1" x14ac:dyDescent="0.25">
      <c r="A29" s="17" t="s">
        <v>20</v>
      </c>
      <c r="B29" s="8"/>
      <c r="C29" s="38">
        <f>C11+C15+C19+C23+C27+C28</f>
        <v>1977</v>
      </c>
      <c r="D29" s="19">
        <f>D28+D27+D23+D19+D15+D11</f>
        <v>1319.14</v>
      </c>
    </row>
    <row r="30" spans="1:4" ht="15.95" customHeight="1" x14ac:dyDescent="0.25">
      <c r="A30" s="50" t="s">
        <v>41</v>
      </c>
      <c r="B30" s="44"/>
      <c r="C30" s="45">
        <v>274</v>
      </c>
      <c r="D30" s="46">
        <v>128.1</v>
      </c>
    </row>
    <row r="31" spans="1:4" x14ac:dyDescent="0.25">
      <c r="A31" s="21"/>
      <c r="B31" s="22"/>
      <c r="C31" s="22"/>
      <c r="D31" s="39"/>
    </row>
    <row r="32" spans="1:4" ht="15.75" customHeight="1" x14ac:dyDescent="0.25">
      <c r="A32" t="s">
        <v>47</v>
      </c>
      <c r="D32" s="11"/>
    </row>
    <row r="33" spans="1:4" ht="12" customHeight="1" x14ac:dyDescent="0.25">
      <c r="A33" s="36" t="s">
        <v>45</v>
      </c>
      <c r="D33" s="11"/>
    </row>
    <row r="34" spans="1:4" ht="15.75" customHeight="1" x14ac:dyDescent="0.25">
      <c r="A34" s="32" t="s">
        <v>63</v>
      </c>
      <c r="D34" s="53" t="s">
        <v>46</v>
      </c>
    </row>
    <row r="35" spans="1:4" ht="3.75" customHeight="1" x14ac:dyDescent="0.25">
      <c r="A35" s="13"/>
      <c r="B35" s="13"/>
      <c r="C35" s="13"/>
      <c r="D35" s="13"/>
    </row>
    <row r="36" spans="1:4" ht="3.75" customHeight="1" x14ac:dyDescent="0.25">
      <c r="A36" s="3"/>
      <c r="B36" s="3"/>
      <c r="C36" s="3"/>
      <c r="D36" s="3"/>
    </row>
    <row r="37" spans="1:4" ht="15" customHeight="1" x14ac:dyDescent="0.25">
      <c r="A37" s="3"/>
      <c r="B37" s="3"/>
      <c r="C37" s="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C23 D23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FF74D-74EF-4B8A-9C49-3ED671495F58}">
  <dimension ref="A1:D35"/>
  <sheetViews>
    <sheetView workbookViewId="0">
      <selection activeCell="E1" sqref="E1"/>
    </sheetView>
  </sheetViews>
  <sheetFormatPr baseColWidth="10" defaultRowHeight="12.75" x14ac:dyDescent="0.25"/>
  <cols>
    <col min="1" max="1" width="9" customWidth="1"/>
    <col min="2" max="2" width="76.19921875" customWidth="1"/>
    <col min="3" max="3" width="21.19921875" customWidth="1"/>
    <col min="4" max="4" width="22.19921875" style="11" customWidth="1"/>
  </cols>
  <sheetData>
    <row r="1" spans="1:4" s="5" customFormat="1" ht="34.5" customHeight="1" x14ac:dyDescent="0.25">
      <c r="A1" s="1" t="s">
        <v>0</v>
      </c>
      <c r="B1" s="2"/>
      <c r="C1" s="2"/>
      <c r="D1" s="3"/>
    </row>
    <row r="2" spans="1:4" s="5" customFormat="1" ht="5.0999999999999996" customHeight="1" thickBot="1" x14ac:dyDescent="0.3">
      <c r="A2" s="6"/>
      <c r="B2" s="6"/>
      <c r="C2" s="6"/>
      <c r="D2" s="6"/>
    </row>
    <row r="3" spans="1:4" ht="39.950000000000003" customHeight="1" x14ac:dyDescent="0.25">
      <c r="A3" s="7" t="s">
        <v>43</v>
      </c>
      <c r="B3" s="3"/>
      <c r="C3" s="3"/>
      <c r="D3" s="8"/>
    </row>
    <row r="4" spans="1:4" s="55" customFormat="1" ht="15" customHeight="1" x14ac:dyDescent="0.2">
      <c r="A4" s="7" t="s">
        <v>55</v>
      </c>
      <c r="D4" s="54" t="s">
        <v>71</v>
      </c>
    </row>
    <row r="5" spans="1:4" ht="15.95" customHeight="1" x14ac:dyDescent="0.25">
      <c r="A5" s="9" t="s">
        <v>42</v>
      </c>
      <c r="D5" s="12" t="s">
        <v>2</v>
      </c>
    </row>
    <row r="6" spans="1:4" ht="3.95" customHeight="1" x14ac:dyDescent="0.25">
      <c r="A6" s="13"/>
      <c r="B6" s="14"/>
      <c r="C6" s="15"/>
      <c r="D6" s="10"/>
    </row>
    <row r="7" spans="1:4" ht="3.95" customHeight="1" x14ac:dyDescent="0.25">
      <c r="B7" s="33"/>
      <c r="C7" s="16"/>
      <c r="D7" s="16"/>
    </row>
    <row r="8" spans="1:4" ht="12" customHeight="1" x14ac:dyDescent="0.25">
      <c r="C8" s="4" t="s">
        <v>32</v>
      </c>
      <c r="D8" s="8" t="s">
        <v>31</v>
      </c>
    </row>
    <row r="9" spans="1:4" ht="3.95" customHeight="1" x14ac:dyDescent="0.25">
      <c r="A9" s="15"/>
      <c r="B9" s="15"/>
      <c r="C9" s="15"/>
      <c r="D9" s="15"/>
    </row>
    <row r="10" spans="1:4" ht="3.95" customHeight="1" x14ac:dyDescent="0.25">
      <c r="A10" s="8"/>
      <c r="B10" s="8"/>
      <c r="C10" s="8"/>
      <c r="D10" s="8"/>
    </row>
    <row r="11" spans="1:4" s="34" customFormat="1" ht="20.100000000000001" customHeight="1" x14ac:dyDescent="0.25">
      <c r="A11" s="17" t="s">
        <v>21</v>
      </c>
      <c r="B11" s="18"/>
      <c r="C11" s="38">
        <f>SUM(C12:C14)</f>
        <v>1244</v>
      </c>
      <c r="D11" s="41">
        <f>SUM(D12:D14)</f>
        <v>848.96</v>
      </c>
    </row>
    <row r="12" spans="1:4" ht="15.95" customHeight="1" x14ac:dyDescent="0.25">
      <c r="A12" s="21" t="s">
        <v>37</v>
      </c>
      <c r="B12" s="22"/>
      <c r="C12" s="37">
        <v>441</v>
      </c>
      <c r="D12" s="42">
        <v>247.78</v>
      </c>
    </row>
    <row r="13" spans="1:4" ht="12" customHeight="1" x14ac:dyDescent="0.25">
      <c r="A13" s="21" t="s">
        <v>38</v>
      </c>
      <c r="B13" s="22"/>
      <c r="C13" s="37">
        <v>751</v>
      </c>
      <c r="D13" s="42">
        <v>568.86</v>
      </c>
    </row>
    <row r="14" spans="1:4" ht="12" customHeight="1" x14ac:dyDescent="0.25">
      <c r="A14" s="21" t="s">
        <v>39</v>
      </c>
      <c r="B14" s="22"/>
      <c r="C14" s="37">
        <v>52</v>
      </c>
      <c r="D14" s="42">
        <v>32.32</v>
      </c>
    </row>
    <row r="15" spans="1:4" s="34" customFormat="1" ht="20.100000000000001" customHeight="1" x14ac:dyDescent="0.25">
      <c r="A15" s="17" t="s">
        <v>22</v>
      </c>
      <c r="B15" s="18"/>
      <c r="C15" s="40">
        <f>SUM(C16:C18)</f>
        <v>162</v>
      </c>
      <c r="D15" s="41">
        <f>SUM(D16:D18)</f>
        <v>106.57000000000001</v>
      </c>
    </row>
    <row r="16" spans="1:4" ht="15.95" customHeight="1" x14ac:dyDescent="0.25">
      <c r="A16" s="21" t="s">
        <v>37</v>
      </c>
      <c r="B16" s="22"/>
      <c r="C16" s="37">
        <v>127</v>
      </c>
      <c r="D16" s="42">
        <v>80.78</v>
      </c>
    </row>
    <row r="17" spans="1:4" ht="12" customHeight="1" x14ac:dyDescent="0.25">
      <c r="A17" s="21" t="s">
        <v>38</v>
      </c>
      <c r="B17" s="22"/>
      <c r="C17" s="37">
        <v>32</v>
      </c>
      <c r="D17" s="42">
        <v>23.64</v>
      </c>
    </row>
    <row r="18" spans="1:4" ht="12" customHeight="1" x14ac:dyDescent="0.25">
      <c r="A18" s="21" t="s">
        <v>39</v>
      </c>
      <c r="B18" s="22"/>
      <c r="C18" s="37">
        <v>3</v>
      </c>
      <c r="D18" s="42">
        <v>2.15</v>
      </c>
    </row>
    <row r="19" spans="1:4" s="34" customFormat="1" ht="20.100000000000001" customHeight="1" x14ac:dyDescent="0.25">
      <c r="A19" s="17" t="s">
        <v>23</v>
      </c>
      <c r="B19" s="18"/>
      <c r="C19" s="40">
        <f>SUM(C20:C22)</f>
        <v>32</v>
      </c>
      <c r="D19" s="41">
        <f>SUM(D20:D22)</f>
        <v>25.47</v>
      </c>
    </row>
    <row r="20" spans="1:4" s="31" customFormat="1" ht="15.95" customHeight="1" x14ac:dyDescent="0.25">
      <c r="A20" s="21" t="s">
        <v>37</v>
      </c>
      <c r="B20" s="30"/>
      <c r="C20" s="51" t="s">
        <v>40</v>
      </c>
      <c r="D20" s="52" t="s">
        <v>40</v>
      </c>
    </row>
    <row r="21" spans="1:4" ht="12" customHeight="1" x14ac:dyDescent="0.25">
      <c r="A21" s="21" t="s">
        <v>38</v>
      </c>
      <c r="B21" s="22"/>
      <c r="C21" s="37">
        <v>27</v>
      </c>
      <c r="D21" s="42">
        <v>21.14</v>
      </c>
    </row>
    <row r="22" spans="1:4" ht="12" customHeight="1" x14ac:dyDescent="0.25">
      <c r="A22" s="21" t="s">
        <v>39</v>
      </c>
      <c r="B22" s="22"/>
      <c r="C22" s="37">
        <v>5</v>
      </c>
      <c r="D22" s="42">
        <v>4.33</v>
      </c>
    </row>
    <row r="23" spans="1:4" s="34" customFormat="1" ht="20.100000000000001" customHeight="1" x14ac:dyDescent="0.25">
      <c r="A23" s="17" t="s">
        <v>24</v>
      </c>
      <c r="B23" s="18"/>
      <c r="C23" s="40">
        <f>SUM(C24:C26)</f>
        <v>239</v>
      </c>
      <c r="D23" s="41">
        <f>SUM(D24:D26)</f>
        <v>146.74</v>
      </c>
    </row>
    <row r="24" spans="1:4" ht="15.95" customHeight="1" x14ac:dyDescent="0.25">
      <c r="A24" s="21" t="s">
        <v>37</v>
      </c>
      <c r="B24" s="22"/>
      <c r="C24" s="37">
        <v>218</v>
      </c>
      <c r="D24" s="42">
        <v>133.12</v>
      </c>
    </row>
    <row r="25" spans="1:4" ht="12" customHeight="1" x14ac:dyDescent="0.25">
      <c r="A25" s="21" t="s">
        <v>38</v>
      </c>
      <c r="B25" s="22"/>
      <c r="C25" s="37">
        <v>18</v>
      </c>
      <c r="D25" s="42">
        <v>11.54</v>
      </c>
    </row>
    <row r="26" spans="1:4" ht="12" customHeight="1" x14ac:dyDescent="0.25">
      <c r="A26" s="21" t="s">
        <v>39</v>
      </c>
      <c r="B26" s="22"/>
      <c r="C26" s="37">
        <v>3</v>
      </c>
      <c r="D26" s="42">
        <v>2.08</v>
      </c>
    </row>
    <row r="27" spans="1:4" ht="20.100000000000001" customHeight="1" x14ac:dyDescent="0.25">
      <c r="A27" s="17" t="s">
        <v>30</v>
      </c>
      <c r="B27" s="22"/>
      <c r="C27" s="38">
        <v>246</v>
      </c>
      <c r="D27" s="41">
        <v>151.6</v>
      </c>
    </row>
    <row r="28" spans="1:4" ht="20.100000000000001" customHeight="1" x14ac:dyDescent="0.25">
      <c r="A28" s="17" t="s">
        <v>33</v>
      </c>
      <c r="B28" s="22"/>
      <c r="C28" s="38">
        <v>9</v>
      </c>
      <c r="D28" s="41">
        <v>3.6</v>
      </c>
    </row>
    <row r="29" spans="1:4" ht="20.100000000000001" customHeight="1" x14ac:dyDescent="0.25">
      <c r="A29" s="17" t="s">
        <v>20</v>
      </c>
      <c r="B29" s="8"/>
      <c r="C29" s="38">
        <f>C11+C15+C19+C23+C27+C28</f>
        <v>1932</v>
      </c>
      <c r="D29" s="19">
        <f>D11+D15+D19+D23+D27+D28</f>
        <v>1282.94</v>
      </c>
    </row>
    <row r="30" spans="1:4" s="47" customFormat="1" ht="15.95" customHeight="1" x14ac:dyDescent="0.25">
      <c r="A30" s="50" t="s">
        <v>41</v>
      </c>
      <c r="B30" s="44"/>
      <c r="C30" s="45">
        <v>251</v>
      </c>
      <c r="D30" s="46">
        <v>110.2</v>
      </c>
    </row>
    <row r="31" spans="1:4" x14ac:dyDescent="0.25">
      <c r="A31" s="21"/>
      <c r="B31" s="22"/>
      <c r="C31" s="22"/>
      <c r="D31" s="39"/>
    </row>
    <row r="32" spans="1:4" ht="15.95" customHeight="1" x14ac:dyDescent="0.25">
      <c r="A32" t="s">
        <v>47</v>
      </c>
    </row>
    <row r="33" spans="1:4" ht="12" customHeight="1" x14ac:dyDescent="0.25">
      <c r="A33" s="36" t="s">
        <v>34</v>
      </c>
    </row>
    <row r="34" spans="1:4" ht="15.95" customHeight="1" x14ac:dyDescent="0.25">
      <c r="A34" s="32" t="s">
        <v>63</v>
      </c>
    </row>
    <row r="35" spans="1:4" ht="3.95" customHeight="1" x14ac:dyDescent="0.25">
      <c r="A35" s="13"/>
      <c r="B35" s="13"/>
      <c r="C35" s="13"/>
      <c r="D35" s="1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C23 D23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0E2D-863B-4B9A-AB82-CBECB6B9148D}">
  <dimension ref="A1:J39"/>
  <sheetViews>
    <sheetView zoomScaleNormal="100" workbookViewId="0">
      <selection activeCell="D4" sqref="D4"/>
    </sheetView>
  </sheetViews>
  <sheetFormatPr baseColWidth="10" defaultRowHeight="12.75" x14ac:dyDescent="0.25"/>
  <cols>
    <col min="1" max="1" width="9" customWidth="1"/>
    <col min="2" max="2" width="48.796875" customWidth="1"/>
    <col min="3" max="3" width="8.3984375" style="11" customWidth="1"/>
    <col min="4" max="10" width="9" style="11" customWidth="1"/>
  </cols>
  <sheetData>
    <row r="1" spans="1:10" s="5" customFormat="1" ht="34.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</row>
    <row r="2" spans="1:10" s="5" customFormat="1" ht="5.0999999999999996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s="3" customFormat="1" ht="39.950000000000003" customHeight="1" x14ac:dyDescent="0.25">
      <c r="A3" s="7" t="s">
        <v>44</v>
      </c>
      <c r="C3" s="8"/>
      <c r="D3" s="8"/>
      <c r="E3" s="8"/>
      <c r="F3" s="8"/>
      <c r="G3" s="8"/>
      <c r="H3" s="8"/>
      <c r="I3" s="8"/>
      <c r="J3" s="8"/>
    </row>
    <row r="4" spans="1:10" s="55" customFormat="1" ht="15" customHeight="1" x14ac:dyDescent="0.2">
      <c r="A4" s="7" t="s">
        <v>49</v>
      </c>
      <c r="C4" s="57"/>
      <c r="D4" s="57"/>
      <c r="E4" s="57"/>
      <c r="F4" s="57"/>
      <c r="G4" s="57"/>
      <c r="H4" s="57"/>
      <c r="I4" s="57"/>
      <c r="J4" s="54" t="s">
        <v>71</v>
      </c>
    </row>
    <row r="5" spans="1:10" ht="15.95" customHeight="1" x14ac:dyDescent="0.25">
      <c r="A5" s="9" t="s">
        <v>1</v>
      </c>
      <c r="C5" s="10"/>
      <c r="D5" s="10"/>
      <c r="E5" s="10"/>
      <c r="F5" s="10"/>
      <c r="G5" s="10"/>
      <c r="H5" s="10"/>
      <c r="I5" s="12"/>
      <c r="J5" s="12" t="s">
        <v>2</v>
      </c>
    </row>
    <row r="6" spans="1:10" ht="3.95" customHeight="1" x14ac:dyDescent="0.25">
      <c r="A6" s="13"/>
      <c r="B6" s="14"/>
      <c r="C6" s="10"/>
      <c r="D6" s="10"/>
      <c r="E6" s="10"/>
      <c r="F6" s="10"/>
      <c r="G6" s="10"/>
      <c r="H6" s="10"/>
      <c r="I6" s="10"/>
      <c r="J6" s="10"/>
    </row>
    <row r="7" spans="1:10" ht="3.95" customHeight="1" x14ac:dyDescent="0.25">
      <c r="C7" s="16"/>
      <c r="D7" s="16"/>
      <c r="E7" s="16"/>
      <c r="F7" s="16"/>
      <c r="G7" s="16"/>
      <c r="H7" s="16"/>
      <c r="I7" s="16"/>
      <c r="J7" s="16"/>
    </row>
    <row r="8" spans="1:10" ht="12" customHeight="1" x14ac:dyDescent="0.25">
      <c r="C8" s="10"/>
      <c r="D8" s="10"/>
      <c r="F8" s="10"/>
      <c r="G8" s="10"/>
      <c r="H8" s="10"/>
      <c r="I8" s="10"/>
      <c r="J8" s="10" t="s">
        <v>3</v>
      </c>
    </row>
    <row r="9" spans="1:10" ht="3" customHeight="1" x14ac:dyDescent="0.25">
      <c r="C9" s="15"/>
      <c r="D9" s="15"/>
      <c r="E9" s="15"/>
      <c r="F9" s="15"/>
      <c r="G9" s="15"/>
      <c r="H9" s="15"/>
      <c r="I9" s="15"/>
      <c r="J9" s="15"/>
    </row>
    <row r="10" spans="1:10" ht="3" customHeight="1" x14ac:dyDescent="0.25">
      <c r="C10" s="10"/>
      <c r="D10" s="10"/>
      <c r="E10" s="10"/>
      <c r="F10" s="10"/>
      <c r="G10" s="10"/>
      <c r="H10" s="10"/>
      <c r="I10" s="10"/>
      <c r="J10" s="10"/>
    </row>
    <row r="11" spans="1:10" ht="12" customHeight="1" x14ac:dyDescent="0.25">
      <c r="C11" s="10">
        <v>1998</v>
      </c>
      <c r="D11" s="10">
        <v>1999</v>
      </c>
      <c r="E11" s="10">
        <v>2000</v>
      </c>
      <c r="F11" s="10">
        <v>2001</v>
      </c>
      <c r="G11" s="10" t="s">
        <v>4</v>
      </c>
      <c r="H11" s="10">
        <v>2003</v>
      </c>
      <c r="I11" s="10">
        <v>2004</v>
      </c>
      <c r="J11" s="10">
        <v>2005</v>
      </c>
    </row>
    <row r="12" spans="1:10" ht="3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0" ht="3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5">
      <c r="A14" s="17" t="s">
        <v>20</v>
      </c>
      <c r="B14" s="18"/>
      <c r="C14" s="19">
        <v>839.8</v>
      </c>
      <c r="D14" s="19">
        <v>901.9</v>
      </c>
      <c r="E14" s="19">
        <v>1049.5999999999999</v>
      </c>
      <c r="F14" s="19">
        <v>1046.9000000000001</v>
      </c>
      <c r="G14" s="19">
        <v>1109.3</v>
      </c>
      <c r="H14" s="19">
        <v>1106.9000000000001</v>
      </c>
      <c r="I14" s="19">
        <v>1121.9000000000001</v>
      </c>
      <c r="J14" s="19">
        <v>1180.5999999999999</v>
      </c>
    </row>
    <row r="15" spans="1:10" s="27" customFormat="1" ht="20.100000000000001" customHeight="1" x14ac:dyDescent="0.25">
      <c r="A15" s="20" t="s">
        <v>5</v>
      </c>
      <c r="B15" s="25"/>
      <c r="C15" s="26"/>
      <c r="D15" s="26"/>
      <c r="E15" s="26"/>
      <c r="F15" s="26"/>
      <c r="G15" s="26"/>
      <c r="H15" s="26"/>
      <c r="I15" s="26"/>
      <c r="J15" s="26"/>
    </row>
    <row r="16" spans="1:10" ht="15.95" customHeight="1" x14ac:dyDescent="0.25">
      <c r="A16" s="21" t="s">
        <v>6</v>
      </c>
      <c r="B16" s="22"/>
      <c r="C16" s="28">
        <v>74.2</v>
      </c>
      <c r="D16" s="28">
        <v>71.2</v>
      </c>
      <c r="E16" s="28">
        <v>82</v>
      </c>
      <c r="F16" s="28">
        <v>99.4</v>
      </c>
      <c r="G16" s="28">
        <v>103.7</v>
      </c>
      <c r="H16" s="28">
        <v>102.5</v>
      </c>
      <c r="I16" s="28">
        <v>101</v>
      </c>
      <c r="J16" s="28">
        <v>106.5</v>
      </c>
    </row>
    <row r="17" spans="1:10" ht="12" customHeight="1" x14ac:dyDescent="0.25">
      <c r="A17" s="21" t="s">
        <v>7</v>
      </c>
      <c r="B17" s="22"/>
      <c r="C17" s="28">
        <v>264.89999999999998</v>
      </c>
      <c r="D17" s="28">
        <v>334.4</v>
      </c>
      <c r="E17" s="28">
        <v>427.4</v>
      </c>
      <c r="F17" s="28">
        <v>321.39999999999998</v>
      </c>
      <c r="G17" s="28">
        <v>343.8</v>
      </c>
      <c r="H17" s="28">
        <v>351.6</v>
      </c>
      <c r="I17" s="28">
        <v>352.4</v>
      </c>
      <c r="J17" s="28">
        <v>375.6</v>
      </c>
    </row>
    <row r="18" spans="1:10" ht="12" customHeight="1" x14ac:dyDescent="0.25">
      <c r="A18" s="21" t="s">
        <v>8</v>
      </c>
      <c r="B18" s="22"/>
      <c r="C18" s="28">
        <v>376.1</v>
      </c>
      <c r="D18" s="28">
        <v>401.8</v>
      </c>
      <c r="E18" s="28">
        <v>432.9</v>
      </c>
      <c r="F18" s="28">
        <v>515.79999999999995</v>
      </c>
      <c r="G18" s="28">
        <v>547.6</v>
      </c>
      <c r="H18" s="28">
        <v>556.1</v>
      </c>
      <c r="I18" s="28">
        <v>552</v>
      </c>
      <c r="J18" s="28">
        <v>543.79999999999995</v>
      </c>
    </row>
    <row r="19" spans="1:10" ht="12" customHeight="1" x14ac:dyDescent="0.25">
      <c r="A19" s="21" t="s">
        <v>9</v>
      </c>
      <c r="B19" s="22"/>
      <c r="C19" s="28">
        <v>124.6</v>
      </c>
      <c r="D19" s="28">
        <v>94.5</v>
      </c>
      <c r="E19" s="28">
        <v>107.3</v>
      </c>
      <c r="F19" s="28">
        <v>110.3</v>
      </c>
      <c r="G19" s="28">
        <v>114.2</v>
      </c>
      <c r="H19" s="28">
        <v>96.7</v>
      </c>
      <c r="I19" s="28">
        <v>116.5</v>
      </c>
      <c r="J19" s="28">
        <v>154.69999999999999</v>
      </c>
    </row>
    <row r="20" spans="1:10" s="27" customFormat="1" ht="20.100000000000001" customHeight="1" x14ac:dyDescent="0.25">
      <c r="A20" s="20" t="s">
        <v>10</v>
      </c>
      <c r="B20" s="25"/>
      <c r="C20" s="26"/>
      <c r="D20" s="26"/>
      <c r="E20" s="26"/>
      <c r="F20" s="26"/>
      <c r="G20" s="26"/>
      <c r="H20" s="26"/>
      <c r="I20" s="26"/>
      <c r="J20" s="26"/>
    </row>
    <row r="21" spans="1:10" s="31" customFormat="1" ht="15.95" customHeight="1" x14ac:dyDescent="0.25">
      <c r="A21" s="29" t="s">
        <v>11</v>
      </c>
      <c r="B21" s="30"/>
      <c r="C21" s="48">
        <v>632.6</v>
      </c>
      <c r="D21" s="48">
        <v>662.2</v>
      </c>
      <c r="E21" s="48">
        <v>779.4</v>
      </c>
      <c r="F21" s="48">
        <v>798.3</v>
      </c>
      <c r="G21" s="48">
        <v>846.7</v>
      </c>
      <c r="H21" s="48">
        <v>843.8</v>
      </c>
      <c r="I21" s="48">
        <v>858.8</v>
      </c>
      <c r="J21" s="48">
        <v>915.8</v>
      </c>
    </row>
    <row r="22" spans="1:10" ht="14.1" customHeight="1" x14ac:dyDescent="0.25">
      <c r="A22" s="24" t="s">
        <v>12</v>
      </c>
      <c r="B22" s="22"/>
      <c r="C22" s="49">
        <v>9.4</v>
      </c>
      <c r="D22" s="49">
        <v>24.9</v>
      </c>
      <c r="E22" s="49">
        <v>33.299999999999997</v>
      </c>
      <c r="F22" s="49">
        <v>32.6</v>
      </c>
      <c r="G22" s="49">
        <v>34.700000000000003</v>
      </c>
      <c r="H22" s="49">
        <v>33.4</v>
      </c>
      <c r="I22" s="49">
        <v>40.6</v>
      </c>
      <c r="J22" s="49">
        <v>48.9</v>
      </c>
    </row>
    <row r="23" spans="1:10" ht="12" customHeight="1" x14ac:dyDescent="0.25">
      <c r="A23" s="24" t="s">
        <v>13</v>
      </c>
      <c r="B23" s="22"/>
      <c r="C23" s="49">
        <v>68.8</v>
      </c>
      <c r="D23" s="49">
        <v>65.7</v>
      </c>
      <c r="E23" s="49">
        <v>74.900000000000006</v>
      </c>
      <c r="F23" s="49">
        <v>87.6</v>
      </c>
      <c r="G23" s="49">
        <v>91.7</v>
      </c>
      <c r="H23" s="49">
        <v>86.7</v>
      </c>
      <c r="I23" s="49">
        <v>71.7</v>
      </c>
      <c r="J23" s="49">
        <v>52.6</v>
      </c>
    </row>
    <row r="24" spans="1:10" ht="12" customHeight="1" x14ac:dyDescent="0.25">
      <c r="A24" s="24" t="s">
        <v>14</v>
      </c>
      <c r="B24" s="22"/>
      <c r="C24" s="49">
        <v>27.1</v>
      </c>
      <c r="D24" s="49">
        <v>26.7</v>
      </c>
      <c r="E24" s="49">
        <v>29.4</v>
      </c>
      <c r="F24" s="49">
        <v>28.3</v>
      </c>
      <c r="G24" s="49">
        <v>27</v>
      </c>
      <c r="H24" s="49">
        <v>27.5</v>
      </c>
      <c r="I24" s="49">
        <v>27.9</v>
      </c>
      <c r="J24" s="49">
        <v>32.200000000000003</v>
      </c>
    </row>
    <row r="25" spans="1:10" ht="12" customHeight="1" x14ac:dyDescent="0.25">
      <c r="A25" s="24" t="s">
        <v>15</v>
      </c>
      <c r="B25" s="22"/>
      <c r="C25" s="49">
        <v>527.29999999999995</v>
      </c>
      <c r="D25" s="49">
        <v>544.9</v>
      </c>
      <c r="E25" s="49">
        <v>641.79999999999995</v>
      </c>
      <c r="F25" s="49">
        <v>649.79999999999995</v>
      </c>
      <c r="G25" s="49">
        <v>693.3</v>
      </c>
      <c r="H25" s="49">
        <v>696.2</v>
      </c>
      <c r="I25" s="49">
        <v>718.6</v>
      </c>
      <c r="J25" s="49">
        <v>782.1</v>
      </c>
    </row>
    <row r="26" spans="1:10" s="23" customFormat="1" ht="15.95" customHeight="1" x14ac:dyDescent="0.25">
      <c r="A26" s="21" t="s">
        <v>16</v>
      </c>
      <c r="B26" s="22"/>
      <c r="C26" s="48">
        <v>207.2</v>
      </c>
      <c r="D26" s="48">
        <v>239.7</v>
      </c>
      <c r="E26" s="48">
        <v>270.2</v>
      </c>
      <c r="F26" s="48">
        <v>248.6</v>
      </c>
      <c r="G26" s="48">
        <v>262.60000000000002</v>
      </c>
      <c r="H26" s="48">
        <v>263.10000000000002</v>
      </c>
      <c r="I26" s="48">
        <v>263.10000000000002</v>
      </c>
      <c r="J26" s="48">
        <v>264.8</v>
      </c>
    </row>
    <row r="27" spans="1:10" ht="14.1" customHeight="1" x14ac:dyDescent="0.25">
      <c r="A27" s="24" t="s">
        <v>17</v>
      </c>
      <c r="B27" s="22"/>
      <c r="C27" s="49">
        <v>67.5</v>
      </c>
      <c r="D27" s="49">
        <v>84.1</v>
      </c>
      <c r="E27" s="49">
        <v>95</v>
      </c>
      <c r="F27" s="49">
        <v>79</v>
      </c>
      <c r="G27" s="49">
        <v>85</v>
      </c>
      <c r="H27" s="49">
        <v>92.2</v>
      </c>
      <c r="I27" s="49">
        <v>89.3</v>
      </c>
      <c r="J27" s="49">
        <v>91.8</v>
      </c>
    </row>
    <row r="28" spans="1:10" ht="12" customHeight="1" x14ac:dyDescent="0.25">
      <c r="A28" s="24" t="s">
        <v>18</v>
      </c>
      <c r="B28" s="22"/>
      <c r="C28" s="49">
        <v>117.2</v>
      </c>
      <c r="D28" s="49">
        <v>130.69999999999999</v>
      </c>
      <c r="E28" s="49">
        <v>146.4</v>
      </c>
      <c r="F28" s="49">
        <v>143.19999999999999</v>
      </c>
      <c r="G28" s="49">
        <v>149.4</v>
      </c>
      <c r="H28" s="49">
        <v>141.1</v>
      </c>
      <c r="I28" s="49">
        <v>141.4</v>
      </c>
      <c r="J28" s="49">
        <v>139.6</v>
      </c>
    </row>
    <row r="29" spans="1:10" ht="12" customHeight="1" x14ac:dyDescent="0.25">
      <c r="A29" s="24" t="s">
        <v>19</v>
      </c>
      <c r="B29" s="22"/>
      <c r="C29" s="49">
        <v>22.5</v>
      </c>
      <c r="D29" s="49">
        <v>24.9</v>
      </c>
      <c r="E29" s="49">
        <v>28.8</v>
      </c>
      <c r="F29" s="49">
        <v>26.4</v>
      </c>
      <c r="G29" s="49">
        <v>28.2</v>
      </c>
      <c r="H29" s="49">
        <v>29.8</v>
      </c>
      <c r="I29" s="49">
        <v>32.4</v>
      </c>
      <c r="J29" s="49">
        <v>33.4</v>
      </c>
    </row>
    <row r="30" spans="1:10" ht="12" customHeight="1" x14ac:dyDescent="0.25">
      <c r="A30" s="24"/>
      <c r="B30" s="22"/>
      <c r="C30" s="28"/>
      <c r="D30" s="28"/>
      <c r="E30" s="28"/>
      <c r="F30" s="28"/>
      <c r="G30" s="28"/>
      <c r="H30" s="28"/>
      <c r="I30" s="28"/>
      <c r="J30" s="28"/>
    </row>
    <row r="31" spans="1:10" x14ac:dyDescent="0.25">
      <c r="A31" s="21"/>
      <c r="B31" s="22"/>
      <c r="C31" s="28"/>
      <c r="D31" s="28"/>
      <c r="E31" s="28"/>
      <c r="F31" s="28"/>
      <c r="G31" s="28"/>
      <c r="H31" s="28"/>
      <c r="I31" s="28"/>
      <c r="J31" s="28"/>
    </row>
    <row r="32" spans="1:10" ht="15.95" customHeight="1" x14ac:dyDescent="0.25">
      <c r="A32" t="s">
        <v>26</v>
      </c>
    </row>
    <row r="33" spans="1:10" ht="12" customHeight="1" x14ac:dyDescent="0.25">
      <c r="A33" s="35" t="s">
        <v>27</v>
      </c>
    </row>
    <row r="34" spans="1:10" ht="12" customHeight="1" x14ac:dyDescent="0.25">
      <c r="A34" t="s">
        <v>25</v>
      </c>
      <c r="D34" s="4"/>
      <c r="F34"/>
      <c r="G34"/>
      <c r="H34"/>
      <c r="I34"/>
      <c r="J34"/>
    </row>
    <row r="35" spans="1:10" ht="12" customHeight="1" x14ac:dyDescent="0.25">
      <c r="A35" t="s">
        <v>28</v>
      </c>
    </row>
    <row r="36" spans="1:10" ht="12" customHeight="1" x14ac:dyDescent="0.25">
      <c r="A36" s="35" t="s">
        <v>29</v>
      </c>
    </row>
    <row r="37" spans="1:10" ht="15.95" customHeight="1" x14ac:dyDescent="0.25">
      <c r="A37" s="32" t="s">
        <v>35</v>
      </c>
    </row>
    <row r="38" spans="1:10" x14ac:dyDescent="0.25">
      <c r="A38" s="43" t="s">
        <v>36</v>
      </c>
    </row>
    <row r="39" spans="1:10" ht="3.95" customHeight="1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01531-B98A-44F5-BD4E-BA3B371EC7F9}">
  <dimension ref="A1:G34"/>
  <sheetViews>
    <sheetView zoomScaleNormal="100" workbookViewId="0">
      <selection activeCell="E1" sqref="E1"/>
    </sheetView>
  </sheetViews>
  <sheetFormatPr baseColWidth="10" defaultRowHeight="12.75" x14ac:dyDescent="0.25"/>
  <cols>
    <col min="1" max="1" width="9" customWidth="1"/>
    <col min="2" max="2" width="76.19921875" customWidth="1"/>
    <col min="3" max="3" width="21.19921875" customWidth="1"/>
    <col min="4" max="4" width="22.19921875" customWidth="1"/>
  </cols>
  <sheetData>
    <row r="1" spans="1:7" ht="34.5" customHeight="1" x14ac:dyDescent="0.25">
      <c r="A1" s="1" t="s">
        <v>0</v>
      </c>
      <c r="B1" s="2"/>
      <c r="C1" s="2"/>
      <c r="D1" s="3"/>
    </row>
    <row r="2" spans="1:7" ht="4.5" customHeight="1" thickBot="1" x14ac:dyDescent="0.3">
      <c r="A2" s="6"/>
      <c r="B2" s="6"/>
      <c r="C2" s="6"/>
      <c r="D2" s="6"/>
    </row>
    <row r="3" spans="1:7" ht="39.950000000000003" customHeight="1" x14ac:dyDescent="0.25">
      <c r="A3" s="7" t="s">
        <v>43</v>
      </c>
      <c r="B3" s="3"/>
      <c r="C3" s="3"/>
      <c r="D3" s="8"/>
    </row>
    <row r="4" spans="1:7" s="56" customFormat="1" ht="15" customHeight="1" x14ac:dyDescent="0.2">
      <c r="A4" s="7" t="s">
        <v>72</v>
      </c>
      <c r="B4" s="55"/>
      <c r="C4" s="55"/>
      <c r="D4" s="54" t="s">
        <v>71</v>
      </c>
    </row>
    <row r="5" spans="1:7" ht="15.95" customHeight="1" x14ac:dyDescent="0.25">
      <c r="A5" s="9" t="s">
        <v>42</v>
      </c>
      <c r="D5" s="12" t="s">
        <v>2</v>
      </c>
    </row>
    <row r="6" spans="1:7" ht="3.75" customHeight="1" x14ac:dyDescent="0.25">
      <c r="A6" s="13"/>
      <c r="B6" s="14"/>
      <c r="C6" s="15"/>
      <c r="D6" s="10"/>
    </row>
    <row r="7" spans="1:7" ht="3.75" customHeight="1" x14ac:dyDescent="0.25">
      <c r="B7" s="33"/>
      <c r="C7" s="16"/>
      <c r="D7" s="16"/>
    </row>
    <row r="8" spans="1:7" ht="12" customHeight="1" x14ac:dyDescent="0.25">
      <c r="C8" s="4" t="s">
        <v>32</v>
      </c>
      <c r="D8" s="8" t="s">
        <v>31</v>
      </c>
    </row>
    <row r="9" spans="1:7" ht="3.75" customHeight="1" x14ac:dyDescent="0.25">
      <c r="A9" s="15"/>
      <c r="B9" s="15"/>
      <c r="C9" s="15"/>
      <c r="D9" s="15"/>
    </row>
    <row r="10" spans="1:7" ht="3.75" customHeight="1" x14ac:dyDescent="0.25">
      <c r="A10" s="8"/>
      <c r="B10" s="8"/>
      <c r="C10" s="8"/>
      <c r="D10" s="8"/>
    </row>
    <row r="11" spans="1:7" ht="19.5" customHeight="1" x14ac:dyDescent="0.25">
      <c r="A11" s="17" t="s">
        <v>21</v>
      </c>
      <c r="B11" s="18"/>
      <c r="C11" s="38">
        <v>1665</v>
      </c>
      <c r="D11" s="19">
        <v>1104.3699999999999</v>
      </c>
    </row>
    <row r="12" spans="1:7" ht="15.95" customHeight="1" x14ac:dyDescent="0.25">
      <c r="A12" s="21" t="s">
        <v>37</v>
      </c>
      <c r="B12" s="22"/>
      <c r="C12" s="37">
        <v>783</v>
      </c>
      <c r="D12" s="58">
        <v>486.32</v>
      </c>
    </row>
    <row r="13" spans="1:7" ht="12" customHeight="1" x14ac:dyDescent="0.25">
      <c r="A13" s="21" t="s">
        <v>38</v>
      </c>
      <c r="B13" s="22"/>
      <c r="C13" s="37">
        <v>844</v>
      </c>
      <c r="D13" s="58">
        <v>591.16</v>
      </c>
      <c r="F13" s="38"/>
      <c r="G13" s="19"/>
    </row>
    <row r="14" spans="1:7" ht="12" customHeight="1" x14ac:dyDescent="0.25">
      <c r="A14" s="21" t="s">
        <v>39</v>
      </c>
      <c r="B14" s="22"/>
      <c r="C14" s="37">
        <v>38</v>
      </c>
      <c r="D14" s="58">
        <v>26.89</v>
      </c>
      <c r="F14" s="38"/>
      <c r="G14" s="19"/>
    </row>
    <row r="15" spans="1:7" ht="19.5" customHeight="1" x14ac:dyDescent="0.25">
      <c r="A15" s="17" t="s">
        <v>22</v>
      </c>
      <c r="B15" s="18"/>
      <c r="C15" s="38">
        <v>306</v>
      </c>
      <c r="D15" s="19">
        <v>229.09</v>
      </c>
      <c r="F15" s="38"/>
      <c r="G15" s="19"/>
    </row>
    <row r="16" spans="1:7" ht="15.95" customHeight="1" x14ac:dyDescent="0.25">
      <c r="A16" s="21" t="s">
        <v>37</v>
      </c>
      <c r="B16" s="22"/>
      <c r="C16" s="37">
        <v>242</v>
      </c>
      <c r="D16" s="58">
        <v>181.51</v>
      </c>
      <c r="F16" s="38"/>
      <c r="G16" s="19"/>
    </row>
    <row r="17" spans="1:7" ht="12" customHeight="1" x14ac:dyDescent="0.25">
      <c r="A17" s="21" t="s">
        <v>38</v>
      </c>
      <c r="B17" s="22"/>
      <c r="C17" s="37">
        <v>60</v>
      </c>
      <c r="D17" s="58">
        <v>45.08</v>
      </c>
      <c r="F17" s="38"/>
      <c r="G17" s="19"/>
    </row>
    <row r="18" spans="1:7" ht="12" customHeight="1" x14ac:dyDescent="0.25">
      <c r="A18" s="21" t="s">
        <v>39</v>
      </c>
      <c r="B18" s="22"/>
      <c r="C18" s="37">
        <v>4</v>
      </c>
      <c r="D18" s="58">
        <v>2.5</v>
      </c>
      <c r="F18" s="63"/>
      <c r="G18" s="62"/>
    </row>
    <row r="19" spans="1:7" ht="19.5" customHeight="1" x14ac:dyDescent="0.25">
      <c r="A19" s="17" t="s">
        <v>23</v>
      </c>
      <c r="B19" s="18"/>
      <c r="C19" s="38">
        <v>56</v>
      </c>
      <c r="D19" s="19">
        <v>38.369999999999997</v>
      </c>
    </row>
    <row r="20" spans="1:7" ht="15.95" customHeight="1" x14ac:dyDescent="0.25">
      <c r="A20" s="21" t="s">
        <v>37</v>
      </c>
      <c r="B20" s="30"/>
      <c r="C20" s="51">
        <v>10</v>
      </c>
      <c r="D20" s="59">
        <v>6.71</v>
      </c>
      <c r="F20" s="37"/>
      <c r="G20" s="58"/>
    </row>
    <row r="21" spans="1:7" ht="12" customHeight="1" x14ac:dyDescent="0.25">
      <c r="A21" s="21" t="s">
        <v>38</v>
      </c>
      <c r="B21" s="22"/>
      <c r="C21" s="37">
        <v>28</v>
      </c>
      <c r="D21" s="58">
        <v>19.690000000000001</v>
      </c>
      <c r="F21" s="37"/>
      <c r="G21" s="58"/>
    </row>
    <row r="22" spans="1:7" ht="12" customHeight="1" x14ac:dyDescent="0.25">
      <c r="A22" s="21" t="s">
        <v>39</v>
      </c>
      <c r="B22" s="22"/>
      <c r="C22" s="37">
        <v>18</v>
      </c>
      <c r="D22" s="58">
        <v>11.97</v>
      </c>
      <c r="F22" s="37"/>
      <c r="G22" s="58"/>
    </row>
    <row r="23" spans="1:7" ht="19.5" customHeight="1" x14ac:dyDescent="0.25">
      <c r="A23" s="17" t="s">
        <v>24</v>
      </c>
      <c r="B23" s="18"/>
      <c r="C23" s="38">
        <v>229</v>
      </c>
      <c r="D23" s="19">
        <v>148</v>
      </c>
      <c r="F23" s="37"/>
      <c r="G23" s="58"/>
    </row>
    <row r="24" spans="1:7" ht="15.95" customHeight="1" x14ac:dyDescent="0.25">
      <c r="A24" s="21" t="s">
        <v>37</v>
      </c>
      <c r="B24" s="22"/>
      <c r="C24" s="37">
        <v>194</v>
      </c>
      <c r="D24" s="58">
        <v>125.14</v>
      </c>
      <c r="F24" s="37"/>
      <c r="G24" s="58"/>
    </row>
    <row r="25" spans="1:7" ht="12" customHeight="1" x14ac:dyDescent="0.25">
      <c r="A25" s="21" t="s">
        <v>38</v>
      </c>
      <c r="B25" s="22"/>
      <c r="C25" s="37">
        <v>31</v>
      </c>
      <c r="D25" s="58">
        <v>19.96</v>
      </c>
      <c r="F25" s="37"/>
      <c r="G25" s="58"/>
    </row>
    <row r="26" spans="1:7" ht="12" customHeight="1" x14ac:dyDescent="0.25">
      <c r="A26" s="21" t="s">
        <v>39</v>
      </c>
      <c r="B26" s="22"/>
      <c r="C26" s="37">
        <v>4</v>
      </c>
      <c r="D26" s="58">
        <v>2.9</v>
      </c>
      <c r="F26" s="51"/>
      <c r="G26" s="59"/>
    </row>
    <row r="27" spans="1:7" ht="19.5" customHeight="1" x14ac:dyDescent="0.25">
      <c r="A27" s="17" t="s">
        <v>30</v>
      </c>
      <c r="B27" s="22"/>
      <c r="C27" s="38">
        <v>434</v>
      </c>
      <c r="D27" s="19">
        <v>267.67</v>
      </c>
      <c r="F27" s="37"/>
      <c r="G27" s="58"/>
    </row>
    <row r="28" spans="1:7" ht="19.5" customHeight="1" x14ac:dyDescent="0.25">
      <c r="A28" s="17" t="s">
        <v>20</v>
      </c>
      <c r="B28" s="8"/>
      <c r="C28" s="38">
        <v>2690</v>
      </c>
      <c r="D28" s="19">
        <v>1787.5</v>
      </c>
      <c r="F28" s="37"/>
      <c r="G28" s="58"/>
    </row>
    <row r="29" spans="1:7" ht="15.95" customHeight="1" x14ac:dyDescent="0.25">
      <c r="A29" s="44" t="s">
        <v>68</v>
      </c>
      <c r="B29" s="44"/>
      <c r="C29" s="65">
        <v>286</v>
      </c>
      <c r="D29" s="66">
        <v>158.31</v>
      </c>
    </row>
    <row r="30" spans="1:7" x14ac:dyDescent="0.25">
      <c r="A30" s="21"/>
      <c r="B30" s="22"/>
      <c r="C30" s="22"/>
      <c r="D30" s="39"/>
      <c r="G30" s="62"/>
    </row>
    <row r="31" spans="1:7" ht="15.75" customHeight="1" x14ac:dyDescent="0.25">
      <c r="A31" s="32" t="s">
        <v>63</v>
      </c>
      <c r="D31" s="61" t="s">
        <v>73</v>
      </c>
    </row>
    <row r="32" spans="1:7" ht="3.75" customHeight="1" x14ac:dyDescent="0.25">
      <c r="A32" s="13"/>
      <c r="B32" s="13"/>
      <c r="C32" s="13"/>
      <c r="D32" s="13"/>
    </row>
    <row r="33" spans="1:4" ht="3.75" customHeight="1" x14ac:dyDescent="0.25">
      <c r="A33" s="3"/>
      <c r="B33" s="3"/>
      <c r="C33" s="3"/>
      <c r="D33" s="3"/>
    </row>
    <row r="34" spans="1:4" ht="15" customHeight="1" x14ac:dyDescent="0.25">
      <c r="A34" s="3"/>
      <c r="B34" s="3"/>
      <c r="C34" s="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46214-BFE8-4F8E-BBC2-BDAEB4745FC9}">
  <dimension ref="A1:G34"/>
  <sheetViews>
    <sheetView zoomScaleNormal="100" workbookViewId="0">
      <selection activeCell="E1" sqref="E1"/>
    </sheetView>
  </sheetViews>
  <sheetFormatPr baseColWidth="10" defaultRowHeight="12.75" x14ac:dyDescent="0.25"/>
  <cols>
    <col min="1" max="1" width="9" customWidth="1"/>
    <col min="2" max="2" width="76.19921875" customWidth="1"/>
    <col min="3" max="3" width="21.19921875" customWidth="1"/>
    <col min="4" max="4" width="22.19921875" customWidth="1"/>
  </cols>
  <sheetData>
    <row r="1" spans="1:7" ht="34.5" customHeight="1" x14ac:dyDescent="0.25">
      <c r="A1" s="1" t="s">
        <v>0</v>
      </c>
      <c r="B1" s="2"/>
      <c r="C1" s="2"/>
      <c r="D1" s="3"/>
    </row>
    <row r="2" spans="1:7" ht="4.5" customHeight="1" thickBot="1" x14ac:dyDescent="0.3">
      <c r="A2" s="6"/>
      <c r="B2" s="6"/>
      <c r="C2" s="6"/>
      <c r="D2" s="6"/>
    </row>
    <row r="3" spans="1:7" ht="39.950000000000003" customHeight="1" x14ac:dyDescent="0.25">
      <c r="A3" s="7" t="s">
        <v>43</v>
      </c>
      <c r="B3" s="3"/>
      <c r="C3" s="3"/>
      <c r="D3" s="8"/>
    </row>
    <row r="4" spans="1:7" s="56" customFormat="1" ht="15" customHeight="1" x14ac:dyDescent="0.2">
      <c r="A4" s="7" t="s">
        <v>69</v>
      </c>
      <c r="B4" s="55"/>
      <c r="C4" s="55"/>
      <c r="D4" s="54" t="s">
        <v>71</v>
      </c>
    </row>
    <row r="5" spans="1:7" ht="15.95" customHeight="1" x14ac:dyDescent="0.25">
      <c r="A5" s="9" t="s">
        <v>42</v>
      </c>
      <c r="D5" s="12" t="s">
        <v>2</v>
      </c>
    </row>
    <row r="6" spans="1:7" ht="3.75" customHeight="1" x14ac:dyDescent="0.25">
      <c r="A6" s="13"/>
      <c r="B6" s="14"/>
      <c r="C6" s="15"/>
      <c r="D6" s="10"/>
    </row>
    <row r="7" spans="1:7" ht="3.75" customHeight="1" x14ac:dyDescent="0.25">
      <c r="B7" s="33"/>
      <c r="C7" s="16"/>
      <c r="D7" s="16"/>
    </row>
    <row r="8" spans="1:7" ht="12" customHeight="1" x14ac:dyDescent="0.25">
      <c r="C8" s="4" t="s">
        <v>32</v>
      </c>
      <c r="D8" s="8" t="s">
        <v>31</v>
      </c>
    </row>
    <row r="9" spans="1:7" ht="3.75" customHeight="1" x14ac:dyDescent="0.25">
      <c r="A9" s="15"/>
      <c r="B9" s="15"/>
      <c r="C9" s="15"/>
      <c r="D9" s="15"/>
    </row>
    <row r="10" spans="1:7" ht="3.75" customHeight="1" x14ac:dyDescent="0.25">
      <c r="A10" s="8"/>
      <c r="B10" s="8"/>
      <c r="C10" s="8"/>
      <c r="D10" s="8"/>
    </row>
    <row r="11" spans="1:7" ht="19.5" customHeight="1" x14ac:dyDescent="0.25">
      <c r="A11" s="17" t="s">
        <v>21</v>
      </c>
      <c r="B11" s="18"/>
      <c r="C11" s="38">
        <v>1592</v>
      </c>
      <c r="D11" s="19">
        <v>1076.1300000000001</v>
      </c>
    </row>
    <row r="12" spans="1:7" ht="15.95" customHeight="1" x14ac:dyDescent="0.25">
      <c r="A12" s="21" t="s">
        <v>37</v>
      </c>
      <c r="B12" s="22"/>
      <c r="C12" s="37">
        <v>727</v>
      </c>
      <c r="D12" s="58">
        <v>461.55</v>
      </c>
    </row>
    <row r="13" spans="1:7" ht="12" customHeight="1" x14ac:dyDescent="0.25">
      <c r="A13" s="21" t="s">
        <v>38</v>
      </c>
      <c r="B13" s="22"/>
      <c r="C13" s="37">
        <v>822</v>
      </c>
      <c r="D13" s="58">
        <v>589.84</v>
      </c>
      <c r="F13" s="38"/>
      <c r="G13" s="19"/>
    </row>
    <row r="14" spans="1:7" ht="12" customHeight="1" x14ac:dyDescent="0.25">
      <c r="A14" s="21" t="s">
        <v>39</v>
      </c>
      <c r="B14" s="22"/>
      <c r="C14" s="37">
        <v>43</v>
      </c>
      <c r="D14" s="58">
        <v>24.74</v>
      </c>
      <c r="F14" s="38"/>
      <c r="G14" s="19"/>
    </row>
    <row r="15" spans="1:7" ht="19.5" customHeight="1" x14ac:dyDescent="0.25">
      <c r="A15" s="17" t="s">
        <v>22</v>
      </c>
      <c r="B15" s="18"/>
      <c r="C15" s="38">
        <v>314</v>
      </c>
      <c r="D15" s="19">
        <v>227.07</v>
      </c>
      <c r="F15" s="38"/>
      <c r="G15" s="19"/>
    </row>
    <row r="16" spans="1:7" ht="15.95" customHeight="1" x14ac:dyDescent="0.25">
      <c r="A16" s="21" t="s">
        <v>37</v>
      </c>
      <c r="B16" s="22"/>
      <c r="C16" s="37">
        <v>250</v>
      </c>
      <c r="D16" s="58">
        <v>183.07</v>
      </c>
      <c r="F16" s="38"/>
      <c r="G16" s="19"/>
    </row>
    <row r="17" spans="1:7" ht="12" customHeight="1" x14ac:dyDescent="0.25">
      <c r="A17" s="21" t="s">
        <v>38</v>
      </c>
      <c r="B17" s="22"/>
      <c r="C17" s="37">
        <v>60</v>
      </c>
      <c r="D17" s="58">
        <v>42.03</v>
      </c>
      <c r="F17" s="38"/>
      <c r="G17" s="19"/>
    </row>
    <row r="18" spans="1:7" ht="12" customHeight="1" x14ac:dyDescent="0.25">
      <c r="A18" s="21" t="s">
        <v>39</v>
      </c>
      <c r="B18" s="22"/>
      <c r="C18" s="37">
        <v>4</v>
      </c>
      <c r="D18" s="58">
        <v>1.97</v>
      </c>
      <c r="F18" s="63"/>
      <c r="G18" s="62"/>
    </row>
    <row r="19" spans="1:7" ht="19.5" customHeight="1" x14ac:dyDescent="0.25">
      <c r="A19" s="17" t="s">
        <v>23</v>
      </c>
      <c r="B19" s="18"/>
      <c r="C19" s="38">
        <v>54</v>
      </c>
      <c r="D19" s="19">
        <v>38.96</v>
      </c>
    </row>
    <row r="20" spans="1:7" ht="15.95" customHeight="1" x14ac:dyDescent="0.25">
      <c r="A20" s="21" t="s">
        <v>37</v>
      </c>
      <c r="B20" s="30"/>
      <c r="C20" s="51">
        <v>4</v>
      </c>
      <c r="D20" s="59">
        <v>3.72</v>
      </c>
      <c r="F20" s="37"/>
      <c r="G20" s="58"/>
    </row>
    <row r="21" spans="1:7" ht="12" customHeight="1" x14ac:dyDescent="0.25">
      <c r="A21" s="21" t="s">
        <v>38</v>
      </c>
      <c r="B21" s="22"/>
      <c r="C21" s="37">
        <v>33</v>
      </c>
      <c r="D21" s="58">
        <v>24.5</v>
      </c>
      <c r="F21" s="37"/>
      <c r="G21" s="58"/>
    </row>
    <row r="22" spans="1:7" ht="12" customHeight="1" x14ac:dyDescent="0.25">
      <c r="A22" s="21" t="s">
        <v>39</v>
      </c>
      <c r="B22" s="22"/>
      <c r="C22" s="37">
        <v>17</v>
      </c>
      <c r="D22" s="58">
        <v>10.74</v>
      </c>
      <c r="F22" s="37"/>
      <c r="G22" s="58"/>
    </row>
    <row r="23" spans="1:7" ht="19.5" customHeight="1" x14ac:dyDescent="0.25">
      <c r="A23" s="17" t="s">
        <v>24</v>
      </c>
      <c r="B23" s="18"/>
      <c r="C23" s="38">
        <v>200</v>
      </c>
      <c r="D23" s="19">
        <v>140.83000000000001</v>
      </c>
      <c r="F23" s="37"/>
      <c r="G23" s="58"/>
    </row>
    <row r="24" spans="1:7" ht="15.95" customHeight="1" x14ac:dyDescent="0.25">
      <c r="A24" s="21" t="s">
        <v>37</v>
      </c>
      <c r="B24" s="22"/>
      <c r="C24" s="37">
        <v>165</v>
      </c>
      <c r="D24" s="58">
        <v>118.6</v>
      </c>
      <c r="F24" s="37"/>
      <c r="G24" s="58"/>
    </row>
    <row r="25" spans="1:7" ht="12" customHeight="1" x14ac:dyDescent="0.25">
      <c r="A25" s="21" t="s">
        <v>38</v>
      </c>
      <c r="B25" s="22"/>
      <c r="C25" s="37">
        <v>31</v>
      </c>
      <c r="D25" s="58">
        <v>19.3</v>
      </c>
      <c r="F25" s="37"/>
      <c r="G25" s="58"/>
    </row>
    <row r="26" spans="1:7" ht="12" customHeight="1" x14ac:dyDescent="0.25">
      <c r="A26" s="21" t="s">
        <v>39</v>
      </c>
      <c r="B26" s="22"/>
      <c r="C26" s="37">
        <v>4</v>
      </c>
      <c r="D26" s="58">
        <v>2.93</v>
      </c>
      <c r="F26" s="51"/>
      <c r="G26" s="59"/>
    </row>
    <row r="27" spans="1:7" ht="19.5" customHeight="1" x14ac:dyDescent="0.25">
      <c r="A27" s="17" t="s">
        <v>30</v>
      </c>
      <c r="B27" s="22"/>
      <c r="C27" s="38">
        <v>427</v>
      </c>
      <c r="D27" s="19">
        <v>268.02999999999997</v>
      </c>
      <c r="F27" s="37"/>
      <c r="G27" s="58"/>
    </row>
    <row r="28" spans="1:7" ht="19.5" customHeight="1" x14ac:dyDescent="0.25">
      <c r="A28" s="17" t="s">
        <v>20</v>
      </c>
      <c r="B28" s="8"/>
      <c r="C28" s="38">
        <v>2587</v>
      </c>
      <c r="D28" s="19">
        <v>1751.02</v>
      </c>
      <c r="F28" s="37"/>
      <c r="G28" s="58"/>
    </row>
    <row r="29" spans="1:7" ht="15.95" customHeight="1" x14ac:dyDescent="0.25">
      <c r="A29" s="44" t="s">
        <v>68</v>
      </c>
      <c r="B29" s="44"/>
      <c r="C29" s="65">
        <v>267</v>
      </c>
      <c r="D29" s="66">
        <v>152.99</v>
      </c>
    </row>
    <row r="30" spans="1:7" x14ac:dyDescent="0.25">
      <c r="A30" s="21"/>
      <c r="B30" s="22"/>
      <c r="C30" s="22"/>
      <c r="D30" s="39"/>
      <c r="G30" s="62"/>
    </row>
    <row r="31" spans="1:7" ht="15.75" customHeight="1" x14ac:dyDescent="0.25">
      <c r="A31" s="32" t="s">
        <v>63</v>
      </c>
      <c r="D31" s="61" t="s">
        <v>70</v>
      </c>
    </row>
    <row r="32" spans="1:7" ht="3.75" customHeight="1" x14ac:dyDescent="0.25">
      <c r="A32" s="13"/>
      <c r="B32" s="13"/>
      <c r="C32" s="13"/>
      <c r="D32" s="13"/>
    </row>
    <row r="33" spans="1:4" ht="3.75" customHeight="1" x14ac:dyDescent="0.25">
      <c r="A33" s="3"/>
      <c r="B33" s="3"/>
      <c r="C33" s="3"/>
      <c r="D33" s="3"/>
    </row>
    <row r="34" spans="1:4" ht="15" customHeight="1" x14ac:dyDescent="0.25">
      <c r="A34" s="3"/>
      <c r="B34" s="3"/>
      <c r="C34" s="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9A72-CCED-4B3E-B531-F5101CFE67C2}">
  <dimension ref="A1:D34"/>
  <sheetViews>
    <sheetView zoomScaleNormal="100" workbookViewId="0">
      <selection activeCell="E1" sqref="E1"/>
    </sheetView>
  </sheetViews>
  <sheetFormatPr baseColWidth="10" defaultRowHeight="12.75" x14ac:dyDescent="0.25"/>
  <cols>
    <col min="1" max="1" width="9" customWidth="1"/>
    <col min="2" max="2" width="76.19921875" customWidth="1"/>
    <col min="3" max="3" width="21.19921875" customWidth="1"/>
    <col min="4" max="4" width="22.19921875" customWidth="1"/>
  </cols>
  <sheetData>
    <row r="1" spans="1:4" ht="34.5" customHeight="1" x14ac:dyDescent="0.25">
      <c r="A1" s="1" t="s">
        <v>0</v>
      </c>
      <c r="B1" s="2"/>
      <c r="C1" s="2"/>
      <c r="D1" s="3"/>
    </row>
    <row r="2" spans="1:4" ht="4.5" customHeight="1" thickBot="1" x14ac:dyDescent="0.3">
      <c r="A2" s="6"/>
      <c r="B2" s="6"/>
      <c r="C2" s="6"/>
      <c r="D2" s="6"/>
    </row>
    <row r="3" spans="1:4" ht="39.950000000000003" customHeight="1" x14ac:dyDescent="0.25">
      <c r="A3" s="7" t="s">
        <v>43</v>
      </c>
      <c r="B3" s="3"/>
      <c r="C3" s="3"/>
      <c r="D3" s="8"/>
    </row>
    <row r="4" spans="1:4" s="56" customFormat="1" ht="15" customHeight="1" x14ac:dyDescent="0.2">
      <c r="A4" s="7" t="s">
        <v>66</v>
      </c>
      <c r="B4" s="55"/>
      <c r="C4" s="55"/>
      <c r="D4" s="54" t="s">
        <v>71</v>
      </c>
    </row>
    <row r="5" spans="1:4" ht="15.95" customHeight="1" x14ac:dyDescent="0.25">
      <c r="A5" s="9" t="s">
        <v>42</v>
      </c>
      <c r="D5" s="12" t="s">
        <v>2</v>
      </c>
    </row>
    <row r="6" spans="1:4" ht="3.75" customHeight="1" x14ac:dyDescent="0.25">
      <c r="A6" s="13"/>
      <c r="B6" s="14"/>
      <c r="C6" s="15"/>
      <c r="D6" s="10"/>
    </row>
    <row r="7" spans="1:4" ht="3.75" customHeight="1" x14ac:dyDescent="0.25">
      <c r="B7" s="33"/>
      <c r="C7" s="16"/>
      <c r="D7" s="16"/>
    </row>
    <row r="8" spans="1:4" ht="12" customHeight="1" x14ac:dyDescent="0.25">
      <c r="C8" s="4" t="s">
        <v>32</v>
      </c>
      <c r="D8" s="8" t="s">
        <v>31</v>
      </c>
    </row>
    <row r="9" spans="1:4" ht="3.75" customHeight="1" x14ac:dyDescent="0.25">
      <c r="A9" s="15"/>
      <c r="B9" s="15"/>
      <c r="C9" s="15"/>
      <c r="D9" s="15"/>
    </row>
    <row r="10" spans="1:4" ht="3.75" customHeight="1" x14ac:dyDescent="0.25">
      <c r="A10" s="8"/>
      <c r="B10" s="8"/>
      <c r="C10" s="8"/>
      <c r="D10" s="8"/>
    </row>
    <row r="11" spans="1:4" ht="19.5" customHeight="1" x14ac:dyDescent="0.25">
      <c r="A11" s="17" t="s">
        <v>21</v>
      </c>
      <c r="B11" s="18"/>
      <c r="C11" s="38">
        <v>1504</v>
      </c>
      <c r="D11" s="19">
        <v>1036.8599999999999</v>
      </c>
    </row>
    <row r="12" spans="1:4" ht="15.95" customHeight="1" x14ac:dyDescent="0.25">
      <c r="A12" s="21" t="s">
        <v>37</v>
      </c>
      <c r="B12" s="22"/>
      <c r="C12" s="37">
        <v>675</v>
      </c>
      <c r="D12" s="58">
        <v>435.94</v>
      </c>
    </row>
    <row r="13" spans="1:4" ht="12" customHeight="1" x14ac:dyDescent="0.25">
      <c r="A13" s="21" t="s">
        <v>38</v>
      </c>
      <c r="B13" s="22"/>
      <c r="C13" s="37">
        <v>791</v>
      </c>
      <c r="D13" s="58">
        <v>575.37</v>
      </c>
    </row>
    <row r="14" spans="1:4" ht="12" customHeight="1" x14ac:dyDescent="0.25">
      <c r="A14" s="21" t="s">
        <v>39</v>
      </c>
      <c r="B14" s="22"/>
      <c r="C14" s="37">
        <v>38</v>
      </c>
      <c r="D14" s="58">
        <v>25.55</v>
      </c>
    </row>
    <row r="15" spans="1:4" ht="19.5" customHeight="1" x14ac:dyDescent="0.25">
      <c r="A15" s="17" t="s">
        <v>22</v>
      </c>
      <c r="B15" s="18"/>
      <c r="C15" s="38">
        <v>290</v>
      </c>
      <c r="D15" s="19">
        <v>205.11</v>
      </c>
    </row>
    <row r="16" spans="1:4" ht="15.95" customHeight="1" x14ac:dyDescent="0.25">
      <c r="A16" s="21" t="s">
        <v>37</v>
      </c>
      <c r="B16" s="22"/>
      <c r="C16" s="37">
        <v>228</v>
      </c>
      <c r="D16" s="58">
        <v>166.43</v>
      </c>
    </row>
    <row r="17" spans="1:4" ht="12" customHeight="1" x14ac:dyDescent="0.25">
      <c r="A17" s="21" t="s">
        <v>38</v>
      </c>
      <c r="B17" s="22"/>
      <c r="C17" s="37">
        <v>58</v>
      </c>
      <c r="D17" s="58">
        <v>36.9</v>
      </c>
    </row>
    <row r="18" spans="1:4" ht="12" customHeight="1" x14ac:dyDescent="0.25">
      <c r="A18" s="21" t="s">
        <v>39</v>
      </c>
      <c r="B18" s="22"/>
      <c r="C18" s="37">
        <v>4</v>
      </c>
      <c r="D18" s="58">
        <v>1.78</v>
      </c>
    </row>
    <row r="19" spans="1:4" ht="19.5" customHeight="1" x14ac:dyDescent="0.25">
      <c r="A19" s="17" t="s">
        <v>23</v>
      </c>
      <c r="B19" s="18"/>
      <c r="C19" s="38">
        <v>47</v>
      </c>
      <c r="D19" s="19">
        <v>35.03</v>
      </c>
    </row>
    <row r="20" spans="1:4" ht="15.95" customHeight="1" x14ac:dyDescent="0.25">
      <c r="A20" s="21" t="s">
        <v>37</v>
      </c>
      <c r="B20" s="30"/>
      <c r="C20" s="51">
        <v>4</v>
      </c>
      <c r="D20" s="59">
        <v>3.06</v>
      </c>
    </row>
    <row r="21" spans="1:4" ht="12" customHeight="1" x14ac:dyDescent="0.25">
      <c r="A21" s="21" t="s">
        <v>38</v>
      </c>
      <c r="B21" s="22"/>
      <c r="C21" s="37">
        <v>31</v>
      </c>
      <c r="D21" s="58">
        <v>22.66</v>
      </c>
    </row>
    <row r="22" spans="1:4" ht="12" customHeight="1" x14ac:dyDescent="0.25">
      <c r="A22" s="21" t="s">
        <v>39</v>
      </c>
      <c r="B22" s="22"/>
      <c r="C22" s="37">
        <v>12</v>
      </c>
      <c r="D22" s="58">
        <v>9.31</v>
      </c>
    </row>
    <row r="23" spans="1:4" ht="19.5" customHeight="1" x14ac:dyDescent="0.25">
      <c r="A23" s="17" t="s">
        <v>24</v>
      </c>
      <c r="B23" s="18"/>
      <c r="C23" s="38">
        <v>218</v>
      </c>
      <c r="D23" s="19">
        <v>145.72999999999999</v>
      </c>
    </row>
    <row r="24" spans="1:4" ht="15.95" customHeight="1" x14ac:dyDescent="0.25">
      <c r="A24" s="21" t="s">
        <v>37</v>
      </c>
      <c r="B24" s="22"/>
      <c r="C24" s="37">
        <v>185</v>
      </c>
      <c r="D24" s="58">
        <v>125.94</v>
      </c>
    </row>
    <row r="25" spans="1:4" ht="12" customHeight="1" x14ac:dyDescent="0.25">
      <c r="A25" s="21" t="s">
        <v>38</v>
      </c>
      <c r="B25" s="22"/>
      <c r="C25" s="37">
        <v>29</v>
      </c>
      <c r="D25" s="58">
        <v>17.84</v>
      </c>
    </row>
    <row r="26" spans="1:4" ht="12" customHeight="1" x14ac:dyDescent="0.25">
      <c r="A26" s="21" t="s">
        <v>39</v>
      </c>
      <c r="B26" s="22"/>
      <c r="C26" s="37">
        <v>4</v>
      </c>
      <c r="D26" s="58">
        <v>1.95</v>
      </c>
    </row>
    <row r="27" spans="1:4" ht="19.5" customHeight="1" x14ac:dyDescent="0.25">
      <c r="A27" s="17" t="s">
        <v>30</v>
      </c>
      <c r="B27" s="22"/>
      <c r="C27" s="38">
        <v>408</v>
      </c>
      <c r="D27" s="19">
        <v>263.86</v>
      </c>
    </row>
    <row r="28" spans="1:4" ht="19.5" customHeight="1" x14ac:dyDescent="0.25">
      <c r="A28" s="17" t="s">
        <v>20</v>
      </c>
      <c r="B28" s="8"/>
      <c r="C28" s="38">
        <v>2467</v>
      </c>
      <c r="D28" s="19">
        <v>1686.59</v>
      </c>
    </row>
    <row r="29" spans="1:4" ht="15.95" customHeight="1" x14ac:dyDescent="0.25">
      <c r="A29" s="50" t="s">
        <v>41</v>
      </c>
      <c r="B29" s="44"/>
      <c r="C29" s="45">
        <v>285</v>
      </c>
      <c r="D29" s="60">
        <v>164.71</v>
      </c>
    </row>
    <row r="30" spans="1:4" x14ac:dyDescent="0.25">
      <c r="A30" s="21"/>
      <c r="B30" s="22"/>
      <c r="C30" s="22"/>
      <c r="D30" s="39"/>
    </row>
    <row r="31" spans="1:4" ht="15.75" customHeight="1" x14ac:dyDescent="0.25">
      <c r="A31" s="32" t="s">
        <v>63</v>
      </c>
      <c r="D31" s="61" t="s">
        <v>67</v>
      </c>
    </row>
    <row r="32" spans="1:4" ht="3.75" customHeight="1" x14ac:dyDescent="0.25">
      <c r="A32" s="13"/>
      <c r="B32" s="13"/>
      <c r="C32" s="13"/>
      <c r="D32" s="13"/>
    </row>
    <row r="33" spans="1:4" ht="3.75" customHeight="1" x14ac:dyDescent="0.25">
      <c r="A33" s="3"/>
      <c r="B33" s="3"/>
      <c r="C33" s="3"/>
      <c r="D33" s="3"/>
    </row>
    <row r="34" spans="1:4" ht="15" customHeight="1" x14ac:dyDescent="0.25">
      <c r="A34" s="3"/>
      <c r="B34" s="3"/>
      <c r="C34" s="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BD57-F3F6-4CBE-B00D-ADD402DDE5E8}">
  <dimension ref="A1:J34"/>
  <sheetViews>
    <sheetView zoomScaleNormal="100" workbookViewId="0">
      <selection activeCell="E1" sqref="E1"/>
    </sheetView>
  </sheetViews>
  <sheetFormatPr baseColWidth="10" defaultRowHeight="12.75" x14ac:dyDescent="0.25"/>
  <cols>
    <col min="1" max="1" width="9" customWidth="1"/>
    <col min="2" max="2" width="76.19921875" customWidth="1"/>
    <col min="3" max="3" width="21.19921875" customWidth="1"/>
    <col min="4" max="4" width="22.19921875" customWidth="1"/>
  </cols>
  <sheetData>
    <row r="1" spans="1:10" ht="34.5" customHeight="1" x14ac:dyDescent="0.25">
      <c r="A1" s="1" t="s">
        <v>0</v>
      </c>
      <c r="B1" s="2"/>
      <c r="C1" s="2"/>
      <c r="D1" s="3"/>
    </row>
    <row r="2" spans="1:10" ht="4.5" customHeight="1" thickBot="1" x14ac:dyDescent="0.3">
      <c r="A2" s="6"/>
      <c r="B2" s="6"/>
      <c r="C2" s="6"/>
      <c r="D2" s="6"/>
    </row>
    <row r="3" spans="1:10" ht="39.950000000000003" customHeight="1" x14ac:dyDescent="0.25">
      <c r="A3" s="7" t="s">
        <v>43</v>
      </c>
      <c r="B3" s="3"/>
      <c r="C3" s="3"/>
      <c r="D3" s="8"/>
    </row>
    <row r="4" spans="1:10" s="56" customFormat="1" ht="15" customHeight="1" x14ac:dyDescent="0.2">
      <c r="A4" s="7" t="s">
        <v>62</v>
      </c>
      <c r="B4" s="55"/>
      <c r="C4" s="55"/>
      <c r="D4" s="54" t="s">
        <v>71</v>
      </c>
    </row>
    <row r="5" spans="1:10" ht="15.95" customHeight="1" x14ac:dyDescent="0.25">
      <c r="A5" s="9" t="s">
        <v>42</v>
      </c>
      <c r="D5" s="12" t="s">
        <v>2</v>
      </c>
    </row>
    <row r="6" spans="1:10" ht="3.75" customHeight="1" x14ac:dyDescent="0.25">
      <c r="A6" s="13"/>
      <c r="B6" s="14"/>
      <c r="C6" s="15"/>
      <c r="D6" s="10"/>
    </row>
    <row r="7" spans="1:10" ht="3.75" customHeight="1" x14ac:dyDescent="0.25">
      <c r="B7" s="33"/>
      <c r="C7" s="16"/>
      <c r="D7" s="16"/>
    </row>
    <row r="8" spans="1:10" ht="12" customHeight="1" x14ac:dyDescent="0.25">
      <c r="C8" s="4" t="s">
        <v>32</v>
      </c>
      <c r="D8" s="8" t="s">
        <v>31</v>
      </c>
    </row>
    <row r="9" spans="1:10" ht="3.75" customHeight="1" x14ac:dyDescent="0.25">
      <c r="A9" s="15"/>
      <c r="B9" s="15"/>
      <c r="C9" s="15"/>
      <c r="D9" s="15"/>
    </row>
    <row r="10" spans="1:10" ht="3.75" customHeight="1" x14ac:dyDescent="0.25">
      <c r="A10" s="8"/>
      <c r="B10" s="8"/>
      <c r="C10" s="8"/>
      <c r="D10" s="8"/>
    </row>
    <row r="11" spans="1:10" ht="19.5" customHeight="1" x14ac:dyDescent="0.25">
      <c r="A11" s="17" t="s">
        <v>21</v>
      </c>
      <c r="B11" s="18"/>
      <c r="C11" s="38">
        <v>1521</v>
      </c>
      <c r="D11" s="19">
        <v>1044.3599999999999</v>
      </c>
    </row>
    <row r="12" spans="1:10" ht="15.95" customHeight="1" x14ac:dyDescent="0.25">
      <c r="A12" s="21" t="s">
        <v>37</v>
      </c>
      <c r="B12" s="22"/>
      <c r="C12" s="37">
        <v>677</v>
      </c>
      <c r="D12" s="58">
        <v>435.36</v>
      </c>
      <c r="F12" s="37"/>
      <c r="G12" s="58"/>
      <c r="I12" s="38"/>
      <c r="J12" s="19"/>
    </row>
    <row r="13" spans="1:10" ht="12" customHeight="1" x14ac:dyDescent="0.25">
      <c r="A13" s="21" t="s">
        <v>38</v>
      </c>
      <c r="B13" s="22"/>
      <c r="C13" s="37">
        <v>804</v>
      </c>
      <c r="D13" s="58">
        <v>582.45000000000005</v>
      </c>
      <c r="F13" s="37"/>
      <c r="G13" s="58"/>
      <c r="I13" s="38"/>
      <c r="J13" s="19"/>
    </row>
    <row r="14" spans="1:10" ht="12" customHeight="1" x14ac:dyDescent="0.25">
      <c r="A14" s="21" t="s">
        <v>39</v>
      </c>
      <c r="B14" s="22"/>
      <c r="C14" s="37">
        <v>40</v>
      </c>
      <c r="D14" s="58">
        <v>26.55</v>
      </c>
      <c r="F14" s="37"/>
      <c r="G14" s="58"/>
      <c r="I14" s="38"/>
      <c r="J14" s="19"/>
    </row>
    <row r="15" spans="1:10" ht="19.5" customHeight="1" x14ac:dyDescent="0.25">
      <c r="A15" s="17" t="s">
        <v>22</v>
      </c>
      <c r="B15" s="18"/>
      <c r="C15" s="38">
        <v>288</v>
      </c>
      <c r="D15" s="19">
        <v>204.84</v>
      </c>
      <c r="F15" s="37"/>
      <c r="G15" s="58"/>
      <c r="I15" s="38"/>
      <c r="J15" s="19"/>
    </row>
    <row r="16" spans="1:10" ht="15.95" customHeight="1" x14ac:dyDescent="0.25">
      <c r="A16" s="21" t="s">
        <v>37</v>
      </c>
      <c r="B16" s="22"/>
      <c r="C16" s="37">
        <v>230</v>
      </c>
      <c r="D16" s="58">
        <v>164.78</v>
      </c>
      <c r="F16" s="37"/>
      <c r="G16" s="58"/>
      <c r="I16" s="38"/>
      <c r="J16" s="19"/>
    </row>
    <row r="17" spans="1:10" ht="12" customHeight="1" x14ac:dyDescent="0.25">
      <c r="A17" s="21" t="s">
        <v>38</v>
      </c>
      <c r="B17" s="22"/>
      <c r="C17" s="37">
        <v>55</v>
      </c>
      <c r="D17" s="58">
        <v>38.270000000000003</v>
      </c>
      <c r="F17" s="37"/>
      <c r="G17" s="58"/>
      <c r="I17" s="63"/>
      <c r="J17" s="62"/>
    </row>
    <row r="18" spans="1:10" ht="12" customHeight="1" x14ac:dyDescent="0.25">
      <c r="A18" s="21" t="s">
        <v>39</v>
      </c>
      <c r="B18" s="22"/>
      <c r="C18" s="37">
        <v>3</v>
      </c>
      <c r="D18" s="58">
        <v>1.79</v>
      </c>
      <c r="F18" s="51"/>
      <c r="G18" s="59"/>
    </row>
    <row r="19" spans="1:10" ht="19.5" customHeight="1" x14ac:dyDescent="0.25">
      <c r="A19" s="17" t="s">
        <v>23</v>
      </c>
      <c r="B19" s="18"/>
      <c r="C19" s="38">
        <v>43</v>
      </c>
      <c r="D19" s="19">
        <v>32.33</v>
      </c>
      <c r="F19" s="37"/>
      <c r="G19" s="58"/>
    </row>
    <row r="20" spans="1:10" ht="15.95" customHeight="1" x14ac:dyDescent="0.25">
      <c r="A20" s="21" t="s">
        <v>37</v>
      </c>
      <c r="B20" s="30"/>
      <c r="C20" s="51">
        <v>4</v>
      </c>
      <c r="D20" s="59">
        <v>3.55</v>
      </c>
      <c r="F20" s="37"/>
      <c r="G20" s="58"/>
    </row>
    <row r="21" spans="1:10" ht="12" customHeight="1" x14ac:dyDescent="0.25">
      <c r="A21" s="21" t="s">
        <v>38</v>
      </c>
      <c r="B21" s="22"/>
      <c r="C21" s="37">
        <v>26</v>
      </c>
      <c r="D21" s="58">
        <v>18.62</v>
      </c>
      <c r="F21" s="37"/>
      <c r="G21" s="58"/>
    </row>
    <row r="22" spans="1:10" ht="12" customHeight="1" x14ac:dyDescent="0.25">
      <c r="A22" s="21" t="s">
        <v>39</v>
      </c>
      <c r="B22" s="22"/>
      <c r="C22" s="37">
        <v>13</v>
      </c>
      <c r="D22" s="58">
        <v>10.16</v>
      </c>
      <c r="F22" s="37"/>
      <c r="G22" s="58"/>
    </row>
    <row r="23" spans="1:10" ht="19.5" customHeight="1" x14ac:dyDescent="0.25">
      <c r="A23" s="17" t="s">
        <v>24</v>
      </c>
      <c r="B23" s="18"/>
      <c r="C23" s="38">
        <v>230</v>
      </c>
      <c r="D23" s="19">
        <v>145.24</v>
      </c>
      <c r="F23" s="37"/>
      <c r="G23" s="58"/>
    </row>
    <row r="24" spans="1:10" ht="15.95" customHeight="1" x14ac:dyDescent="0.25">
      <c r="A24" s="21" t="s">
        <v>37</v>
      </c>
      <c r="B24" s="22"/>
      <c r="C24" s="37">
        <v>194</v>
      </c>
      <c r="D24" s="58">
        <v>122.55</v>
      </c>
      <c r="F24" s="38"/>
      <c r="G24" s="19"/>
    </row>
    <row r="25" spans="1:10" ht="12" customHeight="1" x14ac:dyDescent="0.25">
      <c r="A25" s="21" t="s">
        <v>38</v>
      </c>
      <c r="B25" s="22"/>
      <c r="C25" s="37">
        <v>33</v>
      </c>
      <c r="D25" s="58">
        <v>21.1</v>
      </c>
      <c r="F25" s="63"/>
      <c r="G25" s="62"/>
    </row>
    <row r="26" spans="1:10" ht="12" customHeight="1" x14ac:dyDescent="0.25">
      <c r="A26" s="21" t="s">
        <v>39</v>
      </c>
      <c r="B26" s="22"/>
      <c r="C26" s="37">
        <v>3</v>
      </c>
      <c r="D26" s="58">
        <v>1.59</v>
      </c>
    </row>
    <row r="27" spans="1:10" ht="19.5" customHeight="1" x14ac:dyDescent="0.25">
      <c r="A27" s="17" t="s">
        <v>30</v>
      </c>
      <c r="B27" s="22"/>
      <c r="C27" s="38">
        <v>412</v>
      </c>
      <c r="D27" s="19">
        <v>268.87</v>
      </c>
    </row>
    <row r="28" spans="1:10" ht="19.5" customHeight="1" x14ac:dyDescent="0.25">
      <c r="A28" s="17" t="s">
        <v>20</v>
      </c>
      <c r="B28" s="8"/>
      <c r="C28" s="38">
        <v>2494</v>
      </c>
      <c r="D28" s="19">
        <v>1695.64</v>
      </c>
    </row>
    <row r="29" spans="1:10" ht="15.95" customHeight="1" x14ac:dyDescent="0.25">
      <c r="A29" s="50" t="s">
        <v>41</v>
      </c>
      <c r="B29" s="44"/>
      <c r="C29" s="45">
        <v>297</v>
      </c>
      <c r="D29" s="60">
        <v>163.86</v>
      </c>
    </row>
    <row r="30" spans="1:10" x14ac:dyDescent="0.25">
      <c r="A30" s="21"/>
      <c r="B30" s="22"/>
      <c r="C30" s="22"/>
      <c r="D30" s="39"/>
      <c r="H30" s="38"/>
    </row>
    <row r="31" spans="1:10" ht="15.75" customHeight="1" x14ac:dyDescent="0.25">
      <c r="A31" s="32" t="s">
        <v>63</v>
      </c>
      <c r="D31" s="61" t="s">
        <v>65</v>
      </c>
    </row>
    <row r="32" spans="1:10" ht="3.75" customHeight="1" x14ac:dyDescent="0.25">
      <c r="A32" s="13"/>
      <c r="B32" s="13"/>
      <c r="C32" s="13"/>
      <c r="D32" s="13"/>
    </row>
    <row r="33" spans="1:4" ht="3.75" customHeight="1" x14ac:dyDescent="0.25">
      <c r="A33" s="3"/>
      <c r="B33" s="3"/>
      <c r="C33" s="3"/>
      <c r="D33" s="3"/>
    </row>
    <row r="34" spans="1:4" ht="15" customHeight="1" x14ac:dyDescent="0.25">
      <c r="A34" s="3"/>
      <c r="B34" s="3"/>
      <c r="C34" s="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C5E8F-C87A-40E8-BB2F-456E6840BEA1}">
  <dimension ref="A1:D34"/>
  <sheetViews>
    <sheetView zoomScaleNormal="100" workbookViewId="0">
      <selection activeCell="E1" sqref="E1"/>
    </sheetView>
  </sheetViews>
  <sheetFormatPr baseColWidth="10" defaultRowHeight="12.75" x14ac:dyDescent="0.25"/>
  <cols>
    <col min="1" max="1" width="9" customWidth="1"/>
    <col min="2" max="2" width="76.19921875" customWidth="1"/>
    <col min="3" max="3" width="21.19921875" customWidth="1"/>
    <col min="4" max="4" width="22.19921875" customWidth="1"/>
  </cols>
  <sheetData>
    <row r="1" spans="1:4" ht="34.5" customHeight="1" x14ac:dyDescent="0.25">
      <c r="A1" s="1" t="s">
        <v>0</v>
      </c>
      <c r="B1" s="2"/>
      <c r="C1" s="2"/>
      <c r="D1" s="3"/>
    </row>
    <row r="2" spans="1:4" ht="4.5" customHeight="1" thickBot="1" x14ac:dyDescent="0.3">
      <c r="A2" s="6"/>
      <c r="B2" s="6"/>
      <c r="C2" s="6"/>
      <c r="D2" s="6"/>
    </row>
    <row r="3" spans="1:4" ht="39.950000000000003" customHeight="1" x14ac:dyDescent="0.25">
      <c r="A3" s="7" t="s">
        <v>43</v>
      </c>
      <c r="B3" s="3"/>
      <c r="C3" s="3"/>
      <c r="D3" s="8"/>
    </row>
    <row r="4" spans="1:4" s="56" customFormat="1" ht="15" customHeight="1" x14ac:dyDescent="0.2">
      <c r="A4" s="7" t="s">
        <v>60</v>
      </c>
      <c r="B4" s="55"/>
      <c r="C4" s="55"/>
      <c r="D4" s="54" t="s">
        <v>71</v>
      </c>
    </row>
    <row r="5" spans="1:4" ht="15.95" customHeight="1" x14ac:dyDescent="0.25">
      <c r="A5" s="9" t="s">
        <v>42</v>
      </c>
      <c r="D5" s="12" t="s">
        <v>2</v>
      </c>
    </row>
    <row r="6" spans="1:4" ht="3.75" customHeight="1" x14ac:dyDescent="0.25">
      <c r="A6" s="13"/>
      <c r="B6" s="14"/>
      <c r="C6" s="15"/>
      <c r="D6" s="10"/>
    </row>
    <row r="7" spans="1:4" ht="3.75" customHeight="1" x14ac:dyDescent="0.25">
      <c r="B7" s="33"/>
      <c r="C7" s="16"/>
      <c r="D7" s="16"/>
    </row>
    <row r="8" spans="1:4" ht="12" customHeight="1" x14ac:dyDescent="0.25">
      <c r="C8" s="4" t="s">
        <v>32</v>
      </c>
      <c r="D8" s="8" t="s">
        <v>31</v>
      </c>
    </row>
    <row r="9" spans="1:4" ht="3.75" customHeight="1" x14ac:dyDescent="0.25">
      <c r="A9" s="15"/>
      <c r="B9" s="15"/>
      <c r="C9" s="15"/>
      <c r="D9" s="15"/>
    </row>
    <row r="10" spans="1:4" ht="3.75" customHeight="1" x14ac:dyDescent="0.25">
      <c r="A10" s="8"/>
      <c r="B10" s="8"/>
      <c r="C10" s="8"/>
      <c r="D10" s="8"/>
    </row>
    <row r="11" spans="1:4" ht="19.5" customHeight="1" x14ac:dyDescent="0.25">
      <c r="A11" s="17" t="s">
        <v>21</v>
      </c>
      <c r="B11" s="18"/>
      <c r="C11" s="38">
        <v>1460</v>
      </c>
      <c r="D11" s="19">
        <v>1003.8</v>
      </c>
    </row>
    <row r="12" spans="1:4" ht="15.95" customHeight="1" x14ac:dyDescent="0.25">
      <c r="A12" s="21" t="s">
        <v>37</v>
      </c>
      <c r="B12" s="22"/>
      <c r="C12" s="37">
        <v>625</v>
      </c>
      <c r="D12" s="58">
        <v>404.29</v>
      </c>
    </row>
    <row r="13" spans="1:4" ht="12" customHeight="1" x14ac:dyDescent="0.25">
      <c r="A13" s="21" t="s">
        <v>38</v>
      </c>
      <c r="B13" s="22"/>
      <c r="C13" s="37">
        <v>798</v>
      </c>
      <c r="D13" s="58">
        <v>574.19000000000005</v>
      </c>
    </row>
    <row r="14" spans="1:4" ht="12" customHeight="1" x14ac:dyDescent="0.25">
      <c r="A14" s="21" t="s">
        <v>39</v>
      </c>
      <c r="B14" s="22"/>
      <c r="C14" s="37">
        <v>37</v>
      </c>
      <c r="D14" s="58">
        <v>25.32</v>
      </c>
    </row>
    <row r="15" spans="1:4" ht="19.5" customHeight="1" x14ac:dyDescent="0.25">
      <c r="A15" s="17" t="s">
        <v>22</v>
      </c>
      <c r="B15" s="18"/>
      <c r="C15" s="38">
        <v>284</v>
      </c>
      <c r="D15" s="19">
        <v>202.62</v>
      </c>
    </row>
    <row r="16" spans="1:4" ht="15.95" customHeight="1" x14ac:dyDescent="0.25">
      <c r="A16" s="21" t="s">
        <v>37</v>
      </c>
      <c r="B16" s="22"/>
      <c r="C16" s="37">
        <v>228</v>
      </c>
      <c r="D16" s="58">
        <v>165.77</v>
      </c>
    </row>
    <row r="17" spans="1:4" ht="12" customHeight="1" x14ac:dyDescent="0.25">
      <c r="A17" s="21" t="s">
        <v>38</v>
      </c>
      <c r="B17" s="22"/>
      <c r="C17" s="37">
        <v>54</v>
      </c>
      <c r="D17" s="58">
        <v>35.909999999999997</v>
      </c>
    </row>
    <row r="18" spans="1:4" ht="12" customHeight="1" x14ac:dyDescent="0.25">
      <c r="A18" s="21" t="s">
        <v>39</v>
      </c>
      <c r="B18" s="22"/>
      <c r="C18" s="37">
        <v>2</v>
      </c>
      <c r="D18" s="58">
        <v>0.94</v>
      </c>
    </row>
    <row r="19" spans="1:4" ht="19.5" customHeight="1" x14ac:dyDescent="0.25">
      <c r="A19" s="17" t="s">
        <v>23</v>
      </c>
      <c r="B19" s="18"/>
      <c r="C19" s="38">
        <v>46</v>
      </c>
      <c r="D19" s="19">
        <v>34.93</v>
      </c>
    </row>
    <row r="20" spans="1:4" ht="15.95" customHeight="1" x14ac:dyDescent="0.25">
      <c r="A20" s="21" t="s">
        <v>37</v>
      </c>
      <c r="B20" s="30"/>
      <c r="C20" s="51">
        <v>6</v>
      </c>
      <c r="D20" s="59">
        <v>5.0199999999999996</v>
      </c>
    </row>
    <row r="21" spans="1:4" ht="12" customHeight="1" x14ac:dyDescent="0.25">
      <c r="A21" s="21" t="s">
        <v>38</v>
      </c>
      <c r="B21" s="22"/>
      <c r="C21" s="37">
        <v>26</v>
      </c>
      <c r="D21" s="58">
        <v>18.27</v>
      </c>
    </row>
    <row r="22" spans="1:4" ht="12" customHeight="1" x14ac:dyDescent="0.25">
      <c r="A22" s="21" t="s">
        <v>39</v>
      </c>
      <c r="B22" s="22"/>
      <c r="C22" s="37">
        <v>14</v>
      </c>
      <c r="D22" s="58">
        <v>11.64</v>
      </c>
    </row>
    <row r="23" spans="1:4" ht="19.5" customHeight="1" x14ac:dyDescent="0.25">
      <c r="A23" s="17" t="s">
        <v>24</v>
      </c>
      <c r="B23" s="18"/>
      <c r="C23" s="38">
        <v>218</v>
      </c>
      <c r="D23" s="19">
        <v>138.74</v>
      </c>
    </row>
    <row r="24" spans="1:4" ht="15.95" customHeight="1" x14ac:dyDescent="0.25">
      <c r="A24" s="21" t="s">
        <v>37</v>
      </c>
      <c r="B24" s="22"/>
      <c r="C24" s="37">
        <v>175</v>
      </c>
      <c r="D24" s="58">
        <v>111.76</v>
      </c>
    </row>
    <row r="25" spans="1:4" ht="12" customHeight="1" x14ac:dyDescent="0.25">
      <c r="A25" s="21" t="s">
        <v>38</v>
      </c>
      <c r="B25" s="22"/>
      <c r="C25" s="37">
        <v>39</v>
      </c>
      <c r="D25" s="58">
        <v>24.89</v>
      </c>
    </row>
    <row r="26" spans="1:4" ht="12" customHeight="1" x14ac:dyDescent="0.25">
      <c r="A26" s="21" t="s">
        <v>39</v>
      </c>
      <c r="B26" s="22"/>
      <c r="C26" s="37">
        <v>4</v>
      </c>
      <c r="D26" s="58">
        <v>2.09</v>
      </c>
    </row>
    <row r="27" spans="1:4" ht="19.5" customHeight="1" x14ac:dyDescent="0.25">
      <c r="A27" s="17" t="s">
        <v>30</v>
      </c>
      <c r="B27" s="22"/>
      <c r="C27" s="38">
        <v>437</v>
      </c>
      <c r="D27" s="19">
        <v>283.76</v>
      </c>
    </row>
    <row r="28" spans="1:4" ht="19.5" customHeight="1" x14ac:dyDescent="0.25">
      <c r="A28" s="17" t="s">
        <v>20</v>
      </c>
      <c r="B28" s="8"/>
      <c r="C28" s="38">
        <v>2445</v>
      </c>
      <c r="D28" s="19">
        <v>1663.85</v>
      </c>
    </row>
    <row r="29" spans="1:4" ht="15.95" customHeight="1" x14ac:dyDescent="0.25">
      <c r="A29" s="50" t="s">
        <v>41</v>
      </c>
      <c r="B29" s="44"/>
      <c r="C29" s="45">
        <v>304</v>
      </c>
      <c r="D29" s="60">
        <v>158.16</v>
      </c>
    </row>
    <row r="30" spans="1:4" x14ac:dyDescent="0.25">
      <c r="A30" s="21"/>
      <c r="B30" s="22"/>
      <c r="C30" s="22"/>
      <c r="D30" s="39"/>
    </row>
    <row r="31" spans="1:4" ht="15.75" customHeight="1" x14ac:dyDescent="0.25">
      <c r="A31" s="32" t="s">
        <v>63</v>
      </c>
      <c r="D31" s="61" t="s">
        <v>61</v>
      </c>
    </row>
    <row r="32" spans="1:4" ht="3.75" customHeight="1" x14ac:dyDescent="0.25">
      <c r="A32" s="13"/>
      <c r="B32" s="13"/>
      <c r="C32" s="13"/>
      <c r="D32" s="13"/>
    </row>
    <row r="33" spans="1:4" ht="3.75" customHeight="1" x14ac:dyDescent="0.25">
      <c r="A33" s="3"/>
      <c r="B33" s="3"/>
      <c r="C33" s="3"/>
      <c r="D33" s="3"/>
    </row>
    <row r="34" spans="1:4" ht="15" customHeight="1" x14ac:dyDescent="0.25">
      <c r="A34" s="3"/>
      <c r="B34" s="3"/>
      <c r="C34" s="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1A5C1-6CFC-483C-8DA8-97C99C794D0C}">
  <dimension ref="A1:F34"/>
  <sheetViews>
    <sheetView zoomScaleNormal="100" workbookViewId="0">
      <selection activeCell="E1" sqref="E1"/>
    </sheetView>
  </sheetViews>
  <sheetFormatPr baseColWidth="10" defaultRowHeight="12.75" x14ac:dyDescent="0.25"/>
  <cols>
    <col min="1" max="1" width="9" customWidth="1"/>
    <col min="2" max="2" width="76.19921875" customWidth="1"/>
    <col min="3" max="3" width="21.19921875" customWidth="1"/>
    <col min="4" max="4" width="22.19921875" customWidth="1"/>
  </cols>
  <sheetData>
    <row r="1" spans="1:6" ht="34.5" customHeight="1" x14ac:dyDescent="0.25">
      <c r="A1" s="1" t="s">
        <v>0</v>
      </c>
      <c r="B1" s="2"/>
      <c r="C1" s="2"/>
      <c r="D1" s="3"/>
    </row>
    <row r="2" spans="1:6" ht="4.5" customHeight="1" thickBot="1" x14ac:dyDescent="0.3">
      <c r="A2" s="6"/>
      <c r="B2" s="6"/>
      <c r="C2" s="6"/>
      <c r="D2" s="6"/>
    </row>
    <row r="3" spans="1:6" ht="39.950000000000003" customHeight="1" x14ac:dyDescent="0.25">
      <c r="A3" s="7" t="s">
        <v>43</v>
      </c>
      <c r="B3" s="3"/>
      <c r="C3" s="3"/>
      <c r="D3" s="8"/>
    </row>
    <row r="4" spans="1:6" s="56" customFormat="1" ht="15" customHeight="1" x14ac:dyDescent="0.2">
      <c r="A4" s="7" t="s">
        <v>57</v>
      </c>
      <c r="B4" s="55"/>
      <c r="C4" s="55"/>
      <c r="D4" s="54" t="s">
        <v>71</v>
      </c>
    </row>
    <row r="5" spans="1:6" ht="15.95" customHeight="1" x14ac:dyDescent="0.25">
      <c r="A5" s="9" t="s">
        <v>42</v>
      </c>
      <c r="D5" s="12" t="s">
        <v>2</v>
      </c>
    </row>
    <row r="6" spans="1:6" ht="3.75" customHeight="1" x14ac:dyDescent="0.25">
      <c r="A6" s="13"/>
      <c r="B6" s="14"/>
      <c r="C6" s="15"/>
      <c r="D6" s="10"/>
    </row>
    <row r="7" spans="1:6" ht="3.75" customHeight="1" x14ac:dyDescent="0.25">
      <c r="B7" s="33"/>
      <c r="C7" s="16"/>
      <c r="D7" s="16"/>
    </row>
    <row r="8" spans="1:6" ht="12" customHeight="1" x14ac:dyDescent="0.25">
      <c r="C8" s="4" t="s">
        <v>32</v>
      </c>
      <c r="D8" s="8" t="s">
        <v>31</v>
      </c>
    </row>
    <row r="9" spans="1:6" ht="3.75" customHeight="1" x14ac:dyDescent="0.25">
      <c r="A9" s="15"/>
      <c r="B9" s="15"/>
      <c r="C9" s="15"/>
      <c r="D9" s="15"/>
    </row>
    <row r="10" spans="1:6" ht="3.75" customHeight="1" x14ac:dyDescent="0.25">
      <c r="A10" s="8"/>
      <c r="B10" s="8"/>
      <c r="C10" s="8"/>
      <c r="D10" s="8"/>
    </row>
    <row r="11" spans="1:6" ht="19.5" customHeight="1" x14ac:dyDescent="0.25">
      <c r="A11" s="17" t="s">
        <v>21</v>
      </c>
      <c r="B11" s="18"/>
      <c r="C11" s="38">
        <v>1424</v>
      </c>
      <c r="D11" s="19">
        <v>962.88</v>
      </c>
      <c r="E11" s="38"/>
      <c r="F11" s="19"/>
    </row>
    <row r="12" spans="1:6" ht="15.95" customHeight="1" x14ac:dyDescent="0.25">
      <c r="A12" s="21" t="s">
        <v>37</v>
      </c>
      <c r="B12" s="22"/>
      <c r="C12" s="37">
        <v>634</v>
      </c>
      <c r="D12" s="58">
        <v>409.6</v>
      </c>
      <c r="E12" s="38"/>
      <c r="F12" s="19"/>
    </row>
    <row r="13" spans="1:6" ht="12" customHeight="1" x14ac:dyDescent="0.25">
      <c r="A13" s="21" t="s">
        <v>38</v>
      </c>
      <c r="B13" s="22"/>
      <c r="C13" s="37">
        <v>749</v>
      </c>
      <c r="D13" s="58">
        <v>525.02</v>
      </c>
      <c r="E13" s="38"/>
      <c r="F13" s="19"/>
    </row>
    <row r="14" spans="1:6" ht="12" customHeight="1" x14ac:dyDescent="0.25">
      <c r="A14" s="21" t="s">
        <v>39</v>
      </c>
      <c r="B14" s="22"/>
      <c r="C14" s="37">
        <v>41</v>
      </c>
      <c r="D14" s="58">
        <v>28.26</v>
      </c>
      <c r="E14" s="38"/>
      <c r="F14" s="19"/>
    </row>
    <row r="15" spans="1:6" ht="19.5" customHeight="1" x14ac:dyDescent="0.25">
      <c r="A15" s="17" t="s">
        <v>22</v>
      </c>
      <c r="B15" s="18"/>
      <c r="C15" s="38">
        <v>264</v>
      </c>
      <c r="D15" s="19">
        <v>179.86</v>
      </c>
      <c r="E15" s="38"/>
      <c r="F15" s="19"/>
    </row>
    <row r="16" spans="1:6" ht="15.95" customHeight="1" x14ac:dyDescent="0.25">
      <c r="A16" s="21" t="s">
        <v>37</v>
      </c>
      <c r="B16" s="22"/>
      <c r="C16" s="37">
        <v>213</v>
      </c>
      <c r="D16" s="58">
        <v>145.38999999999999</v>
      </c>
      <c r="E16" s="63"/>
      <c r="F16" s="62"/>
    </row>
    <row r="17" spans="1:4" ht="12" customHeight="1" x14ac:dyDescent="0.25">
      <c r="A17" s="21" t="s">
        <v>38</v>
      </c>
      <c r="B17" s="22"/>
      <c r="C17" s="37">
        <v>47</v>
      </c>
      <c r="D17" s="58">
        <v>31.45</v>
      </c>
    </row>
    <row r="18" spans="1:4" ht="12" customHeight="1" x14ac:dyDescent="0.25">
      <c r="A18" s="21" t="s">
        <v>39</v>
      </c>
      <c r="B18" s="22"/>
      <c r="C18" s="37">
        <v>4</v>
      </c>
      <c r="D18" s="58">
        <v>3.02</v>
      </c>
    </row>
    <row r="19" spans="1:4" ht="19.5" customHeight="1" x14ac:dyDescent="0.25">
      <c r="A19" s="17" t="s">
        <v>23</v>
      </c>
      <c r="B19" s="18"/>
      <c r="C19" s="38">
        <v>42</v>
      </c>
      <c r="D19" s="19">
        <v>33.299999999999997</v>
      </c>
    </row>
    <row r="20" spans="1:4" ht="15.95" customHeight="1" x14ac:dyDescent="0.25">
      <c r="A20" s="21" t="s">
        <v>37</v>
      </c>
      <c r="B20" s="30"/>
      <c r="C20" s="51">
        <v>5</v>
      </c>
      <c r="D20" s="59">
        <v>3.68</v>
      </c>
    </row>
    <row r="21" spans="1:4" ht="12" customHeight="1" x14ac:dyDescent="0.25">
      <c r="A21" s="21" t="s">
        <v>38</v>
      </c>
      <c r="B21" s="22"/>
      <c r="C21" s="37">
        <v>22</v>
      </c>
      <c r="D21" s="58">
        <v>17.63</v>
      </c>
    </row>
    <row r="22" spans="1:4" ht="12" customHeight="1" x14ac:dyDescent="0.25">
      <c r="A22" s="21" t="s">
        <v>39</v>
      </c>
      <c r="B22" s="22"/>
      <c r="C22" s="37">
        <v>15</v>
      </c>
      <c r="D22" s="58">
        <v>11.99</v>
      </c>
    </row>
    <row r="23" spans="1:4" ht="19.5" customHeight="1" x14ac:dyDescent="0.25">
      <c r="A23" s="17" t="s">
        <v>24</v>
      </c>
      <c r="B23" s="18"/>
      <c r="C23" s="38">
        <v>180</v>
      </c>
      <c r="D23" s="19">
        <v>117.98</v>
      </c>
    </row>
    <row r="24" spans="1:4" ht="15.95" customHeight="1" x14ac:dyDescent="0.25">
      <c r="A24" s="21" t="s">
        <v>37</v>
      </c>
      <c r="B24" s="22"/>
      <c r="C24" s="37">
        <v>143</v>
      </c>
      <c r="D24" s="58">
        <v>95.71</v>
      </c>
    </row>
    <row r="25" spans="1:4" ht="12" customHeight="1" x14ac:dyDescent="0.25">
      <c r="A25" s="21" t="s">
        <v>38</v>
      </c>
      <c r="B25" s="22"/>
      <c r="C25" s="37">
        <v>32</v>
      </c>
      <c r="D25" s="58">
        <v>19.45</v>
      </c>
    </row>
    <row r="26" spans="1:4" ht="12" customHeight="1" x14ac:dyDescent="0.25">
      <c r="A26" s="21" t="s">
        <v>39</v>
      </c>
      <c r="B26" s="22"/>
      <c r="C26" s="37">
        <v>5</v>
      </c>
      <c r="D26" s="58">
        <v>2.82</v>
      </c>
    </row>
    <row r="27" spans="1:4" ht="19.5" customHeight="1" x14ac:dyDescent="0.25">
      <c r="A27" s="17" t="s">
        <v>30</v>
      </c>
      <c r="B27" s="22"/>
      <c r="C27" s="38">
        <v>436</v>
      </c>
      <c r="D27" s="19">
        <v>261.33</v>
      </c>
    </row>
    <row r="28" spans="1:4" ht="19.5" customHeight="1" x14ac:dyDescent="0.25">
      <c r="A28" s="17" t="s">
        <v>20</v>
      </c>
      <c r="B28" s="8"/>
      <c r="C28" s="38">
        <v>2346</v>
      </c>
      <c r="D28" s="19">
        <v>1555.35</v>
      </c>
    </row>
    <row r="29" spans="1:4" ht="15.95" customHeight="1" x14ac:dyDescent="0.25">
      <c r="A29" s="50" t="s">
        <v>41</v>
      </c>
      <c r="B29" s="44"/>
      <c r="C29" s="45">
        <v>269</v>
      </c>
      <c r="D29" s="60">
        <v>134.86000000000001</v>
      </c>
    </row>
    <row r="30" spans="1:4" x14ac:dyDescent="0.25">
      <c r="A30" s="21"/>
      <c r="B30" s="22"/>
      <c r="C30" s="22"/>
      <c r="D30" s="39"/>
    </row>
    <row r="31" spans="1:4" ht="15.75" customHeight="1" x14ac:dyDescent="0.25">
      <c r="A31" s="32" t="s">
        <v>63</v>
      </c>
      <c r="D31" s="61" t="s">
        <v>59</v>
      </c>
    </row>
    <row r="32" spans="1:4" ht="3.75" customHeight="1" x14ac:dyDescent="0.25">
      <c r="A32" s="13"/>
      <c r="B32" s="13"/>
      <c r="C32" s="13"/>
      <c r="D32" s="13"/>
    </row>
    <row r="33" spans="1:4" ht="3.75" customHeight="1" x14ac:dyDescent="0.25">
      <c r="A33" s="3"/>
      <c r="B33" s="3"/>
      <c r="C33" s="3"/>
      <c r="D33" s="3"/>
    </row>
    <row r="34" spans="1:4" ht="15" customHeight="1" x14ac:dyDescent="0.25">
      <c r="A34" s="3"/>
      <c r="B34" s="3"/>
      <c r="C34" s="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225D8-944E-4E06-A787-EBC246FE0991}">
  <dimension ref="A1:F37"/>
  <sheetViews>
    <sheetView zoomScaleNormal="100" workbookViewId="0">
      <selection activeCell="E1" sqref="E1"/>
    </sheetView>
  </sheetViews>
  <sheetFormatPr baseColWidth="10" defaultRowHeight="12.75" x14ac:dyDescent="0.25"/>
  <cols>
    <col min="1" max="1" width="9" customWidth="1"/>
    <col min="2" max="2" width="76.19921875" customWidth="1"/>
    <col min="3" max="3" width="21.19921875" customWidth="1"/>
    <col min="4" max="4" width="22.19921875" customWidth="1"/>
  </cols>
  <sheetData>
    <row r="1" spans="1:6" ht="34.5" customHeight="1" x14ac:dyDescent="0.25">
      <c r="A1" s="1" t="s">
        <v>0</v>
      </c>
      <c r="B1" s="2"/>
      <c r="C1" s="2"/>
      <c r="D1" s="3"/>
    </row>
    <row r="2" spans="1:6" ht="4.5" customHeight="1" thickBot="1" x14ac:dyDescent="0.3">
      <c r="A2" s="6"/>
      <c r="B2" s="6"/>
      <c r="C2" s="6"/>
      <c r="D2" s="6"/>
    </row>
    <row r="3" spans="1:6" ht="39.950000000000003" customHeight="1" x14ac:dyDescent="0.25">
      <c r="A3" s="7" t="s">
        <v>43</v>
      </c>
      <c r="B3" s="3"/>
      <c r="C3" s="3"/>
      <c r="D3" s="8"/>
    </row>
    <row r="4" spans="1:6" s="56" customFormat="1" ht="15" customHeight="1" x14ac:dyDescent="0.2">
      <c r="A4" s="7" t="s">
        <v>51</v>
      </c>
      <c r="B4" s="55"/>
      <c r="C4" s="55"/>
      <c r="D4" s="54" t="s">
        <v>71</v>
      </c>
    </row>
    <row r="5" spans="1:6" ht="15.95" customHeight="1" x14ac:dyDescent="0.25">
      <c r="A5" s="9" t="s">
        <v>42</v>
      </c>
      <c r="D5" s="12" t="s">
        <v>2</v>
      </c>
    </row>
    <row r="6" spans="1:6" ht="3.75" customHeight="1" x14ac:dyDescent="0.25">
      <c r="A6" s="13"/>
      <c r="B6" s="14"/>
      <c r="C6" s="15"/>
      <c r="D6" s="10"/>
    </row>
    <row r="7" spans="1:6" ht="3.75" customHeight="1" x14ac:dyDescent="0.25">
      <c r="B7" s="33"/>
      <c r="C7" s="16"/>
      <c r="D7" s="16"/>
    </row>
    <row r="8" spans="1:6" ht="12" customHeight="1" x14ac:dyDescent="0.25">
      <c r="C8" s="4" t="s">
        <v>32</v>
      </c>
      <c r="D8" s="8" t="s">
        <v>31</v>
      </c>
    </row>
    <row r="9" spans="1:6" ht="3.75" customHeight="1" x14ac:dyDescent="0.25">
      <c r="A9" s="15"/>
      <c r="B9" s="15"/>
      <c r="C9" s="15"/>
      <c r="D9" s="15"/>
    </row>
    <row r="10" spans="1:6" ht="3.75" customHeight="1" x14ac:dyDescent="0.25">
      <c r="A10" s="8"/>
      <c r="B10" s="8"/>
      <c r="C10" s="8"/>
      <c r="D10" s="8"/>
    </row>
    <row r="11" spans="1:6" ht="19.5" customHeight="1" x14ac:dyDescent="0.25">
      <c r="A11" s="17" t="s">
        <v>21</v>
      </c>
      <c r="B11" s="18"/>
      <c r="C11" s="38">
        <v>1316</v>
      </c>
      <c r="D11" s="19">
        <v>908.68000000000006</v>
      </c>
      <c r="E11" s="38"/>
      <c r="F11" s="19"/>
    </row>
    <row r="12" spans="1:6" ht="15.95" customHeight="1" x14ac:dyDescent="0.25">
      <c r="A12" s="21" t="s">
        <v>37</v>
      </c>
      <c r="B12" s="22"/>
      <c r="C12" s="37">
        <v>563</v>
      </c>
      <c r="D12" s="58">
        <v>377.53</v>
      </c>
      <c r="E12" s="38"/>
      <c r="F12" s="19"/>
    </row>
    <row r="13" spans="1:6" ht="12" customHeight="1" x14ac:dyDescent="0.25">
      <c r="A13" s="21" t="s">
        <v>38</v>
      </c>
      <c r="B13" s="22"/>
      <c r="C13" s="37">
        <v>700</v>
      </c>
      <c r="D13" s="58">
        <v>502.92</v>
      </c>
      <c r="E13" s="38"/>
      <c r="F13" s="19"/>
    </row>
    <row r="14" spans="1:6" ht="12" customHeight="1" x14ac:dyDescent="0.25">
      <c r="A14" s="21" t="s">
        <v>39</v>
      </c>
      <c r="B14" s="22"/>
      <c r="C14" s="37">
        <v>53</v>
      </c>
      <c r="D14" s="58">
        <v>28.229999999999997</v>
      </c>
      <c r="E14" s="38"/>
      <c r="F14" s="19"/>
    </row>
    <row r="15" spans="1:6" ht="19.5" customHeight="1" x14ac:dyDescent="0.25">
      <c r="A15" s="17" t="s">
        <v>22</v>
      </c>
      <c r="B15" s="18"/>
      <c r="C15" s="38">
        <v>235</v>
      </c>
      <c r="D15" s="19">
        <v>160.86000000000001</v>
      </c>
      <c r="E15" s="38"/>
      <c r="F15" s="19"/>
    </row>
    <row r="16" spans="1:6" ht="15.95" customHeight="1" x14ac:dyDescent="0.25">
      <c r="A16" s="21" t="s">
        <v>37</v>
      </c>
      <c r="B16" s="22"/>
      <c r="C16" s="37">
        <v>188</v>
      </c>
      <c r="D16" s="58">
        <v>126.72</v>
      </c>
      <c r="E16" s="63"/>
    </row>
    <row r="17" spans="1:4" ht="12" customHeight="1" x14ac:dyDescent="0.25">
      <c r="A17" s="21" t="s">
        <v>38</v>
      </c>
      <c r="B17" s="22"/>
      <c r="C17" s="37">
        <v>42</v>
      </c>
      <c r="D17" s="58">
        <v>30.83</v>
      </c>
    </row>
    <row r="18" spans="1:4" ht="12" customHeight="1" x14ac:dyDescent="0.25">
      <c r="A18" s="21" t="s">
        <v>39</v>
      </c>
      <c r="B18" s="22"/>
      <c r="C18" s="37">
        <v>5</v>
      </c>
      <c r="D18" s="58">
        <v>3.31</v>
      </c>
    </row>
    <row r="19" spans="1:4" ht="19.5" customHeight="1" x14ac:dyDescent="0.25">
      <c r="A19" s="17" t="s">
        <v>23</v>
      </c>
      <c r="B19" s="18"/>
      <c r="C19" s="38">
        <v>48</v>
      </c>
      <c r="D19" s="19">
        <v>36.04</v>
      </c>
    </row>
    <row r="20" spans="1:4" ht="15.95" customHeight="1" x14ac:dyDescent="0.25">
      <c r="A20" s="21" t="s">
        <v>37</v>
      </c>
      <c r="B20" s="30"/>
      <c r="C20" s="51">
        <v>5</v>
      </c>
      <c r="D20" s="59">
        <v>2.23</v>
      </c>
    </row>
    <row r="21" spans="1:4" ht="12" customHeight="1" x14ac:dyDescent="0.25">
      <c r="A21" s="21" t="s">
        <v>38</v>
      </c>
      <c r="B21" s="22"/>
      <c r="C21" s="37">
        <v>30</v>
      </c>
      <c r="D21" s="58">
        <v>23.88</v>
      </c>
    </row>
    <row r="22" spans="1:4" ht="12" customHeight="1" x14ac:dyDescent="0.25">
      <c r="A22" s="21" t="s">
        <v>39</v>
      </c>
      <c r="B22" s="22"/>
      <c r="C22" s="37">
        <v>13</v>
      </c>
      <c r="D22" s="58">
        <v>9.93</v>
      </c>
    </row>
    <row r="23" spans="1:4" ht="19.5" customHeight="1" x14ac:dyDescent="0.25">
      <c r="A23" s="17" t="s">
        <v>24</v>
      </c>
      <c r="B23" s="18"/>
      <c r="C23" s="38">
        <v>132</v>
      </c>
      <c r="D23" s="19">
        <v>94.49</v>
      </c>
    </row>
    <row r="24" spans="1:4" ht="15.95" customHeight="1" x14ac:dyDescent="0.25">
      <c r="A24" s="21" t="s">
        <v>37</v>
      </c>
      <c r="B24" s="22"/>
      <c r="C24" s="37">
        <v>97</v>
      </c>
      <c r="D24" s="58">
        <v>76.2</v>
      </c>
    </row>
    <row r="25" spans="1:4" ht="12" customHeight="1" x14ac:dyDescent="0.25">
      <c r="A25" s="21" t="s">
        <v>38</v>
      </c>
      <c r="B25" s="22"/>
      <c r="C25" s="37">
        <v>28</v>
      </c>
      <c r="D25" s="58">
        <v>16.96</v>
      </c>
    </row>
    <row r="26" spans="1:4" ht="12" customHeight="1" x14ac:dyDescent="0.25">
      <c r="A26" s="21" t="s">
        <v>39</v>
      </c>
      <c r="B26" s="22"/>
      <c r="C26" s="37">
        <v>7</v>
      </c>
      <c r="D26" s="58">
        <v>1.33</v>
      </c>
    </row>
    <row r="27" spans="1:4" ht="19.5" customHeight="1" x14ac:dyDescent="0.25">
      <c r="A27" s="17" t="s">
        <v>30</v>
      </c>
      <c r="B27" s="22"/>
      <c r="C27" s="38">
        <v>470</v>
      </c>
      <c r="D27" s="19">
        <v>273.04000000000002</v>
      </c>
    </row>
    <row r="28" spans="1:4" ht="19.5" customHeight="1" x14ac:dyDescent="0.25">
      <c r="A28" s="17" t="s">
        <v>33</v>
      </c>
      <c r="B28" s="22"/>
      <c r="C28" s="64" t="s">
        <v>58</v>
      </c>
      <c r="D28" s="64" t="s">
        <v>58</v>
      </c>
    </row>
    <row r="29" spans="1:4" ht="19.5" customHeight="1" x14ac:dyDescent="0.25">
      <c r="A29" s="17" t="s">
        <v>20</v>
      </c>
      <c r="B29" s="8"/>
      <c r="C29" s="38">
        <v>2202</v>
      </c>
      <c r="D29" s="19">
        <v>1473.35</v>
      </c>
    </row>
    <row r="30" spans="1:4" ht="15.95" customHeight="1" x14ac:dyDescent="0.25">
      <c r="A30" s="50" t="s">
        <v>41</v>
      </c>
      <c r="B30" s="44"/>
      <c r="C30" s="45">
        <v>294</v>
      </c>
      <c r="D30" s="60">
        <v>161.9</v>
      </c>
    </row>
    <row r="31" spans="1:4" x14ac:dyDescent="0.25">
      <c r="A31" s="21"/>
      <c r="B31" s="22"/>
      <c r="C31" s="22"/>
      <c r="D31" s="39"/>
    </row>
    <row r="32" spans="1:4" ht="15.75" customHeight="1" x14ac:dyDescent="0.25">
      <c r="A32" t="s">
        <v>47</v>
      </c>
      <c r="D32" s="11"/>
    </row>
    <row r="33" spans="1:4" ht="12" customHeight="1" x14ac:dyDescent="0.25">
      <c r="A33" s="36" t="s">
        <v>45</v>
      </c>
      <c r="D33" s="11"/>
    </row>
    <row r="34" spans="1:4" ht="15.75" customHeight="1" x14ac:dyDescent="0.25">
      <c r="A34" s="32" t="s">
        <v>63</v>
      </c>
      <c r="D34" s="61" t="s">
        <v>56</v>
      </c>
    </row>
    <row r="35" spans="1:4" ht="3.75" customHeight="1" x14ac:dyDescent="0.25">
      <c r="A35" s="13"/>
      <c r="B35" s="13"/>
      <c r="C35" s="13"/>
      <c r="D35" s="13"/>
    </row>
    <row r="36" spans="1:4" ht="3.75" customHeight="1" x14ac:dyDescent="0.25">
      <c r="A36" s="3"/>
      <c r="B36" s="3"/>
      <c r="C36" s="3"/>
      <c r="D36" s="3"/>
    </row>
    <row r="37" spans="1:4" ht="15" customHeight="1" x14ac:dyDescent="0.25">
      <c r="A37" s="3"/>
      <c r="B37" s="3"/>
      <c r="C37" s="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9E993-A023-40D9-96D5-B67BE44067E4}">
  <dimension ref="A1:D37"/>
  <sheetViews>
    <sheetView zoomScaleNormal="100" workbookViewId="0">
      <selection activeCell="E1" sqref="E1"/>
    </sheetView>
  </sheetViews>
  <sheetFormatPr baseColWidth="10" defaultRowHeight="12.75" x14ac:dyDescent="0.25"/>
  <cols>
    <col min="1" max="1" width="9" customWidth="1"/>
    <col min="2" max="2" width="76.19921875" customWidth="1"/>
    <col min="3" max="3" width="21.19921875" customWidth="1"/>
    <col min="4" max="4" width="22.19921875" customWidth="1"/>
  </cols>
  <sheetData>
    <row r="1" spans="1:4" ht="34.5" customHeight="1" x14ac:dyDescent="0.25">
      <c r="A1" s="1" t="s">
        <v>0</v>
      </c>
      <c r="B1" s="2"/>
      <c r="C1" s="2"/>
      <c r="D1" s="3"/>
    </row>
    <row r="2" spans="1:4" ht="4.5" customHeight="1" thickBot="1" x14ac:dyDescent="0.3">
      <c r="A2" s="6"/>
      <c r="B2" s="6"/>
      <c r="C2" s="6"/>
      <c r="D2" s="6"/>
    </row>
    <row r="3" spans="1:4" ht="39.950000000000003" customHeight="1" x14ac:dyDescent="0.25">
      <c r="A3" s="7" t="s">
        <v>43</v>
      </c>
      <c r="B3" s="3"/>
      <c r="C3" s="3"/>
      <c r="D3" s="8"/>
    </row>
    <row r="4" spans="1:4" s="56" customFormat="1" ht="15" customHeight="1" x14ac:dyDescent="0.2">
      <c r="A4" s="7" t="s">
        <v>52</v>
      </c>
      <c r="B4" s="55"/>
      <c r="C4" s="55"/>
      <c r="D4" s="54" t="s">
        <v>71</v>
      </c>
    </row>
    <row r="5" spans="1:4" ht="15.95" customHeight="1" x14ac:dyDescent="0.25">
      <c r="A5" s="9" t="s">
        <v>42</v>
      </c>
      <c r="D5" s="12" t="s">
        <v>2</v>
      </c>
    </row>
    <row r="6" spans="1:4" ht="3.75" customHeight="1" x14ac:dyDescent="0.25">
      <c r="A6" s="13"/>
      <c r="B6" s="14"/>
      <c r="C6" s="15"/>
      <c r="D6" s="10"/>
    </row>
    <row r="7" spans="1:4" ht="3.75" customHeight="1" x14ac:dyDescent="0.25">
      <c r="B7" s="33"/>
      <c r="C7" s="16"/>
      <c r="D7" s="16"/>
    </row>
    <row r="8" spans="1:4" ht="12" customHeight="1" x14ac:dyDescent="0.25">
      <c r="C8" s="4" t="s">
        <v>32</v>
      </c>
      <c r="D8" s="8" t="s">
        <v>31</v>
      </c>
    </row>
    <row r="9" spans="1:4" ht="3.75" customHeight="1" x14ac:dyDescent="0.25">
      <c r="A9" s="15"/>
      <c r="B9" s="15"/>
      <c r="C9" s="15"/>
      <c r="D9" s="15"/>
    </row>
    <row r="10" spans="1:4" ht="3.75" customHeight="1" x14ac:dyDescent="0.25">
      <c r="A10" s="8"/>
      <c r="B10" s="8"/>
      <c r="C10" s="8"/>
      <c r="D10" s="8"/>
    </row>
    <row r="11" spans="1:4" ht="19.5" customHeight="1" x14ac:dyDescent="0.25">
      <c r="A11" s="17" t="s">
        <v>21</v>
      </c>
      <c r="B11" s="18"/>
      <c r="C11" s="38">
        <v>1254</v>
      </c>
      <c r="D11" s="41">
        <v>883.9</v>
      </c>
    </row>
    <row r="12" spans="1:4" ht="15.95" customHeight="1" x14ac:dyDescent="0.25">
      <c r="A12" s="21" t="s">
        <v>37</v>
      </c>
      <c r="B12" s="22"/>
      <c r="C12" s="37">
        <v>551</v>
      </c>
      <c r="D12" s="42">
        <v>366.39</v>
      </c>
    </row>
    <row r="13" spans="1:4" ht="12" customHeight="1" x14ac:dyDescent="0.25">
      <c r="A13" s="21" t="s">
        <v>38</v>
      </c>
      <c r="B13" s="22"/>
      <c r="C13" s="37">
        <v>661</v>
      </c>
      <c r="D13" s="42">
        <v>494.18</v>
      </c>
    </row>
    <row r="14" spans="1:4" ht="12" customHeight="1" x14ac:dyDescent="0.25">
      <c r="A14" s="21" t="s">
        <v>39</v>
      </c>
      <c r="B14" s="22"/>
      <c r="C14" s="37">
        <v>42</v>
      </c>
      <c r="D14" s="42">
        <v>23.31</v>
      </c>
    </row>
    <row r="15" spans="1:4" ht="19.5" customHeight="1" x14ac:dyDescent="0.25">
      <c r="A15" s="17" t="s">
        <v>22</v>
      </c>
      <c r="B15" s="18"/>
      <c r="C15" s="38">
        <v>249</v>
      </c>
      <c r="D15" s="41">
        <v>160.5</v>
      </c>
    </row>
    <row r="16" spans="1:4" ht="15.95" customHeight="1" x14ac:dyDescent="0.25">
      <c r="A16" s="21" t="s">
        <v>37</v>
      </c>
      <c r="B16" s="22"/>
      <c r="C16" s="37">
        <v>200</v>
      </c>
      <c r="D16" s="42">
        <v>127.78</v>
      </c>
    </row>
    <row r="17" spans="1:4" ht="12" customHeight="1" x14ac:dyDescent="0.25">
      <c r="A17" s="21" t="s">
        <v>38</v>
      </c>
      <c r="B17" s="22"/>
      <c r="C17" s="37">
        <v>44</v>
      </c>
      <c r="D17" s="42">
        <v>29.99</v>
      </c>
    </row>
    <row r="18" spans="1:4" ht="12" customHeight="1" x14ac:dyDescent="0.25">
      <c r="A18" s="21" t="s">
        <v>39</v>
      </c>
      <c r="B18" s="22"/>
      <c r="C18" s="37">
        <v>5</v>
      </c>
      <c r="D18" s="42">
        <v>2.73</v>
      </c>
    </row>
    <row r="19" spans="1:4" ht="19.5" customHeight="1" x14ac:dyDescent="0.25">
      <c r="A19" s="17" t="s">
        <v>23</v>
      </c>
      <c r="B19" s="18"/>
      <c r="C19" s="38">
        <v>42</v>
      </c>
      <c r="D19" s="41">
        <v>33.6</v>
      </c>
    </row>
    <row r="20" spans="1:4" ht="15.95" customHeight="1" x14ac:dyDescent="0.25">
      <c r="A20" s="21" t="s">
        <v>37</v>
      </c>
      <c r="B20" s="30"/>
      <c r="C20" s="51" t="s">
        <v>58</v>
      </c>
      <c r="D20" s="51" t="s">
        <v>58</v>
      </c>
    </row>
    <row r="21" spans="1:4" ht="12" customHeight="1" x14ac:dyDescent="0.25">
      <c r="A21" s="21" t="s">
        <v>38</v>
      </c>
      <c r="B21" s="22"/>
      <c r="C21" s="37">
        <v>30</v>
      </c>
      <c r="D21" s="42">
        <v>23.59</v>
      </c>
    </row>
    <row r="22" spans="1:4" ht="12" customHeight="1" x14ac:dyDescent="0.25">
      <c r="A22" s="21" t="s">
        <v>39</v>
      </c>
      <c r="B22" s="22"/>
      <c r="C22" s="51" t="s">
        <v>58</v>
      </c>
      <c r="D22" s="51" t="s">
        <v>58</v>
      </c>
    </row>
    <row r="23" spans="1:4" ht="19.5" customHeight="1" x14ac:dyDescent="0.25">
      <c r="A23" s="17" t="s">
        <v>24</v>
      </c>
      <c r="B23" s="18"/>
      <c r="C23" s="38">
        <v>141</v>
      </c>
      <c r="D23" s="41">
        <v>101</v>
      </c>
    </row>
    <row r="24" spans="1:4" ht="15.95" customHeight="1" x14ac:dyDescent="0.25">
      <c r="A24" s="21" t="s">
        <v>37</v>
      </c>
      <c r="B24" s="22"/>
      <c r="C24" s="37">
        <v>116</v>
      </c>
      <c r="D24" s="42">
        <v>83.49</v>
      </c>
    </row>
    <row r="25" spans="1:4" ht="12" customHeight="1" x14ac:dyDescent="0.25">
      <c r="A25" s="21" t="s">
        <v>38</v>
      </c>
      <c r="B25" s="22"/>
      <c r="C25" s="37" t="s">
        <v>58</v>
      </c>
      <c r="D25" s="37" t="s">
        <v>58</v>
      </c>
    </row>
    <row r="26" spans="1:4" ht="12" customHeight="1" x14ac:dyDescent="0.25">
      <c r="A26" s="21" t="s">
        <v>39</v>
      </c>
      <c r="B26" s="22"/>
      <c r="C26" s="37" t="s">
        <v>58</v>
      </c>
      <c r="D26" s="37" t="s">
        <v>58</v>
      </c>
    </row>
    <row r="27" spans="1:4" ht="19.5" customHeight="1" x14ac:dyDescent="0.25">
      <c r="A27" s="17" t="s">
        <v>30</v>
      </c>
      <c r="B27" s="22"/>
      <c r="C27" s="38">
        <v>414</v>
      </c>
      <c r="D27" s="41">
        <v>251.12</v>
      </c>
    </row>
    <row r="28" spans="1:4" ht="19.5" customHeight="1" x14ac:dyDescent="0.25">
      <c r="A28" s="17" t="s">
        <v>33</v>
      </c>
      <c r="B28" s="22"/>
      <c r="C28" s="38" t="s">
        <v>58</v>
      </c>
      <c r="D28" s="38" t="s">
        <v>58</v>
      </c>
    </row>
    <row r="29" spans="1:4" ht="19.5" customHeight="1" x14ac:dyDescent="0.25">
      <c r="A29" s="17" t="s">
        <v>20</v>
      </c>
      <c r="B29" s="8"/>
      <c r="C29" s="38">
        <v>2102</v>
      </c>
      <c r="D29" s="19">
        <v>1431.3</v>
      </c>
    </row>
    <row r="30" spans="1:4" ht="15.95" customHeight="1" x14ac:dyDescent="0.25">
      <c r="A30" s="50" t="s">
        <v>41</v>
      </c>
      <c r="B30" s="44"/>
      <c r="C30" s="45">
        <v>311</v>
      </c>
      <c r="D30" s="46">
        <v>158.13999999999999</v>
      </c>
    </row>
    <row r="31" spans="1:4" x14ac:dyDescent="0.25">
      <c r="A31" s="21"/>
      <c r="B31" s="22"/>
      <c r="C31" s="22"/>
      <c r="D31" s="39"/>
    </row>
    <row r="32" spans="1:4" ht="15.75" customHeight="1" x14ac:dyDescent="0.25">
      <c r="A32" t="s">
        <v>47</v>
      </c>
      <c r="D32" s="11"/>
    </row>
    <row r="33" spans="1:4" ht="12" customHeight="1" x14ac:dyDescent="0.25">
      <c r="A33" s="36" t="s">
        <v>45</v>
      </c>
      <c r="D33" s="11"/>
    </row>
    <row r="34" spans="1:4" ht="15.75" customHeight="1" x14ac:dyDescent="0.25">
      <c r="A34" s="32" t="s">
        <v>64</v>
      </c>
      <c r="D34" s="53" t="s">
        <v>50</v>
      </c>
    </row>
    <row r="35" spans="1:4" ht="3.75" customHeight="1" x14ac:dyDescent="0.25">
      <c r="A35" s="13"/>
      <c r="B35" s="13"/>
      <c r="C35" s="13"/>
      <c r="D35" s="13"/>
    </row>
    <row r="36" spans="1:4" ht="3.75" customHeight="1" x14ac:dyDescent="0.25">
      <c r="A36" s="3"/>
      <c r="B36" s="3"/>
      <c r="C36" s="3"/>
      <c r="D36" s="3"/>
    </row>
    <row r="37" spans="1:4" ht="15" customHeight="1" x14ac:dyDescent="0.25">
      <c r="A37" s="3"/>
      <c r="B37" s="3"/>
      <c r="C37" s="3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15</vt:i4>
      </vt:variant>
    </vt:vector>
  </HeadingPairs>
  <TitlesOfParts>
    <vt:vector size="28" baseType="lpstr"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1998 - 2005</vt:lpstr>
      <vt:lpstr>'1998 - 2005'!Impression_des_titres</vt:lpstr>
      <vt:lpstr>'2006'!Impression_des_titres</vt:lpstr>
      <vt:lpstr>'1998 - 2005'!Zone_d_impression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ROCHETTED</dc:creator>
  <cp:lastModifiedBy>Opprecht Wanda (DF)</cp:lastModifiedBy>
  <cp:lastPrinted>2019-01-15T07:22:33Z</cp:lastPrinted>
  <dcterms:created xsi:type="dcterms:W3CDTF">2008-01-29T15:14:54Z</dcterms:created>
  <dcterms:modified xsi:type="dcterms:W3CDTF">2026-01-13T09:39:02Z</dcterms:modified>
</cp:coreProperties>
</file>