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1\canton_geneve_archives\"/>
    </mc:Choice>
  </mc:AlternateContent>
  <xr:revisionPtr revIDLastSave="0" documentId="8_{1A45BB09-3C4A-4180-816B-57FAC424F4D3}" xr6:coauthVersionLast="47" xr6:coauthVersionMax="47" xr10:uidLastSave="{00000000-0000-0000-0000-000000000000}"/>
  <bookViews>
    <workbookView xWindow="-120" yWindow="-120" windowWidth="29040" windowHeight="15720" tabRatio="785" xr2:uid="{E7666EA0-1C46-425D-96F1-483EC442F721}"/>
  </bookViews>
  <sheets>
    <sheet name="2003-2009" sheetId="34" r:id="rId1"/>
  </sheets>
  <definedNames>
    <definedName name="_xlnm.Print_Titles" localSheetId="0">'2003-2009'!$1:$18</definedName>
    <definedName name="_xlnm.Print_Area" localSheetId="0">'2003-2009'!$A$1:$L$86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34" l="1"/>
  <c r="J69" i="34"/>
  <c r="G68" i="34"/>
  <c r="J68" i="34"/>
  <c r="L68" i="34"/>
  <c r="G71" i="34"/>
  <c r="J71" i="34"/>
  <c r="J73" i="34"/>
  <c r="D73" i="34"/>
  <c r="E73" i="34"/>
  <c r="F73" i="34"/>
  <c r="H73" i="34"/>
  <c r="I73" i="34"/>
  <c r="G72" i="34"/>
  <c r="J72" i="34" s="1"/>
  <c r="C73" i="34"/>
  <c r="D70" i="34"/>
  <c r="E70" i="34"/>
  <c r="F70" i="34"/>
  <c r="H70" i="34"/>
  <c r="I70" i="34"/>
  <c r="K70" i="34"/>
  <c r="C70" i="34"/>
  <c r="L69" i="34"/>
  <c r="L70" i="34"/>
  <c r="J70" i="34"/>
  <c r="G70" i="34"/>
  <c r="G73" i="34"/>
</calcChain>
</file>

<file path=xl/sharedStrings.xml><?xml version="1.0" encoding="utf-8"?>
<sst xmlns="http://schemas.openxmlformats.org/spreadsheetml/2006/main" count="127" uniqueCount="41">
  <si>
    <t>Canton de Genève</t>
  </si>
  <si>
    <t>Total</t>
  </si>
  <si>
    <t>Clin. de</t>
  </si>
  <si>
    <t>Joli-Mont</t>
  </si>
  <si>
    <t>Montana</t>
  </si>
  <si>
    <t>Cliniques</t>
  </si>
  <si>
    <t>privées</t>
  </si>
  <si>
    <t>Total HUG</t>
  </si>
  <si>
    <t>Comptabilité d'exploitation des hôpitaux et cliniques,</t>
  </si>
  <si>
    <t>Totaux annuels, en millier de francs</t>
  </si>
  <si>
    <t>Charges d'exploitation</t>
  </si>
  <si>
    <t>Autres charges</t>
  </si>
  <si>
    <t>Produits d'exploitation</t>
  </si>
  <si>
    <r>
      <t>dont</t>
    </r>
    <r>
      <rPr>
        <sz val="8"/>
        <rFont val="Arial Narrow"/>
        <family val="2"/>
      </rPr>
      <t xml:space="preserve"> subventions communales et cantonales</t>
    </r>
  </si>
  <si>
    <t>Résultat d'exploitation</t>
  </si>
  <si>
    <r>
      <t xml:space="preserve">(produits </t>
    </r>
    <r>
      <rPr>
        <i/>
        <sz val="8"/>
        <rFont val="Arial Narrow"/>
        <family val="2"/>
      </rPr>
      <t>moins</t>
    </r>
    <r>
      <rPr>
        <sz val="8"/>
        <rFont val="Arial Narrow"/>
        <family val="2"/>
      </rPr>
      <t xml:space="preserve"> charges)</t>
    </r>
  </si>
  <si>
    <t>…</t>
  </si>
  <si>
    <t>Etablissements publics médicaux (EPM)</t>
  </si>
  <si>
    <t>(6) Y compris charges sociales et honoraires des médecins indépendants.</t>
  </si>
  <si>
    <t>Personnel (6)</t>
  </si>
  <si>
    <t>dont subventions communales et cantonales</t>
  </si>
  <si>
    <t>(produits moins charges)</t>
  </si>
  <si>
    <t>Hôpitaux universitaires de Genève (HUG) (1)</t>
  </si>
  <si>
    <r>
      <t>Source</t>
    </r>
    <r>
      <rPr>
        <i/>
        <sz val="8"/>
        <rFont val="Arial Narrow"/>
      </rPr>
      <t xml:space="preserve"> : Office fédéral de la statistique - Statistiques des établissements de santé (soins intra-muros), statistique administrative des hôpitaux / OCSTAT</t>
    </r>
  </si>
  <si>
    <t>HUG-Soins</t>
  </si>
  <si>
    <t>aigus (2)</t>
  </si>
  <si>
    <t>subaigus (4)</t>
  </si>
  <si>
    <t>continus (5)</t>
  </si>
  <si>
    <t>psychia-</t>
  </si>
  <si>
    <t>triques (3)</t>
  </si>
  <si>
    <t>(1) Dès 2005, les services de réadaptation ont été transférés des HUG-Soins aigus aux HUG-Soins subaigus. En 2006, le centre de soins continus (CESCO) a été transféré</t>
  </si>
  <si>
    <t xml:space="preserve">      des HUG-Soins subaigus aux HUG-Soins continus.</t>
  </si>
  <si>
    <t>(3) Anciennement Département de psychiatrie.</t>
  </si>
  <si>
    <t>(5) Anciennement Département médical de Loëx.</t>
  </si>
  <si>
    <t xml:space="preserve">(2) Anciennement Hôpital cantonal. </t>
  </si>
  <si>
    <t xml:space="preserve">(4) Anciennement Département de gériatrie. </t>
  </si>
  <si>
    <t>EPM</t>
  </si>
  <si>
    <t>Date de mise à jour : 02.02.2011</t>
  </si>
  <si>
    <t>Office cantonal de la statistique - OCSTAT</t>
  </si>
  <si>
    <t>de 2003 à 2009</t>
  </si>
  <si>
    <t>T 14.02.1.37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</si>
</sst>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i/>
      <sz val="8"/>
      <name val="Arial Narrow"/>
    </font>
    <font>
      <b/>
      <sz val="10"/>
      <name val="Arial Narrow"/>
    </font>
    <font>
      <sz val="9"/>
      <name val="Arial Narrow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color indexed="48"/>
      <name val="Arial Narrow"/>
      <family val="2"/>
    </font>
    <font>
      <b/>
      <i/>
      <sz val="8"/>
      <name val="Arial Narrow"/>
    </font>
    <font>
      <sz val="8"/>
      <color indexed="8"/>
      <name val="Arial Narrow"/>
    </font>
    <font>
      <b/>
      <sz val="10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 applyAlignment="1"/>
    <xf numFmtId="3" fontId="6" fillId="0" borderId="0" xfId="0" applyNumberFormat="1" applyFont="1" applyBorder="1" applyAlignment="1"/>
    <xf numFmtId="3" fontId="5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 applyAlignment="1"/>
    <xf numFmtId="3" fontId="8" fillId="0" borderId="0" xfId="0" applyNumberFormat="1" applyFont="1" applyBorder="1" applyAlignment="1"/>
    <xf numFmtId="0" fontId="0" fillId="0" borderId="2" xfId="0" applyBorder="1"/>
    <xf numFmtId="0" fontId="8" fillId="0" borderId="0" xfId="0" applyFont="1"/>
    <xf numFmtId="1" fontId="8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4" fillId="0" borderId="0" xfId="0" applyNumberFormat="1" applyFont="1"/>
    <xf numFmtId="3" fontId="4" fillId="0" borderId="0" xfId="0" applyNumberFormat="1" applyFont="1" applyAlignment="1"/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5" fillId="0" borderId="1" xfId="0" applyNumberFormat="1" applyFont="1" applyBorder="1" applyAlignment="1"/>
    <xf numFmtId="3" fontId="1" fillId="0" borderId="1" xfId="0" applyNumberFormat="1" applyFont="1" applyBorder="1" applyAlignment="1"/>
    <xf numFmtId="3" fontId="1" fillId="0" borderId="0" xfId="0" applyNumberFormat="1" applyFont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Fill="1" applyBorder="1" applyAlignment="1"/>
    <xf numFmtId="3" fontId="6" fillId="0" borderId="0" xfId="0" applyNumberFormat="1" applyFont="1" applyBorder="1" applyAlignment="1">
      <alignment horizontal="right"/>
    </xf>
    <xf numFmtId="0" fontId="0" fillId="0" borderId="3" xfId="0" applyBorder="1"/>
    <xf numFmtId="3" fontId="2" fillId="0" borderId="0" xfId="0" quotePrefix="1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/>
    <xf numFmtId="3" fontId="6" fillId="0" borderId="0" xfId="0" applyNumberFormat="1" applyFont="1" applyAlignment="1">
      <alignment horizontal="right"/>
    </xf>
    <xf numFmtId="3" fontId="1" fillId="0" borderId="2" xfId="0" applyNumberFormat="1" applyFont="1" applyBorder="1" applyAlignment="1"/>
    <xf numFmtId="1" fontId="9" fillId="0" borderId="0" xfId="0" applyNumberFormat="1" applyFont="1" applyBorder="1" applyAlignment="1">
      <alignment horizontal="left"/>
    </xf>
    <xf numFmtId="0" fontId="10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" fontId="11" fillId="0" borderId="0" xfId="0" quotePrefix="1" applyNumberFormat="1" applyFont="1" applyBorder="1" applyAlignment="1">
      <alignment horizontal="left"/>
    </xf>
    <xf numFmtId="1" fontId="11" fillId="0" borderId="0" xfId="0" applyNumberFormat="1" applyFont="1" applyBorder="1" applyAlignment="1">
      <alignment horizontal="left"/>
    </xf>
    <xf numFmtId="3" fontId="1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0</xdr:rowOff>
    </xdr:from>
    <xdr:to>
      <xdr:col>11</xdr:col>
      <xdr:colOff>504825</xdr:colOff>
      <xdr:row>1</xdr:row>
      <xdr:rowOff>38100</xdr:rowOff>
    </xdr:to>
    <xdr:pic>
      <xdr:nvPicPr>
        <xdr:cNvPr id="17415" name="Picture 3" descr="logo stat-ge">
          <a:extLst>
            <a:ext uri="{FF2B5EF4-FFF2-40B4-BE49-F238E27FC236}">
              <a16:creationId xmlns:a16="http://schemas.microsoft.com/office/drawing/2014/main" id="{F79AEACE-3DA1-F166-A388-386DAF9A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0BF1-AB26-4951-8C96-B18BA2BA4813}">
  <dimension ref="A1:L86"/>
  <sheetViews>
    <sheetView tabSelected="1" zoomScaleNormal="100" workbookViewId="0">
      <selection activeCell="M1" sqref="M1"/>
    </sheetView>
  </sheetViews>
  <sheetFormatPr baseColWidth="10" defaultRowHeight="12.75" x14ac:dyDescent="0.25"/>
  <cols>
    <col min="2" max="2" width="28.19921875" customWidth="1"/>
    <col min="3" max="3" width="10" customWidth="1"/>
    <col min="4" max="4" width="10.19921875" customWidth="1"/>
    <col min="6" max="6" width="10.3984375" customWidth="1"/>
    <col min="7" max="7" width="11" customWidth="1"/>
    <col min="8" max="9" width="10.19921875" customWidth="1"/>
    <col min="10" max="11" width="10.3984375" customWidth="1"/>
    <col min="12" max="12" width="11" customWidth="1"/>
  </cols>
  <sheetData>
    <row r="1" spans="1:12" ht="34.5" customHeight="1" x14ac:dyDescent="0.25">
      <c r="A1" s="45" t="s">
        <v>38</v>
      </c>
    </row>
    <row r="2" spans="1:12" ht="4.9000000000000004" customHeight="1" thickBo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39.950000000000003" customHeight="1" x14ac:dyDescent="0.25">
      <c r="A3" s="10" t="s">
        <v>8</v>
      </c>
      <c r="C3" s="11"/>
      <c r="D3" s="11"/>
      <c r="E3" s="11"/>
      <c r="F3" s="11"/>
      <c r="G3" s="11"/>
      <c r="H3" s="11"/>
      <c r="I3" s="11"/>
      <c r="J3" s="11"/>
    </row>
    <row r="4" spans="1:12" ht="13.5" x14ac:dyDescent="0.25">
      <c r="A4" s="19" t="s">
        <v>39</v>
      </c>
      <c r="C4" s="20"/>
      <c r="D4" s="20"/>
      <c r="E4" s="20"/>
      <c r="F4" s="20"/>
      <c r="G4" s="20"/>
      <c r="H4" s="20"/>
      <c r="I4" s="20"/>
      <c r="J4" s="20"/>
      <c r="L4" s="33" t="s">
        <v>40</v>
      </c>
    </row>
    <row r="5" spans="1:12" ht="13.5" x14ac:dyDescent="0.25">
      <c r="A5" s="21" t="s">
        <v>9</v>
      </c>
      <c r="B5" s="21"/>
      <c r="C5" s="22"/>
      <c r="D5" s="22"/>
      <c r="E5" s="22"/>
      <c r="F5" s="22"/>
      <c r="G5" s="22"/>
      <c r="H5" s="22"/>
      <c r="I5" s="22"/>
      <c r="J5" s="23"/>
      <c r="K5" s="22"/>
      <c r="L5" s="23" t="s">
        <v>0</v>
      </c>
    </row>
    <row r="6" spans="1:12" ht="3.75" customHeight="1" x14ac:dyDescent="0.25">
      <c r="A6" s="24"/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3.75" customHeight="1" x14ac:dyDescent="0.25">
      <c r="A7" s="4"/>
      <c r="B7" s="4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3.5" customHeight="1" x14ac:dyDescent="0.25">
      <c r="A8" s="4"/>
      <c r="B8" s="4"/>
      <c r="C8" s="2"/>
      <c r="D8" s="2"/>
      <c r="E8" s="2"/>
      <c r="F8" s="2"/>
      <c r="G8" s="2"/>
      <c r="H8" s="2"/>
      <c r="I8" s="2"/>
      <c r="J8" s="5" t="s">
        <v>17</v>
      </c>
      <c r="K8" s="2"/>
      <c r="L8" s="2"/>
    </row>
    <row r="9" spans="1:12" ht="3.75" customHeight="1" x14ac:dyDescent="0.25">
      <c r="A9" s="4"/>
      <c r="B9" s="4"/>
      <c r="C9" s="39"/>
      <c r="D9" s="39"/>
      <c r="E9" s="39"/>
      <c r="F9" s="39"/>
      <c r="G9" s="39"/>
      <c r="H9" s="39"/>
      <c r="I9" s="39"/>
      <c r="J9" s="39"/>
      <c r="K9" s="2"/>
      <c r="L9" s="2"/>
    </row>
    <row r="10" spans="1:12" ht="3.75" customHeight="1" x14ac:dyDescent="0.25">
      <c r="A10" s="4"/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3.5" x14ac:dyDescent="0.25">
      <c r="A11" s="4"/>
      <c r="B11" s="9"/>
      <c r="C11" s="11"/>
      <c r="D11" s="11"/>
      <c r="E11" s="11"/>
      <c r="G11" s="9" t="s">
        <v>22</v>
      </c>
      <c r="H11" s="9"/>
      <c r="I11" s="11"/>
      <c r="J11" s="11"/>
      <c r="K11" s="11"/>
      <c r="L11" s="11"/>
    </row>
    <row r="12" spans="1:12" ht="3.75" customHeight="1" x14ac:dyDescent="0.25">
      <c r="A12" s="4"/>
      <c r="B12" s="2"/>
      <c r="C12" s="25"/>
      <c r="D12" s="25"/>
      <c r="E12" s="25"/>
      <c r="F12" s="25"/>
      <c r="G12" s="25"/>
      <c r="H12" s="2"/>
      <c r="I12" s="2"/>
      <c r="J12" s="2"/>
      <c r="K12" s="2"/>
      <c r="L12" s="2"/>
    </row>
    <row r="13" spans="1:12" ht="3.75" customHeight="1" x14ac:dyDescent="0.25">
      <c r="A13" s="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5">
      <c r="A14" s="5"/>
      <c r="B14" s="6"/>
      <c r="C14" s="5"/>
      <c r="D14" s="5" t="s">
        <v>24</v>
      </c>
      <c r="E14" s="26"/>
      <c r="F14" s="6"/>
      <c r="G14" s="6"/>
      <c r="H14" s="6"/>
      <c r="I14" s="26"/>
      <c r="J14" s="26"/>
      <c r="K14" s="26"/>
      <c r="L14" s="26"/>
    </row>
    <row r="15" spans="1:12" x14ac:dyDescent="0.25">
      <c r="A15" s="5"/>
      <c r="B15" s="6"/>
      <c r="C15" s="5" t="s">
        <v>24</v>
      </c>
      <c r="D15" s="42" t="s">
        <v>28</v>
      </c>
      <c r="E15" s="5" t="s">
        <v>24</v>
      </c>
      <c r="F15" s="5" t="s">
        <v>24</v>
      </c>
      <c r="G15" s="6"/>
      <c r="H15" s="6" t="s">
        <v>2</v>
      </c>
      <c r="I15" s="26" t="s">
        <v>2</v>
      </c>
      <c r="J15" s="26" t="s">
        <v>1</v>
      </c>
      <c r="K15" s="26" t="s">
        <v>5</v>
      </c>
      <c r="L15" s="26"/>
    </row>
    <row r="16" spans="1:12" x14ac:dyDescent="0.25">
      <c r="A16" s="28"/>
      <c r="B16" s="5"/>
      <c r="C16" s="5" t="s">
        <v>25</v>
      </c>
      <c r="D16" s="6" t="s">
        <v>29</v>
      </c>
      <c r="E16" s="6" t="s">
        <v>26</v>
      </c>
      <c r="F16" s="6" t="s">
        <v>27</v>
      </c>
      <c r="G16" s="6" t="s">
        <v>7</v>
      </c>
      <c r="H16" s="6" t="s">
        <v>3</v>
      </c>
      <c r="I16" s="5" t="s">
        <v>4</v>
      </c>
      <c r="J16" s="5" t="s">
        <v>36</v>
      </c>
      <c r="K16" s="5" t="s">
        <v>6</v>
      </c>
      <c r="L16" s="5" t="s">
        <v>1</v>
      </c>
    </row>
    <row r="17" spans="1:12" ht="3.75" customHeight="1" x14ac:dyDescent="0.25">
      <c r="A17" s="2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3.75" customHeight="1" x14ac:dyDescent="0.25">
      <c r="A18" s="16"/>
      <c r="B18" s="5"/>
      <c r="C18" s="5"/>
      <c r="D18" s="5"/>
      <c r="E18" s="5"/>
      <c r="F18" s="5"/>
      <c r="G18" s="5"/>
      <c r="H18" s="5"/>
      <c r="I18" s="5"/>
      <c r="J18" s="5"/>
    </row>
    <row r="19" spans="1:12" ht="20.100000000000001" customHeight="1" x14ac:dyDescent="0.25">
      <c r="A19" s="40">
        <v>2003</v>
      </c>
      <c r="B19" s="31"/>
      <c r="C19" s="5"/>
      <c r="D19" s="5"/>
      <c r="E19" s="5"/>
      <c r="F19" s="5"/>
      <c r="G19" s="5"/>
      <c r="H19" s="5"/>
      <c r="I19" s="5"/>
      <c r="J19" s="5"/>
    </row>
    <row r="20" spans="1:12" ht="18" customHeight="1" x14ac:dyDescent="0.25">
      <c r="A20" s="15" t="s">
        <v>10</v>
      </c>
      <c r="B20" s="3"/>
      <c r="C20" s="36">
        <v>923866</v>
      </c>
      <c r="D20" s="36">
        <v>202557</v>
      </c>
      <c r="E20" s="36">
        <v>113037</v>
      </c>
      <c r="F20" s="36">
        <v>68613</v>
      </c>
      <c r="G20" s="36">
        <v>1308073</v>
      </c>
      <c r="H20" s="36">
        <v>16366</v>
      </c>
      <c r="I20" s="36">
        <v>11327</v>
      </c>
      <c r="J20" s="36">
        <v>1335766</v>
      </c>
      <c r="K20" s="36">
        <v>290858</v>
      </c>
      <c r="L20" s="37">
        <v>1626624</v>
      </c>
    </row>
    <row r="21" spans="1:12" ht="12" customHeight="1" x14ac:dyDescent="0.25">
      <c r="A21" s="28" t="s">
        <v>19</v>
      </c>
      <c r="B21" s="3"/>
      <c r="C21" s="2">
        <v>712286</v>
      </c>
      <c r="D21" s="2">
        <v>177399</v>
      </c>
      <c r="E21" s="2">
        <v>97644</v>
      </c>
      <c r="F21" s="2">
        <v>59103</v>
      </c>
      <c r="G21" s="31">
        <v>1046432</v>
      </c>
      <c r="H21" s="2">
        <v>13083</v>
      </c>
      <c r="I21" s="2">
        <v>9091</v>
      </c>
      <c r="J21" s="31">
        <v>1068606</v>
      </c>
      <c r="K21" s="30">
        <v>157347</v>
      </c>
      <c r="L21" s="17">
        <v>1225953</v>
      </c>
    </row>
    <row r="22" spans="1:12" ht="12" customHeight="1" x14ac:dyDescent="0.25">
      <c r="A22" s="34" t="s">
        <v>11</v>
      </c>
      <c r="B22" s="29"/>
      <c r="C22" s="2">
        <v>211580</v>
      </c>
      <c r="D22" s="2">
        <v>25158</v>
      </c>
      <c r="E22" s="2">
        <v>15393</v>
      </c>
      <c r="F22" s="2">
        <v>9510</v>
      </c>
      <c r="G22" s="2">
        <v>261641</v>
      </c>
      <c r="H22" s="2">
        <v>3283</v>
      </c>
      <c r="I22" s="2">
        <v>2236</v>
      </c>
      <c r="J22" s="2">
        <v>267160</v>
      </c>
      <c r="K22" s="2">
        <v>133511</v>
      </c>
      <c r="L22" s="17">
        <v>400671</v>
      </c>
    </row>
    <row r="23" spans="1:12" ht="18" customHeight="1" x14ac:dyDescent="0.25">
      <c r="A23" s="15" t="s">
        <v>12</v>
      </c>
      <c r="B23" s="29"/>
      <c r="C23" s="12">
        <v>927298</v>
      </c>
      <c r="D23" s="12">
        <v>203309</v>
      </c>
      <c r="E23" s="12">
        <v>113457</v>
      </c>
      <c r="F23" s="12">
        <v>68868</v>
      </c>
      <c r="G23" s="36">
        <v>1312932</v>
      </c>
      <c r="H23" s="12">
        <v>16445</v>
      </c>
      <c r="I23" s="12">
        <v>11664</v>
      </c>
      <c r="J23" s="36">
        <v>1341041</v>
      </c>
      <c r="K23" s="38" t="s">
        <v>16</v>
      </c>
      <c r="L23" s="38" t="s">
        <v>16</v>
      </c>
    </row>
    <row r="24" spans="1:12" ht="12" customHeight="1" x14ac:dyDescent="0.25">
      <c r="A24" s="35" t="s">
        <v>13</v>
      </c>
      <c r="B24" s="29"/>
      <c r="C24" s="3">
        <v>520757</v>
      </c>
      <c r="D24" s="3">
        <v>152789</v>
      </c>
      <c r="E24" s="3">
        <v>79447</v>
      </c>
      <c r="F24" s="3">
        <v>51773</v>
      </c>
      <c r="G24" s="31">
        <v>804766</v>
      </c>
      <c r="H24" s="3">
        <v>9343</v>
      </c>
      <c r="I24" s="3">
        <v>6655</v>
      </c>
      <c r="J24" s="31">
        <v>820764</v>
      </c>
      <c r="K24" s="38" t="s">
        <v>16</v>
      </c>
      <c r="L24" s="38" t="s">
        <v>16</v>
      </c>
    </row>
    <row r="25" spans="1:12" ht="18" customHeight="1" x14ac:dyDescent="0.25">
      <c r="A25" s="15" t="s">
        <v>14</v>
      </c>
      <c r="B25" s="29"/>
      <c r="C25" s="12">
        <v>3432</v>
      </c>
      <c r="D25" s="12">
        <v>752</v>
      </c>
      <c r="E25" s="12">
        <v>420</v>
      </c>
      <c r="F25" s="12">
        <v>255</v>
      </c>
      <c r="G25" s="12">
        <v>4859</v>
      </c>
      <c r="H25" s="12">
        <v>79</v>
      </c>
      <c r="I25" s="12">
        <v>337</v>
      </c>
      <c r="J25" s="12">
        <v>5275</v>
      </c>
      <c r="K25" s="31" t="s">
        <v>16</v>
      </c>
      <c r="L25" s="31" t="s">
        <v>16</v>
      </c>
    </row>
    <row r="26" spans="1:12" ht="12" customHeight="1" x14ac:dyDescent="0.25">
      <c r="A26" s="29" t="s">
        <v>15</v>
      </c>
      <c r="B26" s="29"/>
      <c r="C26" s="3"/>
      <c r="D26" s="3"/>
      <c r="E26" s="3"/>
      <c r="F26" s="3"/>
      <c r="G26" s="3"/>
      <c r="H26" s="3"/>
      <c r="I26" s="3"/>
      <c r="J26" s="31"/>
      <c r="K26" s="17"/>
      <c r="L26" s="17"/>
    </row>
    <row r="27" spans="1:12" ht="20.100000000000001" customHeight="1" x14ac:dyDescent="0.25">
      <c r="A27" s="40">
        <v>2004</v>
      </c>
      <c r="B27" s="29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18" customHeight="1" x14ac:dyDescent="0.25">
      <c r="A28" s="15" t="s">
        <v>10</v>
      </c>
      <c r="B28" s="3"/>
      <c r="C28" s="36">
        <v>960873</v>
      </c>
      <c r="D28" s="36">
        <v>181608</v>
      </c>
      <c r="E28" s="36">
        <v>114920</v>
      </c>
      <c r="F28" s="36">
        <v>68190</v>
      </c>
      <c r="G28" s="36">
        <v>1325591</v>
      </c>
      <c r="H28" s="36">
        <v>16659</v>
      </c>
      <c r="I28" s="36">
        <v>11159</v>
      </c>
      <c r="J28" s="36">
        <v>1353409</v>
      </c>
      <c r="K28" s="36">
        <v>273928</v>
      </c>
      <c r="L28" s="37">
        <v>1627337</v>
      </c>
    </row>
    <row r="29" spans="1:12" ht="12" customHeight="1" x14ac:dyDescent="0.25">
      <c r="A29" s="28" t="s">
        <v>19</v>
      </c>
      <c r="B29" s="3"/>
      <c r="C29" s="2">
        <v>742109</v>
      </c>
      <c r="D29" s="2">
        <v>162188</v>
      </c>
      <c r="E29" s="2">
        <v>100725</v>
      </c>
      <c r="F29" s="2">
        <v>58663</v>
      </c>
      <c r="G29" s="31">
        <v>1063685</v>
      </c>
      <c r="H29" s="2">
        <v>13410</v>
      </c>
      <c r="I29" s="2">
        <v>8978</v>
      </c>
      <c r="J29" s="31">
        <v>1086073</v>
      </c>
      <c r="K29" s="30">
        <v>154684</v>
      </c>
      <c r="L29" s="17">
        <v>1240757</v>
      </c>
    </row>
    <row r="30" spans="1:12" ht="12" customHeight="1" x14ac:dyDescent="0.25">
      <c r="A30" s="34" t="s">
        <v>11</v>
      </c>
      <c r="B30" s="29"/>
      <c r="C30" s="2">
        <v>218764</v>
      </c>
      <c r="D30" s="2">
        <v>19420</v>
      </c>
      <c r="E30" s="2">
        <v>14195</v>
      </c>
      <c r="F30" s="2">
        <v>9527</v>
      </c>
      <c r="G30" s="2">
        <v>261906</v>
      </c>
      <c r="H30" s="2">
        <v>3249</v>
      </c>
      <c r="I30" s="2">
        <v>2181</v>
      </c>
      <c r="J30" s="2">
        <v>267336</v>
      </c>
      <c r="K30" s="2">
        <v>119244</v>
      </c>
      <c r="L30" s="17">
        <v>386580</v>
      </c>
    </row>
    <row r="31" spans="1:12" ht="18" customHeight="1" x14ac:dyDescent="0.25">
      <c r="A31" s="15" t="s">
        <v>12</v>
      </c>
      <c r="B31" s="29"/>
      <c r="C31" s="12">
        <v>969467</v>
      </c>
      <c r="D31" s="12">
        <v>185993</v>
      </c>
      <c r="E31" s="12">
        <v>115948</v>
      </c>
      <c r="F31" s="12">
        <v>68802</v>
      </c>
      <c r="G31" s="36">
        <v>1340210</v>
      </c>
      <c r="H31" s="12">
        <v>16674</v>
      </c>
      <c r="I31" s="12">
        <v>11591</v>
      </c>
      <c r="J31" s="36">
        <v>1368475</v>
      </c>
      <c r="K31" s="38" t="s">
        <v>16</v>
      </c>
      <c r="L31" s="38" t="s">
        <v>16</v>
      </c>
    </row>
    <row r="32" spans="1:12" ht="12" customHeight="1" x14ac:dyDescent="0.25">
      <c r="A32" s="35" t="s">
        <v>13</v>
      </c>
      <c r="B32" s="29"/>
      <c r="C32" s="3">
        <v>531095</v>
      </c>
      <c r="D32" s="3">
        <v>112367</v>
      </c>
      <c r="E32" s="3">
        <v>76577</v>
      </c>
      <c r="F32" s="3">
        <v>45130</v>
      </c>
      <c r="G32" s="31">
        <v>765169</v>
      </c>
      <c r="H32" s="3">
        <v>9247</v>
      </c>
      <c r="I32" s="3">
        <v>6692</v>
      </c>
      <c r="J32" s="31">
        <v>781108</v>
      </c>
      <c r="K32" s="38" t="s">
        <v>16</v>
      </c>
      <c r="L32" s="38" t="s">
        <v>16</v>
      </c>
    </row>
    <row r="33" spans="1:12" ht="18" customHeight="1" x14ac:dyDescent="0.25">
      <c r="A33" s="15" t="s">
        <v>14</v>
      </c>
      <c r="B33" s="29"/>
      <c r="C33" s="12">
        <v>8594</v>
      </c>
      <c r="D33" s="12">
        <v>4385</v>
      </c>
      <c r="E33" s="12">
        <v>1028</v>
      </c>
      <c r="F33" s="12">
        <v>612</v>
      </c>
      <c r="G33" s="12">
        <v>14619</v>
      </c>
      <c r="H33" s="12">
        <v>15</v>
      </c>
      <c r="I33" s="12">
        <v>432</v>
      </c>
      <c r="J33" s="12">
        <v>15066</v>
      </c>
      <c r="K33" s="31" t="s">
        <v>16</v>
      </c>
      <c r="L33" s="31" t="s">
        <v>16</v>
      </c>
    </row>
    <row r="34" spans="1:12" ht="12" customHeight="1" x14ac:dyDescent="0.25">
      <c r="A34" s="29" t="s">
        <v>15</v>
      </c>
      <c r="B34" s="29"/>
      <c r="C34" s="3"/>
      <c r="D34" s="3"/>
      <c r="E34" s="3"/>
      <c r="F34" s="3"/>
      <c r="G34" s="3"/>
      <c r="H34" s="3"/>
      <c r="I34" s="3"/>
      <c r="J34" s="31"/>
      <c r="K34" s="17"/>
      <c r="L34" s="17"/>
    </row>
    <row r="35" spans="1:12" ht="20.100000000000001" customHeight="1" x14ac:dyDescent="0.25">
      <c r="A35" s="40">
        <v>2005</v>
      </c>
      <c r="B35" s="29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8" customHeight="1" x14ac:dyDescent="0.25">
      <c r="A36" s="15" t="s">
        <v>10</v>
      </c>
      <c r="B36" s="3"/>
      <c r="C36" s="36">
        <v>938183</v>
      </c>
      <c r="D36" s="36">
        <v>200580</v>
      </c>
      <c r="E36" s="36">
        <v>179178</v>
      </c>
      <c r="F36" s="36">
        <v>66390</v>
      </c>
      <c r="G36" s="36">
        <v>1384331</v>
      </c>
      <c r="H36" s="36">
        <v>16782</v>
      </c>
      <c r="I36" s="36">
        <v>11346</v>
      </c>
      <c r="J36" s="36">
        <v>1412459</v>
      </c>
      <c r="K36" s="36">
        <v>294103</v>
      </c>
      <c r="L36" s="37">
        <v>1706562</v>
      </c>
    </row>
    <row r="37" spans="1:12" ht="12" customHeight="1" x14ac:dyDescent="0.25">
      <c r="A37" s="28" t="s">
        <v>19</v>
      </c>
      <c r="B37" s="3"/>
      <c r="C37" s="2">
        <v>700601</v>
      </c>
      <c r="D37" s="2">
        <v>176874</v>
      </c>
      <c r="E37" s="2">
        <v>153990</v>
      </c>
      <c r="F37" s="2">
        <v>57317</v>
      </c>
      <c r="G37" s="31">
        <v>1088782</v>
      </c>
      <c r="H37" s="2">
        <v>13701</v>
      </c>
      <c r="I37" s="2">
        <v>9138</v>
      </c>
      <c r="J37" s="31">
        <v>1111621</v>
      </c>
      <c r="K37" s="30">
        <v>160617</v>
      </c>
      <c r="L37" s="17">
        <v>1272238</v>
      </c>
    </row>
    <row r="38" spans="1:12" ht="12" customHeight="1" x14ac:dyDescent="0.25">
      <c r="A38" s="34" t="s">
        <v>11</v>
      </c>
      <c r="B38" s="29"/>
      <c r="C38" s="2">
        <v>237582</v>
      </c>
      <c r="D38" s="2">
        <v>23706</v>
      </c>
      <c r="E38" s="2">
        <v>25188</v>
      </c>
      <c r="F38" s="2">
        <v>9073</v>
      </c>
      <c r="G38" s="2">
        <v>295549</v>
      </c>
      <c r="H38" s="2">
        <v>3081</v>
      </c>
      <c r="I38" s="2">
        <v>2208</v>
      </c>
      <c r="J38" s="2">
        <v>300838</v>
      </c>
      <c r="K38" s="2">
        <v>133486</v>
      </c>
      <c r="L38" s="17">
        <v>434324</v>
      </c>
    </row>
    <row r="39" spans="1:12" ht="18" customHeight="1" x14ac:dyDescent="0.25">
      <c r="A39" s="15" t="s">
        <v>12</v>
      </c>
      <c r="B39" s="29"/>
      <c r="C39" s="12">
        <v>943714</v>
      </c>
      <c r="D39" s="12">
        <v>201765</v>
      </c>
      <c r="E39" s="12">
        <v>180234</v>
      </c>
      <c r="F39" s="12">
        <v>66779</v>
      </c>
      <c r="G39" s="36">
        <v>1392492</v>
      </c>
      <c r="H39" s="12">
        <v>16800</v>
      </c>
      <c r="I39" s="12">
        <v>11795</v>
      </c>
      <c r="J39" s="36">
        <v>1421087</v>
      </c>
      <c r="K39" s="38" t="s">
        <v>16</v>
      </c>
      <c r="L39" s="38" t="s">
        <v>16</v>
      </c>
    </row>
    <row r="40" spans="1:12" ht="12" customHeight="1" x14ac:dyDescent="0.25">
      <c r="A40" s="35" t="s">
        <v>13</v>
      </c>
      <c r="B40" s="29"/>
      <c r="C40" s="3">
        <v>518678</v>
      </c>
      <c r="D40" s="3">
        <v>132240</v>
      </c>
      <c r="E40" s="3">
        <v>99208</v>
      </c>
      <c r="F40" s="3">
        <v>41771</v>
      </c>
      <c r="G40" s="31">
        <v>791897</v>
      </c>
      <c r="H40" s="3">
        <v>9231</v>
      </c>
      <c r="I40" s="3">
        <v>6676</v>
      </c>
      <c r="J40" s="31">
        <v>807804</v>
      </c>
      <c r="K40" s="38" t="s">
        <v>16</v>
      </c>
      <c r="L40" s="38" t="s">
        <v>16</v>
      </c>
    </row>
    <row r="41" spans="1:12" ht="18" customHeight="1" x14ac:dyDescent="0.25">
      <c r="A41" s="15" t="s">
        <v>14</v>
      </c>
      <c r="B41" s="29"/>
      <c r="C41" s="12">
        <v>5531</v>
      </c>
      <c r="D41" s="12">
        <v>1185</v>
      </c>
      <c r="E41" s="12">
        <v>1056</v>
      </c>
      <c r="F41" s="12">
        <v>389</v>
      </c>
      <c r="G41" s="12">
        <v>8161</v>
      </c>
      <c r="H41" s="12">
        <v>18</v>
      </c>
      <c r="I41" s="12">
        <v>449</v>
      </c>
      <c r="J41" s="12">
        <v>8628</v>
      </c>
      <c r="K41" s="31" t="s">
        <v>16</v>
      </c>
      <c r="L41" s="31" t="s">
        <v>16</v>
      </c>
    </row>
    <row r="42" spans="1:12" ht="12" customHeight="1" x14ac:dyDescent="0.25">
      <c r="A42" s="29" t="s">
        <v>15</v>
      </c>
      <c r="B42" s="29"/>
      <c r="C42" s="3"/>
      <c r="D42" s="3"/>
      <c r="E42" s="3"/>
      <c r="F42" s="3"/>
      <c r="G42" s="3"/>
      <c r="H42" s="3"/>
      <c r="I42" s="3"/>
      <c r="J42" s="31"/>
      <c r="K42" s="17"/>
      <c r="L42" s="17"/>
    </row>
    <row r="43" spans="1:12" ht="20.100000000000001" customHeight="1" x14ac:dyDescent="0.25">
      <c r="A43" s="40">
        <v>2006</v>
      </c>
      <c r="B43" s="29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8" customHeight="1" x14ac:dyDescent="0.25">
      <c r="A44" s="15" t="s">
        <v>10</v>
      </c>
      <c r="B44" s="3"/>
      <c r="C44" s="36">
        <v>933549</v>
      </c>
      <c r="D44" s="36">
        <v>209409</v>
      </c>
      <c r="E44" s="36">
        <v>147081</v>
      </c>
      <c r="F44" s="36">
        <v>91043</v>
      </c>
      <c r="G44" s="36">
        <v>1381082</v>
      </c>
      <c r="H44" s="36">
        <v>16891</v>
      </c>
      <c r="I44" s="36">
        <v>11378</v>
      </c>
      <c r="J44" s="36">
        <v>1409351</v>
      </c>
      <c r="K44" s="36">
        <v>306887</v>
      </c>
      <c r="L44" s="37">
        <v>1716238</v>
      </c>
    </row>
    <row r="45" spans="1:12" ht="12" customHeight="1" x14ac:dyDescent="0.25">
      <c r="A45" s="28" t="s">
        <v>19</v>
      </c>
      <c r="B45" s="3"/>
      <c r="C45" s="2">
        <v>702513</v>
      </c>
      <c r="D45" s="2">
        <v>181992</v>
      </c>
      <c r="E45" s="2">
        <v>126372</v>
      </c>
      <c r="F45" s="2">
        <v>77344</v>
      </c>
      <c r="G45" s="31">
        <v>1088221</v>
      </c>
      <c r="H45" s="2">
        <v>13638</v>
      </c>
      <c r="I45" s="2">
        <v>9136</v>
      </c>
      <c r="J45" s="31">
        <v>1110995</v>
      </c>
      <c r="K45" s="30">
        <v>167730</v>
      </c>
      <c r="L45" s="17">
        <v>1278725</v>
      </c>
    </row>
    <row r="46" spans="1:12" ht="12" customHeight="1" x14ac:dyDescent="0.25">
      <c r="A46" s="34" t="s">
        <v>11</v>
      </c>
      <c r="B46" s="29"/>
      <c r="C46" s="2">
        <v>231036</v>
      </c>
      <c r="D46" s="2">
        <v>27417</v>
      </c>
      <c r="E46" s="2">
        <v>14195</v>
      </c>
      <c r="F46" s="2">
        <v>13699</v>
      </c>
      <c r="G46" s="2">
        <v>292861</v>
      </c>
      <c r="H46" s="2">
        <v>3253</v>
      </c>
      <c r="I46" s="2">
        <v>2242</v>
      </c>
      <c r="J46" s="2">
        <v>298356</v>
      </c>
      <c r="K46" s="2">
        <v>139157</v>
      </c>
      <c r="L46" s="17">
        <v>437513</v>
      </c>
    </row>
    <row r="47" spans="1:12" ht="18" customHeight="1" x14ac:dyDescent="0.25">
      <c r="A47" s="15" t="s">
        <v>12</v>
      </c>
      <c r="B47" s="29"/>
      <c r="C47" s="12">
        <v>934777</v>
      </c>
      <c r="D47" s="12">
        <v>209685</v>
      </c>
      <c r="E47" s="12">
        <v>147274</v>
      </c>
      <c r="F47" s="12">
        <v>91162</v>
      </c>
      <c r="G47" s="36">
        <v>1382898</v>
      </c>
      <c r="H47" s="12">
        <v>17360</v>
      </c>
      <c r="I47" s="12">
        <v>12465</v>
      </c>
      <c r="J47" s="36">
        <v>1412723</v>
      </c>
      <c r="K47" s="38" t="s">
        <v>16</v>
      </c>
      <c r="L47" s="38" t="s">
        <v>16</v>
      </c>
    </row>
    <row r="48" spans="1:12" ht="12" customHeight="1" x14ac:dyDescent="0.25">
      <c r="A48" s="35" t="s">
        <v>13</v>
      </c>
      <c r="B48" s="29"/>
      <c r="C48" s="3">
        <v>471618</v>
      </c>
      <c r="D48" s="3">
        <v>141919</v>
      </c>
      <c r="E48" s="3">
        <v>73395</v>
      </c>
      <c r="F48" s="3">
        <v>55306</v>
      </c>
      <c r="G48" s="31">
        <v>742238</v>
      </c>
      <c r="H48" s="3">
        <v>9291</v>
      </c>
      <c r="I48" s="3">
        <v>6693</v>
      </c>
      <c r="J48" s="31">
        <v>758222</v>
      </c>
      <c r="K48" s="38" t="s">
        <v>16</v>
      </c>
      <c r="L48" s="38" t="s">
        <v>16</v>
      </c>
    </row>
    <row r="49" spans="1:12" ht="18" customHeight="1" x14ac:dyDescent="0.25">
      <c r="A49" s="15" t="s">
        <v>14</v>
      </c>
      <c r="B49" s="29"/>
      <c r="C49" s="12">
        <v>1228</v>
      </c>
      <c r="D49" s="12">
        <v>276</v>
      </c>
      <c r="E49" s="12">
        <v>193</v>
      </c>
      <c r="F49" s="12">
        <v>119</v>
      </c>
      <c r="G49" s="12">
        <v>1816</v>
      </c>
      <c r="H49" s="12">
        <v>469</v>
      </c>
      <c r="I49" s="12">
        <v>1087</v>
      </c>
      <c r="J49" s="12">
        <v>3372</v>
      </c>
      <c r="K49" s="31" t="s">
        <v>16</v>
      </c>
      <c r="L49" s="31" t="s">
        <v>16</v>
      </c>
    </row>
    <row r="50" spans="1:12" ht="12" customHeight="1" x14ac:dyDescent="0.25">
      <c r="A50" s="29" t="s">
        <v>15</v>
      </c>
      <c r="B50" s="29"/>
      <c r="C50" s="3"/>
      <c r="D50" s="3"/>
      <c r="E50" s="3"/>
      <c r="F50" s="3"/>
      <c r="G50" s="3"/>
      <c r="H50" s="3"/>
      <c r="I50" s="3"/>
      <c r="J50" s="31"/>
      <c r="K50" s="17"/>
      <c r="L50" s="17"/>
    </row>
    <row r="51" spans="1:12" ht="19.5" customHeight="1" x14ac:dyDescent="0.25">
      <c r="A51" s="40">
        <v>2007</v>
      </c>
      <c r="B51" s="31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8" customHeight="1" x14ac:dyDescent="0.25">
      <c r="A52" s="15" t="s">
        <v>10</v>
      </c>
      <c r="B52" s="3"/>
      <c r="C52" s="36">
        <v>971026</v>
      </c>
      <c r="D52" s="36">
        <v>195774</v>
      </c>
      <c r="E52" s="36">
        <v>140108</v>
      </c>
      <c r="F52" s="36">
        <v>71542</v>
      </c>
      <c r="G52" s="36">
        <v>1378450</v>
      </c>
      <c r="H52" s="36">
        <v>17375</v>
      </c>
      <c r="I52" s="36">
        <v>12028</v>
      </c>
      <c r="J52" s="36">
        <v>1407853</v>
      </c>
      <c r="K52" s="36">
        <v>325878</v>
      </c>
      <c r="L52" s="37">
        <v>1733731</v>
      </c>
    </row>
    <row r="53" spans="1:12" ht="12" customHeight="1" x14ac:dyDescent="0.25">
      <c r="A53" s="28" t="s">
        <v>19</v>
      </c>
      <c r="B53" s="3"/>
      <c r="C53" s="2">
        <v>750671</v>
      </c>
      <c r="D53" s="2">
        <v>170554</v>
      </c>
      <c r="E53" s="2">
        <v>118534</v>
      </c>
      <c r="F53" s="2">
        <v>60970</v>
      </c>
      <c r="G53" s="31">
        <v>1100729</v>
      </c>
      <c r="H53" s="2">
        <v>14246</v>
      </c>
      <c r="I53" s="2">
        <v>9563</v>
      </c>
      <c r="J53" s="31">
        <v>1124538</v>
      </c>
      <c r="K53" s="30">
        <v>174153</v>
      </c>
      <c r="L53" s="17">
        <v>1298691</v>
      </c>
    </row>
    <row r="54" spans="1:12" ht="12" customHeight="1" x14ac:dyDescent="0.25">
      <c r="A54" s="34" t="s">
        <v>11</v>
      </c>
      <c r="B54" s="29"/>
      <c r="C54" s="2">
        <v>220355</v>
      </c>
      <c r="D54" s="2">
        <v>25220</v>
      </c>
      <c r="E54" s="2">
        <v>21574</v>
      </c>
      <c r="F54" s="2">
        <v>10572</v>
      </c>
      <c r="G54" s="31">
        <v>277721</v>
      </c>
      <c r="H54" s="2">
        <v>3129</v>
      </c>
      <c r="I54" s="2">
        <v>2465</v>
      </c>
      <c r="J54" s="31">
        <v>283315</v>
      </c>
      <c r="K54" s="2">
        <v>151725</v>
      </c>
      <c r="L54" s="17">
        <v>435040</v>
      </c>
    </row>
    <row r="55" spans="1:12" ht="18" customHeight="1" x14ac:dyDescent="0.25">
      <c r="A55" s="15" t="s">
        <v>12</v>
      </c>
      <c r="B55" s="29"/>
      <c r="C55" s="12">
        <v>987546</v>
      </c>
      <c r="D55" s="12">
        <v>199104</v>
      </c>
      <c r="E55" s="12">
        <v>142491</v>
      </c>
      <c r="F55" s="12">
        <v>72759</v>
      </c>
      <c r="G55" s="36">
        <v>1401900</v>
      </c>
      <c r="H55" s="12">
        <v>18054</v>
      </c>
      <c r="I55" s="12">
        <v>12658</v>
      </c>
      <c r="J55" s="36">
        <v>1432612</v>
      </c>
      <c r="K55" s="38" t="s">
        <v>16</v>
      </c>
      <c r="L55" s="38" t="s">
        <v>16</v>
      </c>
    </row>
    <row r="56" spans="1:12" ht="12" customHeight="1" x14ac:dyDescent="0.25">
      <c r="A56" s="35" t="s">
        <v>20</v>
      </c>
      <c r="B56" s="29"/>
      <c r="C56" s="3">
        <v>507347</v>
      </c>
      <c r="D56" s="3">
        <v>134333</v>
      </c>
      <c r="E56" s="3">
        <v>85407</v>
      </c>
      <c r="F56" s="3">
        <v>44103</v>
      </c>
      <c r="G56" s="31">
        <v>771190</v>
      </c>
      <c r="H56" s="3">
        <v>9193</v>
      </c>
      <c r="I56" s="3">
        <v>6596</v>
      </c>
      <c r="J56" s="31">
        <v>786979</v>
      </c>
      <c r="K56" s="38" t="s">
        <v>16</v>
      </c>
      <c r="L56" s="38" t="s">
        <v>16</v>
      </c>
    </row>
    <row r="57" spans="1:12" ht="18" customHeight="1" x14ac:dyDescent="0.25">
      <c r="A57" s="15" t="s">
        <v>14</v>
      </c>
      <c r="B57" s="29"/>
      <c r="C57" s="12">
        <v>16520</v>
      </c>
      <c r="D57" s="12">
        <v>3330</v>
      </c>
      <c r="E57" s="12">
        <v>2383</v>
      </c>
      <c r="F57" s="12">
        <v>1217</v>
      </c>
      <c r="G57" s="36">
        <v>23450</v>
      </c>
      <c r="H57" s="12">
        <v>679</v>
      </c>
      <c r="I57" s="12">
        <v>630</v>
      </c>
      <c r="J57" s="36">
        <v>24759</v>
      </c>
      <c r="K57" s="31" t="s">
        <v>16</v>
      </c>
      <c r="L57" s="31" t="s">
        <v>16</v>
      </c>
    </row>
    <row r="58" spans="1:12" ht="12" customHeight="1" x14ac:dyDescent="0.25">
      <c r="A58" s="29" t="s">
        <v>21</v>
      </c>
      <c r="B58" s="29"/>
      <c r="C58" s="3"/>
      <c r="D58" s="3"/>
      <c r="E58" s="3"/>
      <c r="F58" s="3"/>
      <c r="G58" s="3"/>
      <c r="H58" s="3"/>
      <c r="I58" s="3"/>
      <c r="J58" s="3"/>
      <c r="K58" s="17"/>
      <c r="L58" s="17"/>
    </row>
    <row r="59" spans="1:12" ht="19.5" customHeight="1" x14ac:dyDescent="0.25">
      <c r="A59" s="40">
        <v>2008</v>
      </c>
      <c r="B59" s="31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8" customHeight="1" x14ac:dyDescent="0.25">
      <c r="A60" s="15" t="s">
        <v>10</v>
      </c>
      <c r="B60" s="3"/>
      <c r="C60" s="36">
        <v>1118391</v>
      </c>
      <c r="D60" s="36">
        <v>206882</v>
      </c>
      <c r="E60" s="36">
        <v>155015</v>
      </c>
      <c r="F60" s="36">
        <v>62379</v>
      </c>
      <c r="G60" s="36">
        <v>1542667</v>
      </c>
      <c r="H60" s="36">
        <v>18198</v>
      </c>
      <c r="I60" s="36">
        <v>12539</v>
      </c>
      <c r="J60" s="36">
        <v>1573404</v>
      </c>
      <c r="K60" s="36">
        <v>369693</v>
      </c>
      <c r="L60" s="37">
        <v>1943097</v>
      </c>
    </row>
    <row r="61" spans="1:12" ht="12" customHeight="1" x14ac:dyDescent="0.25">
      <c r="A61" s="28" t="s">
        <v>19</v>
      </c>
      <c r="B61" s="3"/>
      <c r="C61" s="2">
        <v>780034</v>
      </c>
      <c r="D61" s="2">
        <v>179804</v>
      </c>
      <c r="E61" s="2">
        <v>130708</v>
      </c>
      <c r="F61" s="2">
        <v>52329</v>
      </c>
      <c r="G61" s="31">
        <v>1142875</v>
      </c>
      <c r="H61" s="2">
        <v>14940</v>
      </c>
      <c r="I61" s="2">
        <v>10123</v>
      </c>
      <c r="J61" s="31">
        <v>1167938</v>
      </c>
      <c r="K61" s="30">
        <v>185086</v>
      </c>
      <c r="L61" s="17">
        <v>1353024</v>
      </c>
    </row>
    <row r="62" spans="1:12" ht="12" customHeight="1" x14ac:dyDescent="0.25">
      <c r="A62" s="34" t="s">
        <v>11</v>
      </c>
      <c r="B62" s="29"/>
      <c r="C62" s="2">
        <v>338357</v>
      </c>
      <c r="D62" s="2">
        <v>27078</v>
      </c>
      <c r="E62" s="2">
        <v>24307</v>
      </c>
      <c r="F62" s="2">
        <v>10050</v>
      </c>
      <c r="G62" s="31">
        <v>399792</v>
      </c>
      <c r="H62" s="2">
        <v>3258</v>
      </c>
      <c r="I62" s="2">
        <v>2416</v>
      </c>
      <c r="J62" s="31">
        <v>405466</v>
      </c>
      <c r="K62" s="2">
        <v>184607</v>
      </c>
      <c r="L62" s="17">
        <v>590073</v>
      </c>
    </row>
    <row r="63" spans="1:12" ht="18" customHeight="1" x14ac:dyDescent="0.25">
      <c r="A63" s="15" t="s">
        <v>12</v>
      </c>
      <c r="B63" s="29"/>
      <c r="C63" s="12">
        <v>1128276</v>
      </c>
      <c r="D63" s="12">
        <v>208710</v>
      </c>
      <c r="E63" s="12">
        <v>156385</v>
      </c>
      <c r="F63" s="12">
        <v>62930</v>
      </c>
      <c r="G63" s="36">
        <v>1556301</v>
      </c>
      <c r="H63" s="12">
        <v>17958</v>
      </c>
      <c r="I63" s="12">
        <v>12668</v>
      </c>
      <c r="J63" s="36">
        <v>1586927</v>
      </c>
      <c r="K63" s="38" t="s">
        <v>16</v>
      </c>
      <c r="L63" s="38" t="s">
        <v>16</v>
      </c>
    </row>
    <row r="64" spans="1:12" ht="12" customHeight="1" x14ac:dyDescent="0.25">
      <c r="A64" s="35" t="s">
        <v>20</v>
      </c>
      <c r="B64" s="29"/>
      <c r="C64" s="3">
        <v>612526</v>
      </c>
      <c r="D64" s="3">
        <v>136181</v>
      </c>
      <c r="E64" s="3">
        <v>98500</v>
      </c>
      <c r="F64" s="3">
        <v>38164</v>
      </c>
      <c r="G64" s="31">
        <v>885371</v>
      </c>
      <c r="H64" s="3">
        <v>9391</v>
      </c>
      <c r="I64" s="3">
        <v>6673</v>
      </c>
      <c r="J64" s="31">
        <v>901435</v>
      </c>
      <c r="K64" s="38" t="s">
        <v>16</v>
      </c>
      <c r="L64" s="38" t="s">
        <v>16</v>
      </c>
    </row>
    <row r="65" spans="1:12" ht="18" customHeight="1" x14ac:dyDescent="0.25">
      <c r="A65" s="15" t="s">
        <v>14</v>
      </c>
      <c r="B65" s="29"/>
      <c r="C65" s="12">
        <v>9885</v>
      </c>
      <c r="D65" s="12">
        <v>1828</v>
      </c>
      <c r="E65" s="12">
        <v>1370</v>
      </c>
      <c r="F65" s="12">
        <v>551</v>
      </c>
      <c r="G65" s="36">
        <v>13634</v>
      </c>
      <c r="H65" s="12">
        <v>-240</v>
      </c>
      <c r="I65" s="12">
        <v>129</v>
      </c>
      <c r="J65" s="36">
        <v>13523</v>
      </c>
      <c r="K65" s="31" t="s">
        <v>16</v>
      </c>
      <c r="L65" s="31" t="s">
        <v>16</v>
      </c>
    </row>
    <row r="66" spans="1:12" ht="12" customHeight="1" x14ac:dyDescent="0.25">
      <c r="A66" s="29" t="s">
        <v>21</v>
      </c>
      <c r="B66" s="29"/>
      <c r="C66" s="3"/>
      <c r="D66" s="3"/>
      <c r="E66" s="3"/>
      <c r="F66" s="3"/>
      <c r="G66" s="3"/>
      <c r="H66" s="3"/>
      <c r="I66" s="3"/>
      <c r="J66" s="3"/>
      <c r="K66" s="17"/>
      <c r="L66" s="17"/>
    </row>
    <row r="67" spans="1:12" ht="19.5" customHeight="1" x14ac:dyDescent="0.25">
      <c r="A67" s="40">
        <v>2009</v>
      </c>
      <c r="B67" s="31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8" customHeight="1" x14ac:dyDescent="0.25">
      <c r="A68" s="15" t="s">
        <v>10</v>
      </c>
      <c r="B68" s="3"/>
      <c r="C68" s="36">
        <v>1089869</v>
      </c>
      <c r="D68" s="36">
        <v>233774</v>
      </c>
      <c r="E68" s="36">
        <v>212351</v>
      </c>
      <c r="F68" s="36">
        <v>68039</v>
      </c>
      <c r="G68" s="36">
        <f>SUM(C68:F68)</f>
        <v>1604033</v>
      </c>
      <c r="H68" s="36">
        <v>19263</v>
      </c>
      <c r="I68" s="36">
        <v>12671</v>
      </c>
      <c r="J68" s="36">
        <f>SUM(G68:I68)</f>
        <v>1635967</v>
      </c>
      <c r="K68" s="36">
        <v>367422</v>
      </c>
      <c r="L68" s="37">
        <f>SUM(J68:K68)</f>
        <v>2003389</v>
      </c>
    </row>
    <row r="69" spans="1:12" ht="12" customHeight="1" x14ac:dyDescent="0.25">
      <c r="A69" s="28" t="s">
        <v>19</v>
      </c>
      <c r="B69" s="3"/>
      <c r="C69" s="2">
        <v>779543</v>
      </c>
      <c r="D69" s="2">
        <v>190447</v>
      </c>
      <c r="E69" s="2">
        <v>168086</v>
      </c>
      <c r="F69" s="2">
        <v>54108</v>
      </c>
      <c r="G69" s="31">
        <f>SUM(C69:F69)</f>
        <v>1192184</v>
      </c>
      <c r="H69" s="2">
        <v>15976</v>
      </c>
      <c r="I69" s="2">
        <v>10360</v>
      </c>
      <c r="J69" s="31">
        <f>SUM(G69:I69)</f>
        <v>1218520</v>
      </c>
      <c r="K69" s="30">
        <v>188801</v>
      </c>
      <c r="L69" s="17">
        <f>SUM(J69:K69)</f>
        <v>1407321</v>
      </c>
    </row>
    <row r="70" spans="1:12" ht="12" customHeight="1" x14ac:dyDescent="0.25">
      <c r="A70" s="34" t="s">
        <v>11</v>
      </c>
      <c r="B70" s="29"/>
      <c r="C70" s="2">
        <f>SUM(C68-C69)</f>
        <v>310326</v>
      </c>
      <c r="D70" s="2">
        <f t="shared" ref="D70:L70" si="0">SUM(D68-D69)</f>
        <v>43327</v>
      </c>
      <c r="E70" s="2">
        <f t="shared" si="0"/>
        <v>44265</v>
      </c>
      <c r="F70" s="2">
        <f t="shared" si="0"/>
        <v>13931</v>
      </c>
      <c r="G70" s="2">
        <f t="shared" si="0"/>
        <v>411849</v>
      </c>
      <c r="H70" s="2">
        <f t="shared" si="0"/>
        <v>3287</v>
      </c>
      <c r="I70" s="2">
        <f t="shared" si="0"/>
        <v>2311</v>
      </c>
      <c r="J70" s="2">
        <f t="shared" si="0"/>
        <v>417447</v>
      </c>
      <c r="K70" s="2">
        <f t="shared" si="0"/>
        <v>178621</v>
      </c>
      <c r="L70" s="2">
        <f t="shared" si="0"/>
        <v>596068</v>
      </c>
    </row>
    <row r="71" spans="1:12" ht="18" customHeight="1" x14ac:dyDescent="0.25">
      <c r="A71" s="15" t="s">
        <v>12</v>
      </c>
      <c r="B71" s="29"/>
      <c r="C71" s="12">
        <v>1090114</v>
      </c>
      <c r="D71" s="12">
        <v>233826</v>
      </c>
      <c r="E71" s="12">
        <v>212398</v>
      </c>
      <c r="F71" s="12">
        <v>68054</v>
      </c>
      <c r="G71" s="36">
        <f>SUM(C71:F71)</f>
        <v>1604392</v>
      </c>
      <c r="H71" s="12">
        <v>18659</v>
      </c>
      <c r="I71" s="12">
        <v>13357</v>
      </c>
      <c r="J71" s="36">
        <f>SUM(G71:I71)</f>
        <v>1636408</v>
      </c>
      <c r="K71" s="38" t="s">
        <v>16</v>
      </c>
      <c r="L71" s="38" t="s">
        <v>16</v>
      </c>
    </row>
    <row r="72" spans="1:12" ht="12" customHeight="1" x14ac:dyDescent="0.25">
      <c r="A72" s="35" t="s">
        <v>20</v>
      </c>
      <c r="B72" s="29"/>
      <c r="C72" s="3">
        <v>553448</v>
      </c>
      <c r="D72" s="3">
        <v>156471</v>
      </c>
      <c r="E72" s="3">
        <v>136643</v>
      </c>
      <c r="F72" s="3">
        <v>43381</v>
      </c>
      <c r="G72" s="31">
        <f>SUM(C72:F72)</f>
        <v>889943</v>
      </c>
      <c r="H72" s="3">
        <v>9747</v>
      </c>
      <c r="I72" s="3">
        <v>6899</v>
      </c>
      <c r="J72" s="31">
        <f>SUM(G72:I72)</f>
        <v>906589</v>
      </c>
      <c r="K72" s="38" t="s">
        <v>16</v>
      </c>
      <c r="L72" s="38" t="s">
        <v>16</v>
      </c>
    </row>
    <row r="73" spans="1:12" ht="18" customHeight="1" x14ac:dyDescent="0.25">
      <c r="A73" s="15" t="s">
        <v>14</v>
      </c>
      <c r="B73" s="29"/>
      <c r="C73" s="12">
        <f>SUM(C71-C68)</f>
        <v>245</v>
      </c>
      <c r="D73" s="12">
        <f t="shared" ref="D73:J73" si="1">SUM(D71-D68)</f>
        <v>52</v>
      </c>
      <c r="E73" s="12">
        <f t="shared" si="1"/>
        <v>47</v>
      </c>
      <c r="F73" s="12">
        <f t="shared" si="1"/>
        <v>15</v>
      </c>
      <c r="G73" s="12">
        <f t="shared" si="1"/>
        <v>359</v>
      </c>
      <c r="H73" s="12">
        <f t="shared" si="1"/>
        <v>-604</v>
      </c>
      <c r="I73" s="12">
        <f t="shared" si="1"/>
        <v>686</v>
      </c>
      <c r="J73" s="12">
        <f t="shared" si="1"/>
        <v>441</v>
      </c>
      <c r="K73" s="31" t="s">
        <v>16</v>
      </c>
      <c r="L73" s="31" t="s">
        <v>16</v>
      </c>
    </row>
    <row r="74" spans="1:12" ht="12" customHeight="1" x14ac:dyDescent="0.25">
      <c r="A74" s="29" t="s">
        <v>21</v>
      </c>
      <c r="B74" s="29"/>
      <c r="C74" s="3"/>
      <c r="D74" s="3"/>
      <c r="E74" s="3"/>
      <c r="F74" s="3"/>
      <c r="G74" s="3"/>
      <c r="H74" s="3"/>
      <c r="I74" s="3"/>
      <c r="J74" s="3"/>
      <c r="K74" s="17"/>
      <c r="L74" s="17"/>
    </row>
    <row r="75" spans="1:12" ht="12" customHeight="1" x14ac:dyDescent="0.25">
      <c r="A75" s="14"/>
      <c r="B75" s="29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ht="15.75" customHeight="1" x14ac:dyDescent="0.25">
      <c r="A76" s="29" t="s">
        <v>30</v>
      </c>
      <c r="B76" s="29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ht="12" customHeight="1" x14ac:dyDescent="0.25">
      <c r="A77" s="29" t="s">
        <v>31</v>
      </c>
      <c r="B77" s="29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ht="12" customHeight="1" x14ac:dyDescent="0.25">
      <c r="A78" s="43" t="s">
        <v>34</v>
      </c>
      <c r="B78" s="29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ht="12" customHeight="1" x14ac:dyDescent="0.25">
      <c r="A79" s="44" t="s">
        <v>32</v>
      </c>
      <c r="B79" s="29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ht="12" customHeight="1" x14ac:dyDescent="0.25">
      <c r="A80" s="44" t="s">
        <v>35</v>
      </c>
      <c r="B80" s="29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ht="12" customHeight="1" x14ac:dyDescent="0.25">
      <c r="A81" t="s">
        <v>33</v>
      </c>
      <c r="B81" s="29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ht="12" customHeight="1" x14ac:dyDescent="0.25">
      <c r="A82" s="34" t="s">
        <v>18</v>
      </c>
      <c r="B82" s="29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ht="15.95" customHeight="1" x14ac:dyDescent="0.25">
      <c r="A83" s="41" t="s">
        <v>23</v>
      </c>
      <c r="B83" s="28"/>
      <c r="C83" s="1"/>
      <c r="D83" s="1"/>
      <c r="E83" s="1"/>
      <c r="F83" s="1"/>
      <c r="G83" s="1"/>
      <c r="H83" s="1"/>
      <c r="I83" s="1"/>
      <c r="J83" s="1"/>
    </row>
    <row r="84" spans="1:12" ht="3.75" customHeight="1" x14ac:dyDescent="0.25">
      <c r="A84" s="8"/>
      <c r="B84" s="7"/>
      <c r="C84" s="7"/>
      <c r="D84" s="7"/>
      <c r="E84" s="7"/>
      <c r="F84" s="7"/>
      <c r="G84" s="7"/>
      <c r="H84" s="7"/>
      <c r="I84" s="7"/>
      <c r="J84" s="7"/>
      <c r="K84" s="13"/>
      <c r="L84" s="13"/>
    </row>
    <row r="85" spans="1:12" ht="3.75" customHeight="1" x14ac:dyDescent="0.25">
      <c r="A85" s="6"/>
      <c r="B85" s="5"/>
      <c r="C85" s="5"/>
      <c r="D85" s="5"/>
      <c r="E85" s="5"/>
      <c r="F85" s="5"/>
      <c r="G85" s="5"/>
      <c r="H85" s="5"/>
      <c r="I85" s="5"/>
      <c r="J85" s="5"/>
    </row>
    <row r="86" spans="1:12" x14ac:dyDescent="0.25">
      <c r="B86" s="18"/>
      <c r="J86" s="30"/>
      <c r="L86" s="9" t="s">
        <v>37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2003-2009</vt:lpstr>
      <vt:lpstr>'2003-2009'!Impression_des_titres</vt:lpstr>
      <vt:lpstr>'2003-2009'!Zone_d_impression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2012-07-24T12:07:28Z</cp:lastPrinted>
  <dcterms:created xsi:type="dcterms:W3CDTF">1999-01-29T13:26:37Z</dcterms:created>
  <dcterms:modified xsi:type="dcterms:W3CDTF">2026-01-13T09:34:43Z</dcterms:modified>
</cp:coreProperties>
</file>