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4\14_01\14_01_4\"/>
    </mc:Choice>
  </mc:AlternateContent>
  <xr:revisionPtr revIDLastSave="0" documentId="13_ncr:1_{1529D309-DE97-4E1E-A180-122E66EC9D95}" xr6:coauthVersionLast="47" xr6:coauthVersionMax="47" xr10:uidLastSave="{00000000-0000-0000-0000-000000000000}"/>
  <bookViews>
    <workbookView xWindow="-108" yWindow="-108" windowWidth="23256" windowHeight="12456" tabRatio="815" xr2:uid="{E7980652-F7A6-4D89-9B6F-969BD0282FD5}"/>
  </bookViews>
  <sheets>
    <sheet name="T 14.01.4.13" sheetId="161" r:id="rId1"/>
  </sheets>
  <definedNames>
    <definedName name="_xlnm.Print_Titles" localSheetId="0">'T 14.01.4.13'!$A:$A</definedName>
    <definedName name="_xlnm.Print_Area" localSheetId="0">'T 14.01.4.13'!$A$1:$AL$39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7" i="161" l="1"/>
  <c r="AL17" i="161"/>
  <c r="AK18" i="161"/>
  <c r="AL18" i="161"/>
  <c r="AK19" i="161"/>
  <c r="AL19" i="161"/>
  <c r="AK20" i="161"/>
  <c r="AL20" i="161"/>
  <c r="AK21" i="161"/>
  <c r="AL21" i="161"/>
  <c r="AK22" i="161"/>
  <c r="AL22" i="161"/>
  <c r="AK23" i="161"/>
  <c r="AL23" i="161"/>
  <c r="AK26" i="161"/>
  <c r="AL26" i="161"/>
  <c r="AK27" i="161"/>
  <c r="AL27" i="161"/>
  <c r="AK28" i="161"/>
  <c r="AL28" i="161"/>
  <c r="AK29" i="161"/>
  <c r="AL29" i="161"/>
  <c r="AK30" i="161"/>
  <c r="AL30" i="161"/>
  <c r="AK31" i="161"/>
  <c r="AL31" i="161"/>
  <c r="AK34" i="161"/>
  <c r="AL34" i="161"/>
  <c r="AK35" i="161"/>
  <c r="AL35" i="161"/>
  <c r="AL16" i="161"/>
  <c r="AK16" i="161"/>
</calcChain>
</file>

<file path=xl/sharedStrings.xml><?xml version="1.0" encoding="utf-8"?>
<sst xmlns="http://schemas.openxmlformats.org/spreadsheetml/2006/main" count="97" uniqueCount="33">
  <si>
    <t>Selon le groupe d'âges</t>
  </si>
  <si>
    <t>Total</t>
  </si>
  <si>
    <t>Canton de Genève</t>
  </si>
  <si>
    <t>Moins de 15 ans</t>
  </si>
  <si>
    <t>15 - 19 ans</t>
  </si>
  <si>
    <t>20 - 24 ans</t>
  </si>
  <si>
    <t>25 - 29 ans</t>
  </si>
  <si>
    <t>30 - 34 ans</t>
  </si>
  <si>
    <t>35 - 39 ans</t>
  </si>
  <si>
    <t>40 - 44 ans</t>
  </si>
  <si>
    <t>45 ans ou plus</t>
  </si>
  <si>
    <t>9 - 10 semaines</t>
  </si>
  <si>
    <t>11 - 12 semaines</t>
  </si>
  <si>
    <t>13 - 16 semaines</t>
  </si>
  <si>
    <t>17 - 22 semaines</t>
  </si>
  <si>
    <t>8 semaines ou moins</t>
  </si>
  <si>
    <t>Intervention dans le canton de domicile</t>
  </si>
  <si>
    <t>Intervention dans un autre canton</t>
  </si>
  <si>
    <t>-</t>
  </si>
  <si>
    <t>Nombre</t>
  </si>
  <si>
    <t>Inconnu</t>
  </si>
  <si>
    <t>Office cantonal de la statistique - OCSTAT</t>
  </si>
  <si>
    <t>23 semaines ou plus</t>
  </si>
  <si>
    <t>le nombre de semaines de grossesse et le lieu d'intervention, depuis 2007</t>
  </si>
  <si>
    <r>
      <t>Selon le lieu de l'intervention</t>
    </r>
    <r>
      <rPr>
        <i/>
        <sz val="8"/>
        <rFont val="Arial Narrow"/>
        <family val="2"/>
      </rPr>
      <t xml:space="preserve"> </t>
    </r>
  </si>
  <si>
    <t>Selon le nombre de semaines de grossesse</t>
  </si>
  <si>
    <t>Répartition, en %</t>
  </si>
  <si>
    <r>
      <t>Source</t>
    </r>
    <r>
      <rPr>
        <i/>
        <sz val="8"/>
        <rFont val="Arial Narrow"/>
        <family val="2"/>
      </rPr>
      <t xml:space="preserve"> : Office fédéral de la statistique - Statistique des interruptions de grossesse</t>
    </r>
  </si>
  <si>
    <t xml:space="preserve">Interruptions de grossesse de femmes domiciliées dans le canton, selon le groupe d'âges, </t>
  </si>
  <si>
    <t>Chiffres annuels (1)</t>
  </si>
  <si>
    <t>T 14.01.4.13</t>
  </si>
  <si>
    <t>(1) Etat des données au 04 juillet 2025.</t>
  </si>
  <si>
    <t>Date de mise à jour : 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</si>
</sst>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8"/>
      <color indexed="8"/>
      <name val="Arial Narrow"/>
      <family val="2"/>
    </font>
    <font>
      <b/>
      <sz val="10"/>
      <color indexed="4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6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6" fillId="0" borderId="0" xfId="0" applyNumberFormat="1" applyFont="1" applyBorder="1" applyAlignment="1"/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/>
    <xf numFmtId="3" fontId="6" fillId="0" borderId="0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1" fontId="1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left"/>
    </xf>
    <xf numFmtId="164" fontId="1" fillId="0" borderId="0" xfId="0" applyNumberFormat="1" applyFont="1" applyBorder="1" applyAlignment="1"/>
    <xf numFmtId="3" fontId="8" fillId="0" borderId="0" xfId="0" applyNumberFormat="1" applyFont="1"/>
    <xf numFmtId="1" fontId="1" fillId="0" borderId="0" xfId="0" applyNumberFormat="1" applyFont="1"/>
    <xf numFmtId="3" fontId="4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right" vertical="center"/>
    </xf>
    <xf numFmtId="0" fontId="1" fillId="0" borderId="0" xfId="0" applyFont="1"/>
    <xf numFmtId="1" fontId="9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3" fontId="7" fillId="0" borderId="0" xfId="0" applyNumberFormat="1" applyFont="1" applyAlignment="1">
      <alignment horizontal="right"/>
    </xf>
    <xf numFmtId="0" fontId="11" fillId="0" borderId="0" xfId="0" applyFont="1"/>
    <xf numFmtId="3" fontId="6" fillId="0" borderId="1" xfId="0" applyNumberFormat="1" applyFont="1" applyFill="1" applyBorder="1"/>
    <xf numFmtId="0" fontId="12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3" fontId="13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3" fontId="1" fillId="0" borderId="3" xfId="0" applyNumberFormat="1" applyFont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165" fontId="7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/>
    <xf numFmtId="165" fontId="8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4" fillId="0" borderId="0" xfId="0" applyNumberFormat="1" applyFont="1" applyAlignment="1"/>
  </cellXfs>
  <cellStyles count="2">
    <cellStyle name="Normal" xfId="0" builtinId="0"/>
    <cellStyle name="Standard_2005" xfId="1" xr:uid="{96816544-2C74-4791-A1C9-72F4F90C798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</xdr:row>
      <xdr:rowOff>0</xdr:rowOff>
    </xdr:from>
    <xdr:to>
      <xdr:col>0</xdr:col>
      <xdr:colOff>352425</xdr:colOff>
      <xdr:row>6</xdr:row>
      <xdr:rowOff>0</xdr:rowOff>
    </xdr:to>
    <xdr:sp macro="" textlink="">
      <xdr:nvSpPr>
        <xdr:cNvPr id="151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7B51E8-5113-A145-FD1F-29C40565E5CC}"/>
            </a:ext>
          </a:extLst>
        </xdr:cNvPr>
        <xdr:cNvSpPr>
          <a:spLocks noChangeArrowheads="1"/>
        </xdr:cNvSpPr>
      </xdr:nvSpPr>
      <xdr:spPr bwMode="auto">
        <a:xfrm>
          <a:off x="66675" y="1438275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35</xdr:col>
      <xdr:colOff>390525</xdr:colOff>
      <xdr:row>0</xdr:row>
      <xdr:rowOff>0</xdr:rowOff>
    </xdr:from>
    <xdr:to>
      <xdr:col>37</xdr:col>
      <xdr:colOff>361950</xdr:colOff>
      <xdr:row>1</xdr:row>
      <xdr:rowOff>47625</xdr:rowOff>
    </xdr:to>
    <xdr:pic>
      <xdr:nvPicPr>
        <xdr:cNvPr id="151779" name="Picture 2" descr="logo stat-ge">
          <a:extLst>
            <a:ext uri="{FF2B5EF4-FFF2-40B4-BE49-F238E27FC236}">
              <a16:creationId xmlns:a16="http://schemas.microsoft.com/office/drawing/2014/main" id="{813F1B1A-E314-194C-EEE4-4C368EA1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3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CE53-8988-4B54-8568-395BBC5BFB92}">
  <sheetPr>
    <pageSetUpPr fitToPage="1"/>
  </sheetPr>
  <dimension ref="A1:AL39"/>
  <sheetViews>
    <sheetView tabSelected="1" zoomScaleNormal="100" workbookViewId="0">
      <pane xSplit="1" topLeftCell="B1" activePane="topRight" state="frozen"/>
      <selection pane="topRight" activeCell="AM1" sqref="AM1"/>
    </sheetView>
  </sheetViews>
  <sheetFormatPr baseColWidth="10" defaultColWidth="16" defaultRowHeight="9.9" customHeight="1" x14ac:dyDescent="0.2"/>
  <cols>
    <col min="1" max="1" width="100.1640625" style="22" bestFit="1" customWidth="1"/>
    <col min="2" max="2" width="7" style="2" customWidth="1"/>
    <col min="3" max="19" width="9" style="2" customWidth="1"/>
    <col min="20" max="20" width="3.33203125" style="2" customWidth="1"/>
    <col min="21" max="38" width="9" style="2" customWidth="1"/>
    <col min="39" max="16384" width="16" style="2"/>
  </cols>
  <sheetData>
    <row r="1" spans="1:38" s="25" customFormat="1" ht="34.5" customHeight="1" x14ac:dyDescent="0.3">
      <c r="A1" s="32" t="s">
        <v>21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33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s="25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7" customFormat="1" ht="39.9" customHeight="1" x14ac:dyDescent="0.3">
      <c r="A3" s="23" t="s">
        <v>28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6"/>
      <c r="U3" s="5"/>
      <c r="V3" s="5"/>
    </row>
    <row r="4" spans="1:38" s="9" customFormat="1" ht="15" customHeight="1" x14ac:dyDescent="0.3">
      <c r="A4" s="55" t="s">
        <v>23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W4" s="36"/>
      <c r="X4" s="36"/>
      <c r="Y4" s="36"/>
      <c r="Z4" s="36"/>
      <c r="AA4" s="36"/>
      <c r="AB4" s="36"/>
      <c r="AC4" s="36"/>
      <c r="AD4" s="8"/>
      <c r="AE4" s="8"/>
      <c r="AF4" s="8"/>
      <c r="AG4" s="8"/>
      <c r="AH4" s="8"/>
      <c r="AI4" s="8"/>
      <c r="AJ4" s="8"/>
      <c r="AK4" s="8"/>
      <c r="AL4" s="8" t="s">
        <v>30</v>
      </c>
    </row>
    <row r="5" spans="1:38" s="11" customFormat="1" ht="15.9" customHeight="1" x14ac:dyDescent="0.3">
      <c r="A5" s="15" t="s">
        <v>29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 t="s">
        <v>2</v>
      </c>
    </row>
    <row r="6" spans="1:38" s="7" customFormat="1" ht="3.9" customHeight="1" x14ac:dyDescent="0.3">
      <c r="A6" s="31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</row>
    <row r="7" spans="1:38" s="14" customFormat="1" ht="3.75" customHeight="1" x14ac:dyDescent="0.3">
      <c r="A7" s="4"/>
    </row>
    <row r="8" spans="1:38" s="14" customFormat="1" ht="12" customHeight="1" x14ac:dyDescent="0.3">
      <c r="A8" s="4"/>
      <c r="B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 t="s">
        <v>19</v>
      </c>
      <c r="U8" s="16"/>
      <c r="W8" s="16"/>
      <c r="X8" s="16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 t="s">
        <v>26</v>
      </c>
    </row>
    <row r="9" spans="1:38" s="14" customFormat="1" ht="3.9" customHeight="1" x14ac:dyDescent="0.3">
      <c r="A9" s="4"/>
      <c r="B9" s="37"/>
      <c r="C9" s="37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U9" s="37"/>
      <c r="V9" s="37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</row>
    <row r="10" spans="1:38" s="14" customFormat="1" ht="3.9" customHeight="1" x14ac:dyDescent="0.3">
      <c r="A10" s="4"/>
    </row>
    <row r="11" spans="1:38" s="17" customFormat="1" ht="12" customHeight="1" x14ac:dyDescent="0.2">
      <c r="A11" s="24"/>
      <c r="B11" s="18">
        <v>2007</v>
      </c>
      <c r="C11" s="18">
        <v>2008</v>
      </c>
      <c r="D11" s="18">
        <v>2009</v>
      </c>
      <c r="E11" s="18">
        <v>2010</v>
      </c>
      <c r="F11" s="18">
        <v>2011</v>
      </c>
      <c r="G11" s="18">
        <v>2012</v>
      </c>
      <c r="H11" s="18">
        <v>2013</v>
      </c>
      <c r="I11" s="18">
        <v>2014</v>
      </c>
      <c r="J11" s="18">
        <v>2015</v>
      </c>
      <c r="K11" s="18">
        <v>2016</v>
      </c>
      <c r="L11" s="18">
        <v>2017</v>
      </c>
      <c r="M11" s="18">
        <v>2018</v>
      </c>
      <c r="N11" s="18">
        <v>2019</v>
      </c>
      <c r="O11" s="18">
        <v>2020</v>
      </c>
      <c r="P11" s="18">
        <v>2021</v>
      </c>
      <c r="Q11" s="18">
        <v>2022</v>
      </c>
      <c r="R11" s="18">
        <v>2023</v>
      </c>
      <c r="S11" s="18">
        <v>2024</v>
      </c>
      <c r="U11" s="18">
        <v>2007</v>
      </c>
      <c r="V11" s="18">
        <v>2008</v>
      </c>
      <c r="W11" s="18">
        <v>2009</v>
      </c>
      <c r="X11" s="18">
        <v>2010</v>
      </c>
      <c r="Y11" s="18">
        <v>2011</v>
      </c>
      <c r="Z11" s="18">
        <v>2012</v>
      </c>
      <c r="AA11" s="18">
        <v>2013</v>
      </c>
      <c r="AB11" s="18">
        <v>2014</v>
      </c>
      <c r="AC11" s="18">
        <v>2015</v>
      </c>
      <c r="AD11" s="18">
        <v>2016</v>
      </c>
      <c r="AE11" s="18">
        <v>2017</v>
      </c>
      <c r="AF11" s="18">
        <v>2018</v>
      </c>
      <c r="AG11" s="18">
        <v>2019</v>
      </c>
      <c r="AH11" s="18">
        <v>2020</v>
      </c>
      <c r="AI11" s="18">
        <v>2021</v>
      </c>
      <c r="AJ11" s="18">
        <v>2022</v>
      </c>
      <c r="AK11" s="18">
        <v>2023</v>
      </c>
      <c r="AL11" s="18">
        <v>2024</v>
      </c>
    </row>
    <row r="12" spans="1:38" s="16" customFormat="1" ht="3.9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9"/>
      <c r="U12" s="37"/>
      <c r="V12" s="37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38" s="16" customFormat="1" ht="3.9" customHeight="1" x14ac:dyDescent="0.2">
      <c r="A13" s="1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s="16" customFormat="1" ht="20.100000000000001" customHeight="1" x14ac:dyDescent="0.2">
      <c r="A14" s="26" t="s">
        <v>1</v>
      </c>
      <c r="B14" s="44">
        <v>1332</v>
      </c>
      <c r="C14" s="44">
        <v>1238</v>
      </c>
      <c r="D14" s="44">
        <v>1347</v>
      </c>
      <c r="E14" s="44">
        <v>1311</v>
      </c>
      <c r="F14" s="44">
        <v>1340</v>
      </c>
      <c r="G14" s="44">
        <v>1341</v>
      </c>
      <c r="H14" s="45">
        <v>1189</v>
      </c>
      <c r="I14" s="44">
        <v>1075</v>
      </c>
      <c r="J14" s="44">
        <v>1196</v>
      </c>
      <c r="K14" s="44">
        <v>1192</v>
      </c>
      <c r="L14" s="44">
        <v>1127</v>
      </c>
      <c r="M14" s="44">
        <v>1235</v>
      </c>
      <c r="N14" s="44">
        <v>1129</v>
      </c>
      <c r="O14" s="45">
        <v>1132</v>
      </c>
      <c r="P14" s="45">
        <v>1041</v>
      </c>
      <c r="Q14" s="45">
        <v>1085</v>
      </c>
      <c r="R14" s="45">
        <v>1093</v>
      </c>
      <c r="S14" s="45">
        <v>1156</v>
      </c>
      <c r="T14" s="47"/>
      <c r="U14" s="51">
        <v>100</v>
      </c>
      <c r="V14" s="51">
        <v>100</v>
      </c>
      <c r="W14" s="51">
        <v>100</v>
      </c>
      <c r="X14" s="51">
        <v>100</v>
      </c>
      <c r="Y14" s="51">
        <v>100</v>
      </c>
      <c r="Z14" s="51">
        <v>100</v>
      </c>
      <c r="AA14" s="51">
        <v>100</v>
      </c>
      <c r="AB14" s="51">
        <v>100</v>
      </c>
      <c r="AC14" s="51">
        <v>100</v>
      </c>
      <c r="AD14" s="51">
        <v>100</v>
      </c>
      <c r="AE14" s="51">
        <v>100</v>
      </c>
      <c r="AF14" s="51">
        <v>100</v>
      </c>
      <c r="AG14" s="51">
        <v>100</v>
      </c>
      <c r="AH14" s="51">
        <v>100</v>
      </c>
      <c r="AI14" s="51">
        <v>100</v>
      </c>
      <c r="AJ14" s="51">
        <v>100</v>
      </c>
      <c r="AK14" s="51">
        <v>100</v>
      </c>
      <c r="AL14" s="51">
        <v>100</v>
      </c>
    </row>
    <row r="15" spans="1:38" s="14" customFormat="1" ht="20.100000000000001" customHeight="1" x14ac:dyDescent="0.2">
      <c r="A15" s="28" t="s">
        <v>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52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1"/>
      <c r="AF15" s="51"/>
      <c r="AG15" s="51"/>
      <c r="AH15" s="51"/>
      <c r="AI15" s="51"/>
      <c r="AJ15" s="51"/>
      <c r="AK15" s="51"/>
      <c r="AL15" s="51"/>
    </row>
    <row r="16" spans="1:38" s="14" customFormat="1" ht="15.9" customHeight="1" x14ac:dyDescent="0.2">
      <c r="A16" s="1" t="s">
        <v>3</v>
      </c>
      <c r="B16" s="29">
        <v>2</v>
      </c>
      <c r="C16" s="29">
        <v>3</v>
      </c>
      <c r="D16" s="29">
        <v>1</v>
      </c>
      <c r="E16" s="29">
        <v>2</v>
      </c>
      <c r="F16" s="29" t="s">
        <v>18</v>
      </c>
      <c r="G16" s="29">
        <v>4</v>
      </c>
      <c r="H16" s="47">
        <v>1</v>
      </c>
      <c r="I16" s="29">
        <v>1</v>
      </c>
      <c r="J16" s="29">
        <v>2</v>
      </c>
      <c r="K16" s="29">
        <v>1</v>
      </c>
      <c r="L16" s="29">
        <v>1</v>
      </c>
      <c r="M16" s="29">
        <v>2</v>
      </c>
      <c r="N16" s="29" t="s">
        <v>18</v>
      </c>
      <c r="O16" s="47" t="s">
        <v>18</v>
      </c>
      <c r="P16" s="47">
        <v>4</v>
      </c>
      <c r="Q16" s="47">
        <v>1</v>
      </c>
      <c r="R16" s="47">
        <v>3</v>
      </c>
      <c r="S16" s="47">
        <v>3</v>
      </c>
      <c r="T16" s="52"/>
      <c r="U16" s="53">
        <v>0.15015015015015015</v>
      </c>
      <c r="V16" s="53">
        <v>0.24232633279483037</v>
      </c>
      <c r="W16" s="53">
        <v>7.4239049740163321E-2</v>
      </c>
      <c r="X16" s="53">
        <v>0.15255530129672007</v>
      </c>
      <c r="Y16" s="47" t="s">
        <v>18</v>
      </c>
      <c r="Z16" s="53">
        <v>0.29828486204325128</v>
      </c>
      <c r="AA16" s="53">
        <v>8.4104289318755257E-2</v>
      </c>
      <c r="AB16" s="53">
        <v>9.3196644920782848E-2</v>
      </c>
      <c r="AC16" s="53">
        <v>9.3196644920782848E-2</v>
      </c>
      <c r="AD16" s="53">
        <v>8.3892617449664433E-2</v>
      </c>
      <c r="AE16" s="53">
        <v>8.8731144631765749E-2</v>
      </c>
      <c r="AF16" s="53">
        <v>0.16194331983805668</v>
      </c>
      <c r="AG16" s="53" t="s">
        <v>18</v>
      </c>
      <c r="AH16" s="53" t="s">
        <v>18</v>
      </c>
      <c r="AI16" s="53">
        <v>0.38424591738712777</v>
      </c>
      <c r="AJ16" s="53">
        <v>9.2165898617511524E-2</v>
      </c>
      <c r="AK16" s="53">
        <f>R16/$R$14*100</f>
        <v>0.27447392497712719</v>
      </c>
      <c r="AL16" s="53">
        <f>S16/$S$14*100</f>
        <v>0.25951557093425603</v>
      </c>
    </row>
    <row r="17" spans="1:38" s="14" customFormat="1" ht="12" customHeight="1" x14ac:dyDescent="0.2">
      <c r="A17" s="1" t="s">
        <v>4</v>
      </c>
      <c r="B17" s="29">
        <v>159</v>
      </c>
      <c r="C17" s="29">
        <v>150</v>
      </c>
      <c r="D17" s="29">
        <v>163</v>
      </c>
      <c r="E17" s="29">
        <v>130</v>
      </c>
      <c r="F17" s="29">
        <v>158</v>
      </c>
      <c r="G17" s="29">
        <v>124</v>
      </c>
      <c r="H17" s="47">
        <v>106</v>
      </c>
      <c r="I17" s="29">
        <v>107</v>
      </c>
      <c r="J17" s="29">
        <v>93</v>
      </c>
      <c r="K17" s="29">
        <v>95</v>
      </c>
      <c r="L17" s="29">
        <v>86</v>
      </c>
      <c r="M17" s="29">
        <v>98</v>
      </c>
      <c r="N17" s="29">
        <v>93</v>
      </c>
      <c r="O17" s="47">
        <v>73</v>
      </c>
      <c r="P17" s="47">
        <v>87</v>
      </c>
      <c r="Q17" s="47">
        <v>79</v>
      </c>
      <c r="R17" s="47">
        <v>75</v>
      </c>
      <c r="S17" s="47">
        <v>75</v>
      </c>
      <c r="T17" s="52"/>
      <c r="U17" s="53">
        <v>11.936936936936938</v>
      </c>
      <c r="V17" s="53">
        <v>12.116316639741518</v>
      </c>
      <c r="W17" s="53">
        <v>12.100965107646623</v>
      </c>
      <c r="X17" s="53">
        <v>9.9160945842868031</v>
      </c>
      <c r="Y17" s="53">
        <v>11.791044776119403</v>
      </c>
      <c r="Z17" s="53">
        <v>9.2468307233407909</v>
      </c>
      <c r="AA17" s="53">
        <v>8.9150546677880573</v>
      </c>
      <c r="AB17" s="53">
        <v>9.9720410065237655</v>
      </c>
      <c r="AC17" s="53">
        <v>9.9720410065237655</v>
      </c>
      <c r="AD17" s="53">
        <v>7.9697986577181208</v>
      </c>
      <c r="AE17" s="53">
        <v>7.6308784383318544</v>
      </c>
      <c r="AF17" s="53">
        <v>7.9352226720647776</v>
      </c>
      <c r="AG17" s="53">
        <v>8.2373782108060229</v>
      </c>
      <c r="AH17" s="53">
        <v>6.4487632508833919</v>
      </c>
      <c r="AI17" s="53">
        <v>8.3573487031700289</v>
      </c>
      <c r="AJ17" s="53">
        <v>7.2811059907834093</v>
      </c>
      <c r="AK17" s="53">
        <f t="shared" ref="AK17:AK35" si="0">R17/$R$14*100</f>
        <v>6.8618481244281799</v>
      </c>
      <c r="AL17" s="53">
        <f t="shared" ref="AL17:AL35" si="1">S17/$S$14*100</f>
        <v>6.4878892733564006</v>
      </c>
    </row>
    <row r="18" spans="1:38" s="14" customFormat="1" ht="12" customHeight="1" x14ac:dyDescent="0.2">
      <c r="A18" s="1" t="s">
        <v>5</v>
      </c>
      <c r="B18" s="29">
        <v>289</v>
      </c>
      <c r="C18" s="29">
        <v>297</v>
      </c>
      <c r="D18" s="29">
        <v>305</v>
      </c>
      <c r="E18" s="29">
        <v>291</v>
      </c>
      <c r="F18" s="29">
        <v>307</v>
      </c>
      <c r="G18" s="29">
        <v>309</v>
      </c>
      <c r="H18" s="47">
        <v>266</v>
      </c>
      <c r="I18" s="29">
        <v>244</v>
      </c>
      <c r="J18" s="29">
        <v>250</v>
      </c>
      <c r="K18" s="29">
        <v>209</v>
      </c>
      <c r="L18" s="29">
        <v>223</v>
      </c>
      <c r="M18" s="29">
        <v>213</v>
      </c>
      <c r="N18" s="29">
        <v>202</v>
      </c>
      <c r="O18" s="47">
        <v>201</v>
      </c>
      <c r="P18" s="47">
        <v>165</v>
      </c>
      <c r="Q18" s="47">
        <v>210</v>
      </c>
      <c r="R18" s="47">
        <v>199</v>
      </c>
      <c r="S18" s="47">
        <v>216</v>
      </c>
      <c r="T18" s="52"/>
      <c r="U18" s="53">
        <v>21.696696696696698</v>
      </c>
      <c r="V18" s="53">
        <v>23.990306946688207</v>
      </c>
      <c r="W18" s="53">
        <v>22.642910170749815</v>
      </c>
      <c r="X18" s="53">
        <v>22.196796338672769</v>
      </c>
      <c r="Y18" s="53">
        <v>22.910447761194032</v>
      </c>
      <c r="Z18" s="53">
        <v>23.042505592841163</v>
      </c>
      <c r="AA18" s="53">
        <v>22.371740958788898</v>
      </c>
      <c r="AB18" s="53">
        <v>22.739981360671017</v>
      </c>
      <c r="AC18" s="53">
        <v>22.739981360671017</v>
      </c>
      <c r="AD18" s="53">
        <v>17.533557046979865</v>
      </c>
      <c r="AE18" s="53">
        <v>19.787045252883761</v>
      </c>
      <c r="AF18" s="53">
        <v>17.246963562753038</v>
      </c>
      <c r="AG18" s="53">
        <v>17.891939769707708</v>
      </c>
      <c r="AH18" s="53">
        <v>17.756183745583041</v>
      </c>
      <c r="AI18" s="53">
        <v>15.85014409221902</v>
      </c>
      <c r="AJ18" s="53">
        <v>19.35483870967742</v>
      </c>
      <c r="AK18" s="53">
        <f t="shared" si="0"/>
        <v>18.206770356816101</v>
      </c>
      <c r="AL18" s="53">
        <f t="shared" si="1"/>
        <v>18.685121107266436</v>
      </c>
    </row>
    <row r="19" spans="1:38" s="14" customFormat="1" ht="12" customHeight="1" x14ac:dyDescent="0.2">
      <c r="A19" s="1" t="s">
        <v>6</v>
      </c>
      <c r="B19" s="29">
        <v>316</v>
      </c>
      <c r="C19" s="29">
        <v>254</v>
      </c>
      <c r="D19" s="29">
        <v>299</v>
      </c>
      <c r="E19" s="29">
        <v>302</v>
      </c>
      <c r="F19" s="29">
        <v>307</v>
      </c>
      <c r="G19" s="29">
        <v>297</v>
      </c>
      <c r="H19" s="47">
        <v>252</v>
      </c>
      <c r="I19" s="29">
        <v>235</v>
      </c>
      <c r="J19" s="29">
        <v>271</v>
      </c>
      <c r="K19" s="29">
        <v>268</v>
      </c>
      <c r="L19" s="29">
        <v>248</v>
      </c>
      <c r="M19" s="29">
        <v>275</v>
      </c>
      <c r="N19" s="29">
        <v>245</v>
      </c>
      <c r="O19" s="47">
        <v>254</v>
      </c>
      <c r="P19" s="47">
        <v>218</v>
      </c>
      <c r="Q19" s="47">
        <v>229</v>
      </c>
      <c r="R19" s="47">
        <v>233</v>
      </c>
      <c r="S19" s="47">
        <v>227</v>
      </c>
      <c r="T19" s="52"/>
      <c r="U19" s="53">
        <v>23.723723723723726</v>
      </c>
      <c r="V19" s="53">
        <v>20.516962843295637</v>
      </c>
      <c r="W19" s="53">
        <v>22.197475872308832</v>
      </c>
      <c r="X19" s="53">
        <v>23.035850495804731</v>
      </c>
      <c r="Y19" s="53">
        <v>22.910447761194032</v>
      </c>
      <c r="Z19" s="53">
        <v>22.14765100671141</v>
      </c>
      <c r="AA19" s="53">
        <v>21.194280908326323</v>
      </c>
      <c r="AB19" s="53">
        <v>21.90121155638397</v>
      </c>
      <c r="AC19" s="53">
        <v>21.90121155638397</v>
      </c>
      <c r="AD19" s="53">
        <v>22.483221476510067</v>
      </c>
      <c r="AE19" s="53">
        <v>22.005323868677905</v>
      </c>
      <c r="AF19" s="53">
        <v>22.267206477732792</v>
      </c>
      <c r="AG19" s="53">
        <v>21.70062001771479</v>
      </c>
      <c r="AH19" s="53">
        <v>22.438162544169611</v>
      </c>
      <c r="AI19" s="53">
        <v>20.941402497598464</v>
      </c>
      <c r="AJ19" s="53">
        <v>21.105990783410139</v>
      </c>
      <c r="AK19" s="53">
        <f t="shared" si="0"/>
        <v>21.31747483989021</v>
      </c>
      <c r="AL19" s="53">
        <f t="shared" si="1"/>
        <v>19.636678200692042</v>
      </c>
    </row>
    <row r="20" spans="1:38" s="14" customFormat="1" ht="12" customHeight="1" x14ac:dyDescent="0.2">
      <c r="A20" s="1" t="s">
        <v>7</v>
      </c>
      <c r="B20" s="29">
        <v>266</v>
      </c>
      <c r="C20" s="29">
        <v>268</v>
      </c>
      <c r="D20" s="29">
        <v>264</v>
      </c>
      <c r="E20" s="29">
        <v>263</v>
      </c>
      <c r="F20" s="29">
        <v>251</v>
      </c>
      <c r="G20" s="29">
        <v>298</v>
      </c>
      <c r="H20" s="47">
        <v>248</v>
      </c>
      <c r="I20" s="29">
        <v>203</v>
      </c>
      <c r="J20" s="29">
        <v>264</v>
      </c>
      <c r="K20" s="29">
        <v>270</v>
      </c>
      <c r="L20" s="29">
        <v>241</v>
      </c>
      <c r="M20" s="29">
        <v>283</v>
      </c>
      <c r="N20" s="29">
        <v>253</v>
      </c>
      <c r="O20" s="47">
        <v>250</v>
      </c>
      <c r="P20" s="47">
        <v>250</v>
      </c>
      <c r="Q20" s="47">
        <v>244</v>
      </c>
      <c r="R20" s="47">
        <v>221</v>
      </c>
      <c r="S20" s="47">
        <v>285</v>
      </c>
      <c r="T20" s="52"/>
      <c r="U20" s="53">
        <v>19.96996996996997</v>
      </c>
      <c r="V20" s="53">
        <v>21.647819063004846</v>
      </c>
      <c r="W20" s="53">
        <v>19.599109131403118</v>
      </c>
      <c r="X20" s="53">
        <v>20.061022120518686</v>
      </c>
      <c r="Y20" s="53">
        <v>18.731343283582088</v>
      </c>
      <c r="Z20" s="53">
        <v>22.222222222222221</v>
      </c>
      <c r="AA20" s="53">
        <v>20.857863751051305</v>
      </c>
      <c r="AB20" s="53">
        <v>18.918918918918919</v>
      </c>
      <c r="AC20" s="53">
        <v>18.918918918918919</v>
      </c>
      <c r="AD20" s="53">
        <v>22.651006711409398</v>
      </c>
      <c r="AE20" s="53">
        <v>21.384205856255544</v>
      </c>
      <c r="AF20" s="53">
        <v>22.914979757085018</v>
      </c>
      <c r="AG20" s="53">
        <v>22.409211691762621</v>
      </c>
      <c r="AH20" s="53">
        <v>22.084805653710244</v>
      </c>
      <c r="AI20" s="53">
        <v>24.015369836695484</v>
      </c>
      <c r="AJ20" s="53">
        <v>22.488479262672811</v>
      </c>
      <c r="AK20" s="53">
        <f t="shared" si="0"/>
        <v>20.219579139981704</v>
      </c>
      <c r="AL20" s="53">
        <f t="shared" si="1"/>
        <v>24.653979238754324</v>
      </c>
    </row>
    <row r="21" spans="1:38" s="14" customFormat="1" ht="12" customHeight="1" x14ac:dyDescent="0.2">
      <c r="A21" s="1" t="s">
        <v>8</v>
      </c>
      <c r="B21" s="29">
        <v>207</v>
      </c>
      <c r="C21" s="29">
        <v>182</v>
      </c>
      <c r="D21" s="29">
        <v>203</v>
      </c>
      <c r="E21" s="29">
        <v>216</v>
      </c>
      <c r="F21" s="29">
        <v>207</v>
      </c>
      <c r="G21" s="29">
        <v>200</v>
      </c>
      <c r="H21" s="47">
        <v>203</v>
      </c>
      <c r="I21" s="29">
        <v>176</v>
      </c>
      <c r="J21" s="29">
        <v>201</v>
      </c>
      <c r="K21" s="29">
        <v>228</v>
      </c>
      <c r="L21" s="29">
        <v>204</v>
      </c>
      <c r="M21" s="29">
        <v>234</v>
      </c>
      <c r="N21" s="29">
        <v>212</v>
      </c>
      <c r="O21" s="47">
        <v>227</v>
      </c>
      <c r="P21" s="47">
        <v>205</v>
      </c>
      <c r="Q21" s="47">
        <v>213</v>
      </c>
      <c r="R21" s="47">
        <v>235</v>
      </c>
      <c r="S21" s="47">
        <v>227</v>
      </c>
      <c r="T21" s="52"/>
      <c r="U21" s="53">
        <v>15.54054054054054</v>
      </c>
      <c r="V21" s="53">
        <v>14.701130856219709</v>
      </c>
      <c r="W21" s="53">
        <v>15.070527097253155</v>
      </c>
      <c r="X21" s="53">
        <v>16.475972540045767</v>
      </c>
      <c r="Y21" s="53">
        <v>15.447761194029852</v>
      </c>
      <c r="Z21" s="53">
        <v>14.914243102162567</v>
      </c>
      <c r="AA21" s="53">
        <v>17.073170731707318</v>
      </c>
      <c r="AB21" s="53">
        <v>16.309412861136998</v>
      </c>
      <c r="AC21" s="53">
        <v>16.309412861136998</v>
      </c>
      <c r="AD21" s="53">
        <v>19.127516778523489</v>
      </c>
      <c r="AE21" s="53">
        <v>18.101153504880212</v>
      </c>
      <c r="AF21" s="53">
        <v>18.947368421052634</v>
      </c>
      <c r="AG21" s="53">
        <v>18.777679362267495</v>
      </c>
      <c r="AH21" s="53">
        <v>20.053003533568905</v>
      </c>
      <c r="AI21" s="53">
        <v>19.692603266090298</v>
      </c>
      <c r="AJ21" s="53">
        <v>19.631336405529954</v>
      </c>
      <c r="AK21" s="53">
        <f t="shared" si="0"/>
        <v>21.500457456541628</v>
      </c>
      <c r="AL21" s="53">
        <f t="shared" si="1"/>
        <v>19.636678200692042</v>
      </c>
    </row>
    <row r="22" spans="1:38" s="14" customFormat="1" ht="12" customHeight="1" x14ac:dyDescent="0.2">
      <c r="A22" s="1" t="s">
        <v>9</v>
      </c>
      <c r="B22" s="29">
        <v>80</v>
      </c>
      <c r="C22" s="29">
        <v>73</v>
      </c>
      <c r="D22" s="29">
        <v>97</v>
      </c>
      <c r="E22" s="29">
        <v>90</v>
      </c>
      <c r="F22" s="29">
        <v>88</v>
      </c>
      <c r="G22" s="29">
        <v>94</v>
      </c>
      <c r="H22" s="47">
        <v>99</v>
      </c>
      <c r="I22" s="29">
        <v>99</v>
      </c>
      <c r="J22" s="29">
        <v>106</v>
      </c>
      <c r="K22" s="29">
        <v>106</v>
      </c>
      <c r="L22" s="29">
        <v>113</v>
      </c>
      <c r="M22" s="29">
        <v>121</v>
      </c>
      <c r="N22" s="29">
        <v>113</v>
      </c>
      <c r="O22" s="47">
        <v>108</v>
      </c>
      <c r="P22" s="47">
        <v>99</v>
      </c>
      <c r="Q22" s="47">
        <v>98</v>
      </c>
      <c r="R22" s="47">
        <v>114</v>
      </c>
      <c r="S22" s="47">
        <v>108</v>
      </c>
      <c r="T22" s="52"/>
      <c r="U22" s="53">
        <v>6.0060060060060056</v>
      </c>
      <c r="V22" s="53">
        <v>5.8966074313408718</v>
      </c>
      <c r="W22" s="53">
        <v>7.2011878247958432</v>
      </c>
      <c r="X22" s="53">
        <v>6.8649885583524028</v>
      </c>
      <c r="Y22" s="53">
        <v>6.567164179104477</v>
      </c>
      <c r="Z22" s="53">
        <v>7.0096942580164052</v>
      </c>
      <c r="AA22" s="53">
        <v>8.3263246425567701</v>
      </c>
      <c r="AB22" s="53">
        <v>9.1332712022367186</v>
      </c>
      <c r="AC22" s="53">
        <v>9.1332712022367186</v>
      </c>
      <c r="AD22" s="53">
        <v>8.8926174496644297</v>
      </c>
      <c r="AE22" s="53">
        <v>10.02661934338953</v>
      </c>
      <c r="AF22" s="53">
        <v>9.7975708502024297</v>
      </c>
      <c r="AG22" s="53">
        <v>10.008857395925599</v>
      </c>
      <c r="AH22" s="53">
        <v>9.5406360424028271</v>
      </c>
      <c r="AI22" s="53">
        <v>9.5100864553314128</v>
      </c>
      <c r="AJ22" s="53">
        <v>9.0322580645161281</v>
      </c>
      <c r="AK22" s="53">
        <f t="shared" si="0"/>
        <v>10.430009149130832</v>
      </c>
      <c r="AL22" s="53">
        <f t="shared" si="1"/>
        <v>9.3425605536332181</v>
      </c>
    </row>
    <row r="23" spans="1:38" s="14" customFormat="1" ht="12" customHeight="1" x14ac:dyDescent="0.2">
      <c r="A23" s="1" t="s">
        <v>10</v>
      </c>
      <c r="B23" s="29">
        <v>8</v>
      </c>
      <c r="C23" s="29">
        <v>11</v>
      </c>
      <c r="D23" s="29">
        <v>10</v>
      </c>
      <c r="E23" s="29">
        <v>14</v>
      </c>
      <c r="F23" s="29">
        <v>22</v>
      </c>
      <c r="G23" s="29">
        <v>15</v>
      </c>
      <c r="H23" s="47">
        <v>14</v>
      </c>
      <c r="I23" s="29">
        <v>10</v>
      </c>
      <c r="J23" s="29">
        <v>9</v>
      </c>
      <c r="K23" s="29">
        <v>15</v>
      </c>
      <c r="L23" s="29">
        <v>11</v>
      </c>
      <c r="M23" s="29">
        <v>9</v>
      </c>
      <c r="N23" s="29">
        <v>11</v>
      </c>
      <c r="O23" s="47">
        <v>19</v>
      </c>
      <c r="P23" s="47">
        <v>13</v>
      </c>
      <c r="Q23" s="47">
        <v>11</v>
      </c>
      <c r="R23" s="47">
        <v>13</v>
      </c>
      <c r="S23" s="47">
        <v>15</v>
      </c>
      <c r="T23" s="52"/>
      <c r="U23" s="53">
        <v>0.60060060060060061</v>
      </c>
      <c r="V23" s="53">
        <v>0.88852988691437806</v>
      </c>
      <c r="W23" s="53">
        <v>0.74239049740163321</v>
      </c>
      <c r="X23" s="53">
        <v>1.0678871090770405</v>
      </c>
      <c r="Y23" s="53">
        <v>1.6417910447761193</v>
      </c>
      <c r="Z23" s="53">
        <v>1.1185682326621924</v>
      </c>
      <c r="AA23" s="53">
        <v>1.1774600504625736</v>
      </c>
      <c r="AB23" s="53">
        <v>0.93196644920782845</v>
      </c>
      <c r="AC23" s="53">
        <v>0.93196644920782845</v>
      </c>
      <c r="AD23" s="53">
        <v>1.2583892617449663</v>
      </c>
      <c r="AE23" s="53">
        <v>0.97604259094942325</v>
      </c>
      <c r="AF23" s="53">
        <v>0.72874493927125505</v>
      </c>
      <c r="AG23" s="53">
        <v>0.97431355181576607</v>
      </c>
      <c r="AH23" s="53">
        <v>1.678445229681979</v>
      </c>
      <c r="AI23" s="53">
        <v>1.2487992315081651</v>
      </c>
      <c r="AJ23" s="53">
        <v>1.0138248847926268</v>
      </c>
      <c r="AK23" s="53">
        <f t="shared" si="0"/>
        <v>1.1893870082342177</v>
      </c>
      <c r="AL23" s="53">
        <f t="shared" si="1"/>
        <v>1.2975778546712802</v>
      </c>
    </row>
    <row r="24" spans="1:38" s="14" customFormat="1" ht="12" customHeight="1" x14ac:dyDescent="0.2">
      <c r="A24" s="1" t="s">
        <v>20</v>
      </c>
      <c r="B24" s="29">
        <v>5</v>
      </c>
      <c r="C24" s="29" t="s">
        <v>18</v>
      </c>
      <c r="D24" s="29">
        <v>5</v>
      </c>
      <c r="E24" s="29">
        <v>3</v>
      </c>
      <c r="F24" s="29" t="s">
        <v>18</v>
      </c>
      <c r="G24" s="29" t="s">
        <v>18</v>
      </c>
      <c r="H24" s="47" t="s">
        <v>18</v>
      </c>
      <c r="I24" s="29" t="s">
        <v>18</v>
      </c>
      <c r="J24" s="29" t="s">
        <v>18</v>
      </c>
      <c r="K24" s="29" t="s">
        <v>18</v>
      </c>
      <c r="L24" s="29" t="s">
        <v>18</v>
      </c>
      <c r="M24" s="29" t="s">
        <v>18</v>
      </c>
      <c r="N24" s="29" t="s">
        <v>18</v>
      </c>
      <c r="O24" s="47" t="s">
        <v>18</v>
      </c>
      <c r="P24" s="47" t="s">
        <v>18</v>
      </c>
      <c r="Q24" s="47" t="s">
        <v>18</v>
      </c>
      <c r="R24" s="47" t="s">
        <v>18</v>
      </c>
      <c r="S24" s="47" t="s">
        <v>18</v>
      </c>
      <c r="T24" s="47"/>
      <c r="U24" s="53">
        <v>0.37537537537537535</v>
      </c>
      <c r="V24" s="47" t="s">
        <v>18</v>
      </c>
      <c r="W24" s="53">
        <v>0.3711952487008166</v>
      </c>
      <c r="X24" s="53">
        <v>0.2288329519450801</v>
      </c>
      <c r="Y24" s="47" t="s">
        <v>18</v>
      </c>
      <c r="Z24" s="47" t="s">
        <v>18</v>
      </c>
      <c r="AA24" s="54" t="s">
        <v>18</v>
      </c>
      <c r="AB24" s="54" t="s">
        <v>18</v>
      </c>
      <c r="AC24" s="54" t="s">
        <v>18</v>
      </c>
      <c r="AD24" s="53" t="s">
        <v>18</v>
      </c>
      <c r="AE24" s="53" t="s">
        <v>18</v>
      </c>
      <c r="AF24" s="53" t="s">
        <v>18</v>
      </c>
      <c r="AG24" s="53" t="s">
        <v>18</v>
      </c>
      <c r="AH24" s="53" t="s">
        <v>18</v>
      </c>
      <c r="AI24" s="53" t="s">
        <v>18</v>
      </c>
      <c r="AJ24" s="53" t="s">
        <v>18</v>
      </c>
      <c r="AK24" s="53" t="s">
        <v>18</v>
      </c>
      <c r="AL24" s="53" t="s">
        <v>18</v>
      </c>
    </row>
    <row r="25" spans="1:38" s="14" customFormat="1" ht="20.100000000000001" customHeight="1" x14ac:dyDescent="0.2">
      <c r="A25" s="28" t="s">
        <v>25</v>
      </c>
      <c r="B25" s="46"/>
      <c r="C25" s="46"/>
      <c r="D25" s="46"/>
      <c r="E25" s="46"/>
      <c r="F25" s="46"/>
      <c r="G25" s="46"/>
      <c r="H25" s="48"/>
      <c r="I25" s="46"/>
      <c r="J25" s="46"/>
      <c r="K25" s="46"/>
      <c r="L25" s="46"/>
      <c r="M25" s="46"/>
      <c r="N25" s="46"/>
      <c r="O25" s="48"/>
      <c r="P25" s="48"/>
      <c r="Q25" s="48"/>
      <c r="R25" s="48"/>
      <c r="S25" s="48"/>
      <c r="T25" s="52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</row>
    <row r="26" spans="1:38" s="14" customFormat="1" ht="15.9" customHeight="1" x14ac:dyDescent="0.2">
      <c r="A26" s="1" t="s">
        <v>15</v>
      </c>
      <c r="B26" s="49">
        <v>726</v>
      </c>
      <c r="C26" s="47">
        <v>661</v>
      </c>
      <c r="D26" s="47">
        <v>766</v>
      </c>
      <c r="E26" s="47">
        <v>767</v>
      </c>
      <c r="F26" s="47">
        <v>753</v>
      </c>
      <c r="G26" s="47">
        <v>793</v>
      </c>
      <c r="H26" s="47">
        <v>752</v>
      </c>
      <c r="I26" s="47">
        <v>727</v>
      </c>
      <c r="J26" s="47">
        <v>800</v>
      </c>
      <c r="K26" s="47">
        <v>745</v>
      </c>
      <c r="L26" s="47">
        <v>759</v>
      </c>
      <c r="M26" s="47">
        <v>790</v>
      </c>
      <c r="N26" s="47">
        <v>682</v>
      </c>
      <c r="O26" s="47">
        <v>708</v>
      </c>
      <c r="P26" s="47">
        <v>654</v>
      </c>
      <c r="Q26" s="47">
        <v>626</v>
      </c>
      <c r="R26" s="47">
        <v>607</v>
      </c>
      <c r="S26" s="47">
        <v>729</v>
      </c>
      <c r="T26" s="52"/>
      <c r="U26" s="53">
        <v>54.504504504504503</v>
      </c>
      <c r="V26" s="53">
        <v>53.392568659127626</v>
      </c>
      <c r="W26" s="53">
        <v>56.867112100965109</v>
      </c>
      <c r="X26" s="53">
        <v>58.504958047292142</v>
      </c>
      <c r="Y26" s="53">
        <v>56.194029850746261</v>
      </c>
      <c r="Z26" s="53">
        <v>59.13497390007457</v>
      </c>
      <c r="AA26" s="53">
        <v>63.246425567703959</v>
      </c>
      <c r="AB26" s="53">
        <v>67.627906976744185</v>
      </c>
      <c r="AC26" s="53">
        <v>66.889632107023417</v>
      </c>
      <c r="AD26" s="53">
        <v>62.5</v>
      </c>
      <c r="AE26" s="53">
        <v>67.346938775510196</v>
      </c>
      <c r="AF26" s="53">
        <v>63.967611336032391</v>
      </c>
      <c r="AG26" s="53">
        <v>60.407440212577498</v>
      </c>
      <c r="AH26" s="53">
        <v>62.544169611307424</v>
      </c>
      <c r="AI26" s="53">
        <v>62.824207492795395</v>
      </c>
      <c r="AJ26" s="53">
        <v>57.695852534562206</v>
      </c>
      <c r="AK26" s="53">
        <f t="shared" si="0"/>
        <v>55.5352241537054</v>
      </c>
      <c r="AL26" s="53">
        <f t="shared" si="1"/>
        <v>63.062283737024217</v>
      </c>
    </row>
    <row r="27" spans="1:38" s="14" customFormat="1" ht="12" customHeight="1" x14ac:dyDescent="0.2">
      <c r="A27" s="1" t="s">
        <v>11</v>
      </c>
      <c r="B27" s="49">
        <v>312</v>
      </c>
      <c r="C27" s="47">
        <v>289</v>
      </c>
      <c r="D27" s="47">
        <v>311</v>
      </c>
      <c r="E27" s="47">
        <v>331</v>
      </c>
      <c r="F27" s="47">
        <v>340</v>
      </c>
      <c r="G27" s="47">
        <v>294</v>
      </c>
      <c r="H27" s="47">
        <v>235</v>
      </c>
      <c r="I27" s="47">
        <v>177</v>
      </c>
      <c r="J27" s="47">
        <v>236</v>
      </c>
      <c r="K27" s="47">
        <v>254</v>
      </c>
      <c r="L27" s="47">
        <v>201</v>
      </c>
      <c r="M27" s="47">
        <v>251</v>
      </c>
      <c r="N27" s="47">
        <v>260</v>
      </c>
      <c r="O27" s="47">
        <v>216</v>
      </c>
      <c r="P27" s="47">
        <v>203</v>
      </c>
      <c r="Q27" s="47">
        <v>245</v>
      </c>
      <c r="R27" s="47">
        <v>249</v>
      </c>
      <c r="S27" s="47">
        <v>256</v>
      </c>
      <c r="T27" s="52"/>
      <c r="U27" s="53">
        <v>23.423423423423422</v>
      </c>
      <c r="V27" s="53">
        <v>23.344103392568659</v>
      </c>
      <c r="W27" s="53">
        <v>23.088344469190794</v>
      </c>
      <c r="X27" s="53">
        <v>25.247902364607171</v>
      </c>
      <c r="Y27" s="53">
        <v>25.373134328358208</v>
      </c>
      <c r="Z27" s="53">
        <v>21.923937360178972</v>
      </c>
      <c r="AA27" s="53">
        <v>19.764507989907486</v>
      </c>
      <c r="AB27" s="53">
        <v>16.465116279069765</v>
      </c>
      <c r="AC27" s="53">
        <v>19.732441471571907</v>
      </c>
      <c r="AD27" s="53">
        <v>21.308724832214764</v>
      </c>
      <c r="AE27" s="53">
        <v>17.834960070984916</v>
      </c>
      <c r="AF27" s="53">
        <v>20.323886639676115</v>
      </c>
      <c r="AG27" s="53">
        <v>23.029229406554471</v>
      </c>
      <c r="AH27" s="53">
        <v>19.081272084805654</v>
      </c>
      <c r="AI27" s="53">
        <v>19.500480307396735</v>
      </c>
      <c r="AJ27" s="53">
        <v>22.58064516129032</v>
      </c>
      <c r="AK27" s="53">
        <f t="shared" si="0"/>
        <v>22.781335773101556</v>
      </c>
      <c r="AL27" s="53">
        <f t="shared" si="1"/>
        <v>22.145328719723185</v>
      </c>
    </row>
    <row r="28" spans="1:38" s="14" customFormat="1" ht="12" customHeight="1" x14ac:dyDescent="0.2">
      <c r="A28" s="1" t="s">
        <v>12</v>
      </c>
      <c r="B28" s="49">
        <v>173</v>
      </c>
      <c r="C28" s="47">
        <v>202</v>
      </c>
      <c r="D28" s="47">
        <v>168</v>
      </c>
      <c r="E28" s="47">
        <v>142</v>
      </c>
      <c r="F28" s="47">
        <v>160</v>
      </c>
      <c r="G28" s="47">
        <v>166</v>
      </c>
      <c r="H28" s="47">
        <v>124</v>
      </c>
      <c r="I28" s="47">
        <v>105</v>
      </c>
      <c r="J28" s="47">
        <v>96</v>
      </c>
      <c r="K28" s="47">
        <v>118</v>
      </c>
      <c r="L28" s="47">
        <v>114</v>
      </c>
      <c r="M28" s="47">
        <v>112</v>
      </c>
      <c r="N28" s="47">
        <v>103</v>
      </c>
      <c r="O28" s="47">
        <v>121</v>
      </c>
      <c r="P28" s="47">
        <v>99</v>
      </c>
      <c r="Q28" s="47">
        <v>133</v>
      </c>
      <c r="R28" s="47">
        <v>127</v>
      </c>
      <c r="S28" s="47">
        <v>89</v>
      </c>
      <c r="T28" s="52"/>
      <c r="U28" s="53">
        <v>12.987987987987987</v>
      </c>
      <c r="V28" s="53">
        <v>16.316639741518578</v>
      </c>
      <c r="W28" s="53">
        <v>12.472160356347439</v>
      </c>
      <c r="X28" s="53">
        <v>10.831426392067124</v>
      </c>
      <c r="Y28" s="53">
        <v>11.940298507462686</v>
      </c>
      <c r="Z28" s="53">
        <v>12.378821774794929</v>
      </c>
      <c r="AA28" s="53">
        <v>10.428931875525652</v>
      </c>
      <c r="AB28" s="53">
        <v>9.7674418604651159</v>
      </c>
      <c r="AC28" s="53">
        <v>8.0267558528428093</v>
      </c>
      <c r="AD28" s="53">
        <v>9.8993288590604021</v>
      </c>
      <c r="AE28" s="53">
        <v>10.115350488021296</v>
      </c>
      <c r="AF28" s="53">
        <v>9.0688259109311744</v>
      </c>
      <c r="AG28" s="53">
        <v>9.12311780336581</v>
      </c>
      <c r="AH28" s="53">
        <v>10.689045936395759</v>
      </c>
      <c r="AI28" s="53">
        <v>9.5100864553314128</v>
      </c>
      <c r="AJ28" s="53">
        <v>12.258064516129032</v>
      </c>
      <c r="AK28" s="53">
        <f t="shared" si="0"/>
        <v>11.619396157365051</v>
      </c>
      <c r="AL28" s="53">
        <f t="shared" si="1"/>
        <v>7.6989619377162626</v>
      </c>
    </row>
    <row r="29" spans="1:38" s="14" customFormat="1" ht="12" customHeight="1" x14ac:dyDescent="0.2">
      <c r="A29" s="1" t="s">
        <v>13</v>
      </c>
      <c r="B29" s="49">
        <v>51</v>
      </c>
      <c r="C29" s="47">
        <v>46</v>
      </c>
      <c r="D29" s="47">
        <v>56</v>
      </c>
      <c r="E29" s="47">
        <v>37</v>
      </c>
      <c r="F29" s="47">
        <v>64</v>
      </c>
      <c r="G29" s="47">
        <v>55</v>
      </c>
      <c r="H29" s="47">
        <v>50</v>
      </c>
      <c r="I29" s="47">
        <v>36</v>
      </c>
      <c r="J29" s="47">
        <v>36</v>
      </c>
      <c r="K29" s="47">
        <v>50</v>
      </c>
      <c r="L29" s="47">
        <v>30</v>
      </c>
      <c r="M29" s="47">
        <v>43</v>
      </c>
      <c r="N29" s="47">
        <v>51</v>
      </c>
      <c r="O29" s="47">
        <v>65</v>
      </c>
      <c r="P29" s="47">
        <v>59</v>
      </c>
      <c r="Q29" s="47">
        <v>48</v>
      </c>
      <c r="R29" s="47">
        <v>79</v>
      </c>
      <c r="S29" s="47">
        <v>54</v>
      </c>
      <c r="T29" s="52"/>
      <c r="U29" s="53">
        <v>3.8288288288288284</v>
      </c>
      <c r="V29" s="53">
        <v>3.7156704361873989</v>
      </c>
      <c r="W29" s="53">
        <v>4.1573867854491464</v>
      </c>
      <c r="X29" s="53">
        <v>2.8222730739893209</v>
      </c>
      <c r="Y29" s="53">
        <v>4.7761194029850751</v>
      </c>
      <c r="Z29" s="53">
        <v>4.1014168530947055</v>
      </c>
      <c r="AA29" s="53">
        <v>4.2052144659377628</v>
      </c>
      <c r="AB29" s="53">
        <v>3.3488372093023258</v>
      </c>
      <c r="AC29" s="53">
        <v>3.0100334448160537</v>
      </c>
      <c r="AD29" s="53">
        <v>4.1946308724832218</v>
      </c>
      <c r="AE29" s="53">
        <v>2.6619343389529724</v>
      </c>
      <c r="AF29" s="53">
        <v>3.4817813765182186</v>
      </c>
      <c r="AG29" s="53">
        <v>4.5172719220549151</v>
      </c>
      <c r="AH29" s="53">
        <v>5.7420494699646643</v>
      </c>
      <c r="AI29" s="53">
        <v>5.6676272814601347</v>
      </c>
      <c r="AJ29" s="53">
        <v>4.4239631336405534</v>
      </c>
      <c r="AK29" s="53">
        <f t="shared" si="0"/>
        <v>7.2278133577310149</v>
      </c>
      <c r="AL29" s="53">
        <f t="shared" si="1"/>
        <v>4.6712802768166091</v>
      </c>
    </row>
    <row r="30" spans="1:38" s="14" customFormat="1" ht="12" customHeight="1" x14ac:dyDescent="0.2">
      <c r="A30" s="1" t="s">
        <v>14</v>
      </c>
      <c r="B30" s="49">
        <v>38</v>
      </c>
      <c r="C30" s="47">
        <v>25</v>
      </c>
      <c r="D30" s="47">
        <v>30</v>
      </c>
      <c r="E30" s="47">
        <v>19</v>
      </c>
      <c r="F30" s="47">
        <v>20</v>
      </c>
      <c r="G30" s="47">
        <v>25</v>
      </c>
      <c r="H30" s="47">
        <v>19</v>
      </c>
      <c r="I30" s="47">
        <v>23</v>
      </c>
      <c r="J30" s="47">
        <v>17</v>
      </c>
      <c r="K30" s="47">
        <v>23</v>
      </c>
      <c r="L30" s="47">
        <v>18</v>
      </c>
      <c r="M30" s="47">
        <v>24</v>
      </c>
      <c r="N30" s="47">
        <v>26</v>
      </c>
      <c r="O30" s="47">
        <v>16</v>
      </c>
      <c r="P30" s="47">
        <v>15</v>
      </c>
      <c r="Q30" s="47">
        <v>22</v>
      </c>
      <c r="R30" s="47">
        <v>19</v>
      </c>
      <c r="S30" s="47">
        <v>17</v>
      </c>
      <c r="T30" s="52"/>
      <c r="U30" s="53">
        <v>2.8528528528528527</v>
      </c>
      <c r="V30" s="53">
        <v>2.0193861066235863</v>
      </c>
      <c r="W30" s="53">
        <v>2.2271714922048997</v>
      </c>
      <c r="X30" s="53">
        <v>1.4492753623188406</v>
      </c>
      <c r="Y30" s="53">
        <v>1.4925373134328357</v>
      </c>
      <c r="Z30" s="53">
        <v>1.8642803877703209</v>
      </c>
      <c r="AA30" s="53">
        <v>1.59798149705635</v>
      </c>
      <c r="AB30" s="53">
        <v>2.1395348837209305</v>
      </c>
      <c r="AC30" s="53">
        <v>1.4214046822742474</v>
      </c>
      <c r="AD30" s="53">
        <v>1.9295302013422819</v>
      </c>
      <c r="AE30" s="53">
        <v>1.5971606033717833</v>
      </c>
      <c r="AF30" s="53">
        <v>1.9433198380566803</v>
      </c>
      <c r="AG30" s="53">
        <v>2.3029229406554474</v>
      </c>
      <c r="AH30" s="53">
        <v>1.4134275618374559</v>
      </c>
      <c r="AI30" s="53">
        <v>1.4409221902017291</v>
      </c>
      <c r="AJ30" s="53">
        <v>2.0276497695852536</v>
      </c>
      <c r="AK30" s="53">
        <f t="shared" si="0"/>
        <v>1.7383348581884721</v>
      </c>
      <c r="AL30" s="53">
        <f t="shared" si="1"/>
        <v>1.4705882352941175</v>
      </c>
    </row>
    <row r="31" spans="1:38" s="14" customFormat="1" ht="12" customHeight="1" x14ac:dyDescent="0.2">
      <c r="A31" s="1" t="s">
        <v>22</v>
      </c>
      <c r="B31" s="29">
        <v>2</v>
      </c>
      <c r="C31" s="29">
        <v>4</v>
      </c>
      <c r="D31" s="29">
        <v>4</v>
      </c>
      <c r="E31" s="29">
        <v>7</v>
      </c>
      <c r="F31" s="29">
        <v>3</v>
      </c>
      <c r="G31" s="29">
        <v>8</v>
      </c>
      <c r="H31" s="47">
        <v>9</v>
      </c>
      <c r="I31" s="29">
        <v>7</v>
      </c>
      <c r="J31" s="29">
        <v>11</v>
      </c>
      <c r="K31" s="29">
        <v>2</v>
      </c>
      <c r="L31" s="29">
        <v>5</v>
      </c>
      <c r="M31" s="29">
        <v>15</v>
      </c>
      <c r="N31" s="29">
        <v>7</v>
      </c>
      <c r="O31" s="47">
        <v>6</v>
      </c>
      <c r="P31" s="47">
        <v>11</v>
      </c>
      <c r="Q31" s="47">
        <v>11</v>
      </c>
      <c r="R31" s="47">
        <v>12</v>
      </c>
      <c r="S31" s="47">
        <v>11</v>
      </c>
      <c r="T31" s="52"/>
      <c r="U31" s="53">
        <v>0.15015015015015015</v>
      </c>
      <c r="V31" s="53">
        <v>0.32310177705977383</v>
      </c>
      <c r="W31" s="53">
        <v>0.29695619896065328</v>
      </c>
      <c r="X31" s="53">
        <v>0.53394355453852027</v>
      </c>
      <c r="Y31" s="53">
        <v>0.22388059701492538</v>
      </c>
      <c r="Z31" s="53">
        <v>0.59656972408650255</v>
      </c>
      <c r="AA31" s="53">
        <v>0.7569386038687973</v>
      </c>
      <c r="AB31" s="53">
        <v>0.65116279069767447</v>
      </c>
      <c r="AC31" s="53">
        <v>0.91973244147157196</v>
      </c>
      <c r="AD31" s="53">
        <v>0.16778523489932887</v>
      </c>
      <c r="AE31" s="53">
        <v>0.44365572315882873</v>
      </c>
      <c r="AF31" s="53">
        <v>1.214574898785425</v>
      </c>
      <c r="AG31" s="53">
        <v>0.62001771479185119</v>
      </c>
      <c r="AH31" s="53">
        <v>0.53003533568904593</v>
      </c>
      <c r="AI31" s="53">
        <v>1.0566762728146013</v>
      </c>
      <c r="AJ31" s="53">
        <v>1.0138248847926268</v>
      </c>
      <c r="AK31" s="53">
        <f t="shared" si="0"/>
        <v>1.0978956999085088</v>
      </c>
      <c r="AL31" s="53">
        <f t="shared" si="1"/>
        <v>0.95155709342560557</v>
      </c>
    </row>
    <row r="32" spans="1:38" s="14" customFormat="1" ht="12" customHeight="1" x14ac:dyDescent="0.2">
      <c r="A32" s="1" t="s">
        <v>20</v>
      </c>
      <c r="B32" s="29">
        <v>30</v>
      </c>
      <c r="C32" s="29">
        <v>11</v>
      </c>
      <c r="D32" s="29">
        <v>12</v>
      </c>
      <c r="E32" s="29">
        <v>8</v>
      </c>
      <c r="F32" s="29" t="s">
        <v>18</v>
      </c>
      <c r="G32" s="29" t="s">
        <v>18</v>
      </c>
      <c r="H32" s="47" t="s">
        <v>18</v>
      </c>
      <c r="I32" s="29" t="s">
        <v>18</v>
      </c>
      <c r="J32" s="29" t="s">
        <v>18</v>
      </c>
      <c r="K32" s="29" t="s">
        <v>18</v>
      </c>
      <c r="L32" s="29" t="s">
        <v>18</v>
      </c>
      <c r="M32" s="29" t="s">
        <v>18</v>
      </c>
      <c r="N32" s="29" t="s">
        <v>18</v>
      </c>
      <c r="O32" s="47" t="s">
        <v>18</v>
      </c>
      <c r="P32" s="47" t="s">
        <v>18</v>
      </c>
      <c r="Q32" s="47" t="s">
        <v>18</v>
      </c>
      <c r="R32" s="47" t="s">
        <v>18</v>
      </c>
      <c r="S32" s="47" t="s">
        <v>18</v>
      </c>
      <c r="T32" s="52"/>
      <c r="U32" s="53">
        <v>2.2522522522522523</v>
      </c>
      <c r="V32" s="53">
        <v>0.88852988691437806</v>
      </c>
      <c r="W32" s="53">
        <v>0.89086859688195985</v>
      </c>
      <c r="X32" s="53">
        <v>0.61022120518688028</v>
      </c>
      <c r="Y32" s="47" t="s">
        <v>18</v>
      </c>
      <c r="Z32" s="47" t="s">
        <v>18</v>
      </c>
      <c r="AA32" s="47" t="s">
        <v>18</v>
      </c>
      <c r="AB32" s="47" t="s">
        <v>18</v>
      </c>
      <c r="AC32" s="47" t="s">
        <v>18</v>
      </c>
      <c r="AD32" s="47" t="s">
        <v>18</v>
      </c>
      <c r="AE32" s="47" t="s">
        <v>18</v>
      </c>
      <c r="AF32" s="47" t="s">
        <v>18</v>
      </c>
      <c r="AG32" s="47" t="s">
        <v>18</v>
      </c>
      <c r="AH32" s="47" t="s">
        <v>18</v>
      </c>
      <c r="AI32" s="47" t="s">
        <v>18</v>
      </c>
      <c r="AJ32" s="47" t="s">
        <v>18</v>
      </c>
      <c r="AK32" s="53" t="s">
        <v>18</v>
      </c>
      <c r="AL32" s="53" t="s">
        <v>18</v>
      </c>
    </row>
    <row r="33" spans="1:38" s="14" customFormat="1" ht="20.100000000000001" customHeight="1" x14ac:dyDescent="0.2">
      <c r="A33" s="28" t="s">
        <v>24</v>
      </c>
      <c r="B33" s="44"/>
      <c r="C33" s="44"/>
      <c r="D33" s="44"/>
      <c r="E33" s="44"/>
      <c r="F33" s="44"/>
      <c r="G33" s="44"/>
      <c r="H33" s="45"/>
      <c r="I33" s="44"/>
      <c r="J33" s="44"/>
      <c r="K33" s="44"/>
      <c r="L33" s="44"/>
      <c r="M33" s="44"/>
      <c r="N33" s="44"/>
      <c r="O33" s="45"/>
      <c r="P33" s="45"/>
      <c r="Q33" s="45"/>
      <c r="R33" s="45"/>
      <c r="S33" s="45"/>
      <c r="T33" s="52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</row>
    <row r="34" spans="1:38" s="14" customFormat="1" ht="15.9" customHeight="1" x14ac:dyDescent="0.2">
      <c r="A34" s="1" t="s">
        <v>16</v>
      </c>
      <c r="B34" s="29">
        <v>1330</v>
      </c>
      <c r="C34" s="29">
        <v>1233</v>
      </c>
      <c r="D34" s="29">
        <v>1335</v>
      </c>
      <c r="E34" s="29">
        <v>1294</v>
      </c>
      <c r="F34" s="29">
        <v>1317</v>
      </c>
      <c r="G34" s="29">
        <v>1315</v>
      </c>
      <c r="H34" s="47">
        <v>1174</v>
      </c>
      <c r="I34" s="29">
        <v>1056</v>
      </c>
      <c r="J34" s="29">
        <v>1177</v>
      </c>
      <c r="K34" s="29">
        <v>1181</v>
      </c>
      <c r="L34" s="29">
        <v>1115</v>
      </c>
      <c r="M34" s="29">
        <v>1225</v>
      </c>
      <c r="N34" s="29">
        <v>1115</v>
      </c>
      <c r="O34" s="29">
        <v>1112</v>
      </c>
      <c r="P34" s="29">
        <v>1026</v>
      </c>
      <c r="Q34" s="29">
        <v>1073</v>
      </c>
      <c r="R34" s="29">
        <v>1079</v>
      </c>
      <c r="S34" s="29">
        <v>1141</v>
      </c>
      <c r="T34" s="50"/>
      <c r="U34" s="41">
        <v>99.849849849849846</v>
      </c>
      <c r="V34" s="41">
        <v>99.59612277867528</v>
      </c>
      <c r="W34" s="41">
        <v>99.109131403118042</v>
      </c>
      <c r="X34" s="41">
        <v>98.703279938977886</v>
      </c>
      <c r="Y34" s="41">
        <v>98.28358208955224</v>
      </c>
      <c r="Z34" s="41">
        <v>98.061148396718863</v>
      </c>
      <c r="AA34" s="41">
        <v>98.73843566021867</v>
      </c>
      <c r="AB34" s="41">
        <v>98.232558139534888</v>
      </c>
      <c r="AC34" s="41">
        <v>98.411371237458184</v>
      </c>
      <c r="AD34" s="41">
        <v>99.077181208053688</v>
      </c>
      <c r="AE34" s="41">
        <v>98.935226264418802</v>
      </c>
      <c r="AF34" s="41">
        <v>99.190283400809719</v>
      </c>
      <c r="AG34" s="41">
        <v>98.759964570416287</v>
      </c>
      <c r="AH34" s="41">
        <v>98.233215547703182</v>
      </c>
      <c r="AI34" s="53">
        <v>98.559077809798268</v>
      </c>
      <c r="AJ34" s="53">
        <v>98.894009216589865</v>
      </c>
      <c r="AK34" s="53">
        <f t="shared" si="0"/>
        <v>98.719121683440065</v>
      </c>
      <c r="AL34" s="53">
        <f t="shared" si="1"/>
        <v>98.702422145328711</v>
      </c>
    </row>
    <row r="35" spans="1:38" s="14" customFormat="1" ht="12" customHeight="1" x14ac:dyDescent="0.2">
      <c r="A35" s="1" t="s">
        <v>17</v>
      </c>
      <c r="B35" s="29">
        <v>2</v>
      </c>
      <c r="C35" s="29">
        <v>5</v>
      </c>
      <c r="D35" s="29">
        <v>12</v>
      </c>
      <c r="E35" s="29">
        <v>17</v>
      </c>
      <c r="F35" s="29">
        <v>23</v>
      </c>
      <c r="G35" s="29">
        <v>26</v>
      </c>
      <c r="H35" s="47">
        <v>15</v>
      </c>
      <c r="I35" s="29">
        <v>19</v>
      </c>
      <c r="J35" s="29">
        <v>19</v>
      </c>
      <c r="K35" s="29">
        <v>11</v>
      </c>
      <c r="L35" s="29">
        <v>12</v>
      </c>
      <c r="M35" s="29">
        <v>10</v>
      </c>
      <c r="N35" s="29">
        <v>14</v>
      </c>
      <c r="O35" s="29">
        <v>20</v>
      </c>
      <c r="P35" s="29">
        <v>15</v>
      </c>
      <c r="Q35" s="29">
        <v>12</v>
      </c>
      <c r="R35" s="29">
        <v>14</v>
      </c>
      <c r="S35" s="29">
        <v>15</v>
      </c>
      <c r="T35" s="50"/>
      <c r="U35" s="41">
        <v>0.15015015015015015</v>
      </c>
      <c r="V35" s="41">
        <v>0.40387722132471726</v>
      </c>
      <c r="W35" s="41">
        <v>0.89086859688195985</v>
      </c>
      <c r="X35" s="41">
        <v>1.2967200610221206</v>
      </c>
      <c r="Y35" s="41">
        <v>1.7164179104477613</v>
      </c>
      <c r="Z35" s="41">
        <v>1.9388516032811336</v>
      </c>
      <c r="AA35" s="41">
        <v>1.2615643397813288</v>
      </c>
      <c r="AB35" s="41">
        <v>1.7674418604651163</v>
      </c>
      <c r="AC35" s="41">
        <v>1.5886287625418061</v>
      </c>
      <c r="AD35" s="41">
        <v>0.92281879194630878</v>
      </c>
      <c r="AE35" s="41">
        <v>1.064773735581189</v>
      </c>
      <c r="AF35" s="41">
        <v>0.80971659919028338</v>
      </c>
      <c r="AG35" s="41">
        <v>1.2400354295837024</v>
      </c>
      <c r="AH35" s="41">
        <v>1.7667844522968199</v>
      </c>
      <c r="AI35" s="53">
        <v>1.4409221902017291</v>
      </c>
      <c r="AJ35" s="53">
        <v>1.1059907834101383</v>
      </c>
      <c r="AK35" s="53">
        <f t="shared" si="0"/>
        <v>1.2808783165599267</v>
      </c>
      <c r="AL35" s="53">
        <f t="shared" si="1"/>
        <v>1.2975778546712802</v>
      </c>
    </row>
    <row r="36" spans="1:38" s="14" customFormat="1" ht="12" customHeight="1" x14ac:dyDescent="0.2">
      <c r="A36" s="2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29"/>
      <c r="AK36" s="29"/>
      <c r="AL36" s="29"/>
    </row>
    <row r="37" spans="1:38" s="14" customFormat="1" ht="12" customHeight="1" x14ac:dyDescent="0.2">
      <c r="A37" s="30" t="s">
        <v>31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:38" s="14" customFormat="1" ht="15.9" customHeight="1" x14ac:dyDescent="0.2">
      <c r="A38" s="19" t="s">
        <v>27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W38" s="16"/>
      <c r="X38" s="16"/>
      <c r="Y38" s="43"/>
      <c r="Z38" s="43"/>
      <c r="AA38" s="43"/>
      <c r="AB38" s="43"/>
      <c r="AC38" s="43"/>
      <c r="AD38" s="43"/>
      <c r="AE38" s="43"/>
      <c r="AF38" s="43"/>
      <c r="AG38" s="43"/>
      <c r="AH38" s="49"/>
      <c r="AI38" s="49"/>
      <c r="AJ38" s="49"/>
      <c r="AK38" s="49"/>
      <c r="AL38" s="49" t="s">
        <v>32</v>
      </c>
    </row>
    <row r="39" spans="1:38" s="21" customFormat="1" ht="3.9" customHeight="1" x14ac:dyDescent="0.2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</sheetData>
  <phoneticPr fontId="0" type="noConversion"/>
  <pageMargins left="0.39370078740157483" right="0.39370078740157483" top="0.98425196850393704" bottom="0.59055118110236227" header="0.51181102362204722" footer="0.51181102362204722"/>
  <pageSetup paperSize="9" scale="40" fitToHeight="0" orientation="landscape" r:id="rId1"/>
  <headerFooter alignWithMargins="0"/>
  <colBreaks count="1" manualBreakCount="1">
    <brk id="20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 14.01.4.13</vt:lpstr>
      <vt:lpstr>'T 14.01.4.13'!Impression_des_titres</vt:lpstr>
      <vt:lpstr>'T 14.01.4.13'!Zone_d_impression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2025-10-07T17:39:54Z</cp:lastPrinted>
  <dcterms:created xsi:type="dcterms:W3CDTF">1999-01-29T13:26:37Z</dcterms:created>
  <dcterms:modified xsi:type="dcterms:W3CDTF">2026-01-18T21:14:31Z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cation">
    <vt:lpwstr>Annuaire statistique</vt:lpwstr>
  </property>
</Properties>
</file>