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1\14_01_4\"/>
    </mc:Choice>
  </mc:AlternateContent>
  <xr:revisionPtr revIDLastSave="0" documentId="13_ncr:1_{91EF1131-4AF8-4E84-AC43-720F8945433D}" xr6:coauthVersionLast="47" xr6:coauthVersionMax="47" xr10:uidLastSave="{00000000-0000-0000-0000-000000000000}"/>
  <bookViews>
    <workbookView xWindow="-108" yWindow="-108" windowWidth="23256" windowHeight="12456" tabRatio="850" xr2:uid="{5218BC92-A0BD-43F4-879D-0006C8B95A50}"/>
  </bookViews>
  <sheets>
    <sheet name="2024" sheetId="69" r:id="rId1"/>
    <sheet name="2023" sheetId="68" r:id="rId2"/>
    <sheet name="2022" sheetId="67" r:id="rId3"/>
    <sheet name="2021" sheetId="66" r:id="rId4"/>
    <sheet name="2020" sheetId="65" r:id="rId5"/>
    <sheet name="2019" sheetId="63" r:id="rId6"/>
    <sheet name="2018" sheetId="62" r:id="rId7"/>
    <sheet name="2017" sheetId="61" r:id="rId8"/>
    <sheet name="2016" sheetId="60" r:id="rId9"/>
    <sheet name="2015" sheetId="59" r:id="rId10"/>
    <sheet name="2014" sheetId="57" r:id="rId11"/>
    <sheet name="2013" sheetId="58" r:id="rId12"/>
    <sheet name="2012" sheetId="55" r:id="rId13"/>
    <sheet name="2011" sheetId="54" r:id="rId14"/>
    <sheet name="2010" sheetId="53" r:id="rId15"/>
    <sheet name="2009" sheetId="52" r:id="rId16"/>
    <sheet name="2008" sheetId="49" r:id="rId17"/>
    <sheet name="2007" sheetId="51" r:id="rId18"/>
  </sheets>
  <definedNames>
    <definedName name="_xlnm.Print_Titles" localSheetId="17">'2007'!$1:$13</definedName>
    <definedName name="_xlnm.Print_Titles" localSheetId="16">'2008'!$1:$13</definedName>
    <definedName name="_xlnm.Print_Titles" localSheetId="15">'2009'!$1:$13</definedName>
    <definedName name="_xlnm.Print_Titles" localSheetId="14">'2010'!$1:$13</definedName>
    <definedName name="_xlnm.Print_Titles" localSheetId="13">'2011'!$1:$13</definedName>
    <definedName name="_xlnm.Print_Titles" localSheetId="12">'2012'!$1:$13</definedName>
    <definedName name="_xlnm.Print_Titles" localSheetId="11">'2013'!$1:$13</definedName>
    <definedName name="_xlnm.Print_Titles" localSheetId="10">'2014'!$1:$13</definedName>
    <definedName name="_xlnm.Print_Titles" localSheetId="9">'2015'!$1:$13</definedName>
    <definedName name="_xlnm.Print_Titles" localSheetId="8">'2016'!$1:$13</definedName>
    <definedName name="_xlnm.Print_Titles" localSheetId="7">'2017'!$1:$13</definedName>
    <definedName name="_xlnm.Print_Titles" localSheetId="6">'2018'!$1:$13</definedName>
    <definedName name="_xlnm.Print_Titles" localSheetId="5">'2019'!$1:$13</definedName>
    <definedName name="_xlnm.Print_Titles" localSheetId="4">'2020'!$1:$13</definedName>
    <definedName name="_xlnm.Print_Titles" localSheetId="3">'2021'!$1:$13</definedName>
    <definedName name="_xlnm.Print_Titles" localSheetId="2">'2022'!$1:$13</definedName>
    <definedName name="_xlnm.Print_Titles" localSheetId="1">'2023'!$1:$13</definedName>
    <definedName name="_xlnm.Print_Titles" localSheetId="0">'2024'!$1:$13</definedName>
    <definedName name="_xlnm.Print_Area" localSheetId="17">'2007'!$A$1:$K$75</definedName>
    <definedName name="_xlnm.Print_Area" localSheetId="16">'2008'!$A$1:$K$76</definedName>
    <definedName name="_xlnm.Print_Area" localSheetId="15">'2009'!$A$1:$J$76</definedName>
    <definedName name="_xlnm.Print_Area" localSheetId="14">'2010'!$A$1:$J$76</definedName>
    <definedName name="_xlnm.Print_Area" localSheetId="13">'2011'!$A$1:$J$76</definedName>
    <definedName name="_xlnm.Print_Area" localSheetId="12">'2012'!$A$1:$J$76</definedName>
    <definedName name="_xlnm.Print_Area" localSheetId="11">'2013'!$A$1:$J$76</definedName>
    <definedName name="_xlnm.Print_Area" localSheetId="10">'2014'!$A$1:$J$76</definedName>
    <definedName name="_xlnm.Print_Area" localSheetId="9">'2015'!$A$1:$I$76</definedName>
    <definedName name="_xlnm.Print_Area" localSheetId="8">'2016'!$A$1:$I$76</definedName>
    <definedName name="_xlnm.Print_Area" localSheetId="7">'2017'!$A$1:$I$76</definedName>
    <definedName name="_xlnm.Print_Area" localSheetId="6">'2018'!$A$1:$I$76</definedName>
    <definedName name="_xlnm.Print_Area" localSheetId="5">'2019'!$A$1:$I$79</definedName>
    <definedName name="_xlnm.Print_Area" localSheetId="4">'2020'!$A$1:$I$76</definedName>
    <definedName name="_xlnm.Print_Area" localSheetId="3">'2021'!$A$1:$I$76</definedName>
    <definedName name="_xlnm.Print_Area" localSheetId="2">'2022'!$A$1:$J$76</definedName>
    <definedName name="_xlnm.Print_Area" localSheetId="1">'2023'!$A$1:$I$76</definedName>
    <definedName name="_xlnm.Print_Area" localSheetId="0">'2024'!$A$1:$I$76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68" l="1"/>
  <c r="H45" i="68"/>
  <c r="G46" i="68"/>
  <c r="H46" i="68"/>
  <c r="G47" i="68"/>
  <c r="H47" i="68"/>
  <c r="G48" i="68"/>
  <c r="H48" i="68"/>
  <c r="G49" i="68"/>
  <c r="H49" i="68"/>
  <c r="G50" i="68"/>
  <c r="H50" i="68"/>
  <c r="G51" i="68"/>
  <c r="H51" i="68"/>
  <c r="G52" i="68"/>
  <c r="H52" i="68"/>
  <c r="G53" i="68"/>
  <c r="H53" i="68"/>
  <c r="G54" i="68"/>
  <c r="H54" i="68"/>
  <c r="G55" i="68"/>
  <c r="H55" i="68"/>
  <c r="G56" i="68"/>
  <c r="H56" i="68"/>
  <c r="G57" i="68"/>
  <c r="H57" i="68"/>
  <c r="G58" i="68"/>
  <c r="H58" i="68"/>
  <c r="H59" i="68"/>
  <c r="G60" i="68"/>
  <c r="H60" i="68"/>
  <c r="G61" i="68"/>
  <c r="H61" i="68"/>
  <c r="G62" i="68"/>
  <c r="H62" i="68"/>
  <c r="G63" i="68"/>
  <c r="H63" i="68"/>
  <c r="G64" i="68"/>
  <c r="H64" i="68"/>
  <c r="G65" i="68"/>
  <c r="H65" i="68"/>
  <c r="G66" i="68"/>
  <c r="H66" i="68"/>
  <c r="G67" i="68"/>
  <c r="H67" i="68"/>
  <c r="G68" i="68"/>
  <c r="H68" i="68"/>
  <c r="G69" i="68"/>
  <c r="H69" i="68"/>
  <c r="H70" i="68"/>
  <c r="G71" i="68"/>
  <c r="H71" i="68"/>
  <c r="H44" i="68"/>
  <c r="G44" i="68"/>
  <c r="B45" i="68"/>
  <c r="C45" i="68"/>
  <c r="D45" i="68"/>
  <c r="B46" i="68"/>
  <c r="C46" i="68"/>
  <c r="D46" i="68"/>
  <c r="B47" i="68"/>
  <c r="C47" i="68"/>
  <c r="B48" i="68"/>
  <c r="C48" i="68"/>
  <c r="D48" i="68"/>
  <c r="B49" i="68"/>
  <c r="C49" i="68"/>
  <c r="B50" i="68"/>
  <c r="C50" i="68"/>
  <c r="B51" i="68"/>
  <c r="C51" i="68"/>
  <c r="B52" i="68"/>
  <c r="C52" i="68"/>
  <c r="B53" i="68"/>
  <c r="C53" i="68"/>
  <c r="B54" i="68"/>
  <c r="C54" i="68"/>
  <c r="D54" i="68"/>
  <c r="B55" i="68"/>
  <c r="C55" i="68"/>
  <c r="D55" i="68"/>
  <c r="B56" i="68"/>
  <c r="C56" i="68"/>
  <c r="D56" i="68"/>
  <c r="B57" i="68"/>
  <c r="C57" i="68"/>
  <c r="B58" i="68"/>
  <c r="C58" i="68"/>
  <c r="B60" i="68"/>
  <c r="C60" i="68"/>
  <c r="D60" i="68"/>
  <c r="B61" i="68"/>
  <c r="C61" i="68"/>
  <c r="D61" i="68"/>
  <c r="B62" i="68"/>
  <c r="C62" i="68"/>
  <c r="D62" i="68"/>
  <c r="B63" i="68"/>
  <c r="C63" i="68"/>
  <c r="D63" i="68"/>
  <c r="B64" i="68"/>
  <c r="C64" i="68"/>
  <c r="D64" i="68"/>
  <c r="B65" i="68"/>
  <c r="C65" i="68"/>
  <c r="D65" i="68"/>
  <c r="B66" i="68"/>
  <c r="C66" i="68"/>
  <c r="D66" i="68"/>
  <c r="B67" i="68"/>
  <c r="C67" i="68"/>
  <c r="D67" i="68"/>
  <c r="B68" i="68"/>
  <c r="C68" i="68"/>
  <c r="D68" i="68"/>
  <c r="B69" i="68"/>
  <c r="C69" i="68"/>
  <c r="B71" i="68"/>
  <c r="C71" i="68"/>
  <c r="D71" i="68"/>
  <c r="D44" i="68"/>
  <c r="C44" i="68"/>
  <c r="B44" i="68"/>
  <c r="H44" i="69"/>
  <c r="G44" i="69"/>
  <c r="D44" i="69"/>
  <c r="C44" i="69"/>
  <c r="B45" i="69"/>
  <c r="B46" i="69"/>
  <c r="B47" i="69"/>
  <c r="B48" i="69"/>
  <c r="B49" i="69"/>
  <c r="B50" i="69"/>
  <c r="B51" i="69"/>
  <c r="B52" i="69"/>
  <c r="B53" i="69"/>
  <c r="B54" i="69"/>
  <c r="B55" i="69"/>
  <c r="B56" i="69"/>
  <c r="B57" i="69"/>
  <c r="B58" i="69"/>
  <c r="B59" i="69"/>
  <c r="B60" i="69"/>
  <c r="B61" i="69"/>
  <c r="B62" i="69"/>
  <c r="B63" i="69"/>
  <c r="B64" i="69"/>
  <c r="B65" i="69"/>
  <c r="B66" i="69"/>
  <c r="B67" i="69"/>
  <c r="B68" i="69"/>
  <c r="B69" i="69"/>
  <c r="B71" i="69"/>
  <c r="B44" i="69"/>
  <c r="H71" i="69"/>
  <c r="G45" i="69"/>
  <c r="H45" i="69"/>
  <c r="G46" i="69"/>
  <c r="H46" i="69"/>
  <c r="G47" i="69"/>
  <c r="H47" i="69"/>
  <c r="G48" i="69"/>
  <c r="H48" i="69"/>
  <c r="G49" i="69"/>
  <c r="H49" i="69"/>
  <c r="G50" i="69"/>
  <c r="H50" i="69"/>
  <c r="G51" i="69"/>
  <c r="H51" i="69"/>
  <c r="G52" i="69"/>
  <c r="H52" i="69"/>
  <c r="G53" i="69"/>
  <c r="H53" i="69"/>
  <c r="G54" i="69"/>
  <c r="H54" i="69"/>
  <c r="G55" i="69"/>
  <c r="H55" i="69"/>
  <c r="G56" i="69"/>
  <c r="H56" i="69"/>
  <c r="G57" i="69"/>
  <c r="H57" i="69"/>
  <c r="G58" i="69"/>
  <c r="H58" i="69"/>
  <c r="G59" i="69"/>
  <c r="H59" i="69"/>
  <c r="G60" i="69"/>
  <c r="H60" i="69"/>
  <c r="G61" i="69"/>
  <c r="H61" i="69"/>
  <c r="G62" i="69"/>
  <c r="H62" i="69"/>
  <c r="G63" i="69"/>
  <c r="H63" i="69"/>
  <c r="G64" i="69"/>
  <c r="H64" i="69"/>
  <c r="G65" i="69"/>
  <c r="H65" i="69"/>
  <c r="G66" i="69"/>
  <c r="H66" i="69"/>
  <c r="G67" i="69"/>
  <c r="H67" i="69"/>
  <c r="G68" i="69"/>
  <c r="H68" i="69"/>
  <c r="G69" i="69"/>
  <c r="H69" i="69"/>
  <c r="H70" i="69"/>
  <c r="G71" i="69"/>
  <c r="C45" i="69"/>
  <c r="D45" i="69"/>
  <c r="C46" i="69"/>
  <c r="D46" i="69"/>
  <c r="C47" i="69"/>
  <c r="C48" i="69"/>
  <c r="D48" i="69"/>
  <c r="C49" i="69"/>
  <c r="C50" i="69"/>
  <c r="C51" i="69"/>
  <c r="C52" i="69"/>
  <c r="D52" i="69"/>
  <c r="C53" i="69"/>
  <c r="C54" i="69"/>
  <c r="D54" i="69"/>
  <c r="C55" i="69"/>
  <c r="D55" i="69"/>
  <c r="C56" i="69"/>
  <c r="D56" i="69"/>
  <c r="C57" i="69"/>
  <c r="D57" i="69"/>
  <c r="C58" i="69"/>
  <c r="C60" i="69"/>
  <c r="D60" i="69"/>
  <c r="C61" i="69"/>
  <c r="D61" i="69"/>
  <c r="C62" i="69"/>
  <c r="D62" i="69"/>
  <c r="C63" i="69"/>
  <c r="D63" i="69"/>
  <c r="C64" i="69"/>
  <c r="D64" i="69"/>
  <c r="C65" i="69"/>
  <c r="D65" i="69"/>
  <c r="C66" i="69"/>
  <c r="D66" i="69"/>
  <c r="C67" i="69"/>
  <c r="D67" i="69"/>
  <c r="C68" i="69"/>
  <c r="D68" i="69"/>
  <c r="C69" i="69"/>
  <c r="D69" i="69"/>
  <c r="C71" i="69"/>
  <c r="D71" i="69"/>
  <c r="B47" i="63"/>
  <c r="G45" i="63"/>
  <c r="H45" i="63"/>
  <c r="G46" i="63"/>
  <c r="H46" i="63"/>
  <c r="G47" i="63"/>
  <c r="H47" i="63"/>
  <c r="G48" i="63"/>
  <c r="H48" i="63"/>
  <c r="G49" i="63"/>
  <c r="H49" i="63"/>
  <c r="G50" i="63"/>
  <c r="H50" i="63"/>
  <c r="H51" i="63"/>
  <c r="G52" i="63"/>
  <c r="H52" i="63"/>
  <c r="G53" i="63"/>
  <c r="H53" i="63"/>
  <c r="G54" i="63"/>
  <c r="H54" i="63"/>
  <c r="G55" i="63"/>
  <c r="H55" i="63"/>
  <c r="G56" i="63"/>
  <c r="H56" i="63"/>
  <c r="G57" i="63"/>
  <c r="H57" i="63"/>
  <c r="G58" i="63"/>
  <c r="H58" i="63"/>
  <c r="H59" i="63"/>
  <c r="G60" i="63"/>
  <c r="H60" i="63"/>
  <c r="G61" i="63"/>
  <c r="H61" i="63"/>
  <c r="G62" i="63"/>
  <c r="H62" i="63"/>
  <c r="G63" i="63"/>
  <c r="H63" i="63"/>
  <c r="G64" i="63"/>
  <c r="H64" i="63"/>
  <c r="G65" i="63"/>
  <c r="H65" i="63"/>
  <c r="G66" i="63"/>
  <c r="H66" i="63"/>
  <c r="G67" i="63"/>
  <c r="H67" i="63"/>
  <c r="G68" i="63"/>
  <c r="H68" i="63"/>
  <c r="G69" i="63"/>
  <c r="H69" i="63"/>
  <c r="H70" i="63"/>
  <c r="H44" i="63"/>
  <c r="G44" i="63"/>
  <c r="D45" i="63"/>
  <c r="D46" i="63"/>
  <c r="D53" i="63"/>
  <c r="D54" i="63"/>
  <c r="D55" i="63"/>
  <c r="D56" i="63"/>
  <c r="D57" i="63"/>
  <c r="D60" i="63"/>
  <c r="D61" i="63"/>
  <c r="D62" i="63"/>
  <c r="D63" i="63"/>
  <c r="D64" i="63"/>
  <c r="D65" i="63"/>
  <c r="D66" i="63"/>
  <c r="D67" i="63"/>
  <c r="D68" i="63"/>
  <c r="D69" i="63"/>
  <c r="D71" i="63"/>
  <c r="D44" i="63"/>
  <c r="C45" i="63"/>
  <c r="C46" i="63"/>
  <c r="C47" i="63"/>
  <c r="C48" i="63"/>
  <c r="C49" i="63"/>
  <c r="C50" i="63"/>
  <c r="C52" i="63"/>
  <c r="C53" i="63"/>
  <c r="C54" i="63"/>
  <c r="C55" i="63"/>
  <c r="C56" i="63"/>
  <c r="C57" i="63"/>
  <c r="C58" i="63"/>
  <c r="C60" i="63"/>
  <c r="C61" i="63"/>
  <c r="C62" i="63"/>
  <c r="C63" i="63"/>
  <c r="C64" i="63"/>
  <c r="C65" i="63"/>
  <c r="C66" i="63"/>
  <c r="C67" i="63"/>
  <c r="C68" i="63"/>
  <c r="C69" i="63"/>
  <c r="C71" i="63"/>
  <c r="C44" i="63"/>
  <c r="B45" i="63"/>
  <c r="B46" i="63"/>
  <c r="B48" i="63"/>
  <c r="B49" i="63"/>
  <c r="B50" i="63"/>
  <c r="B52" i="63"/>
  <c r="B53" i="63"/>
  <c r="B54" i="63"/>
  <c r="B55" i="63"/>
  <c r="B56" i="63"/>
  <c r="B57" i="63"/>
  <c r="B58" i="63"/>
  <c r="B60" i="63"/>
  <c r="B61" i="63"/>
  <c r="B62" i="63"/>
  <c r="B63" i="63"/>
  <c r="B64" i="63"/>
  <c r="B65" i="63"/>
  <c r="B66" i="63"/>
  <c r="B67" i="63"/>
  <c r="B68" i="63"/>
  <c r="B69" i="63"/>
  <c r="B71" i="63"/>
  <c r="B44" i="63"/>
  <c r="H42" i="63"/>
  <c r="I42" i="63"/>
  <c r="G42" i="63"/>
  <c r="G71" i="63"/>
  <c r="I44" i="53"/>
  <c r="H44" i="53"/>
  <c r="E44" i="53"/>
  <c r="D44" i="53"/>
  <c r="C44" i="53"/>
  <c r="F44" i="53" s="1"/>
  <c r="E49" i="53"/>
  <c r="E54" i="53"/>
  <c r="E55" i="53"/>
  <c r="E56" i="53"/>
  <c r="E60" i="53"/>
  <c r="E61" i="53"/>
  <c r="E62" i="53"/>
  <c r="E64" i="53"/>
  <c r="E65" i="53"/>
  <c r="E66" i="53"/>
  <c r="E67" i="53"/>
  <c r="F67" i="53" s="1"/>
  <c r="E68" i="53"/>
  <c r="I24" i="53"/>
  <c r="I42" i="53" s="1"/>
  <c r="I71" i="53" s="1"/>
  <c r="I53" i="53"/>
  <c r="I37" i="53"/>
  <c r="C42" i="53"/>
  <c r="D42" i="53"/>
  <c r="D71" i="53" s="1"/>
  <c r="E42" i="53"/>
  <c r="E71" i="53" s="1"/>
  <c r="F42" i="53"/>
  <c r="H42" i="53"/>
  <c r="J42" i="53"/>
  <c r="C45" i="53"/>
  <c r="D45" i="53"/>
  <c r="E45" i="53"/>
  <c r="H45" i="53"/>
  <c r="J45" i="53" s="1"/>
  <c r="I45" i="53"/>
  <c r="C46" i="53"/>
  <c r="D46" i="53"/>
  <c r="E46" i="53"/>
  <c r="F46" i="53"/>
  <c r="H46" i="53"/>
  <c r="J46" i="53" s="1"/>
  <c r="I46" i="53"/>
  <c r="C47" i="53"/>
  <c r="D47" i="53"/>
  <c r="H47" i="53"/>
  <c r="J47" i="53" s="1"/>
  <c r="I47" i="53"/>
  <c r="C48" i="53"/>
  <c r="F48" i="53" s="1"/>
  <c r="D48" i="53"/>
  <c r="H48" i="53"/>
  <c r="I48" i="53"/>
  <c r="J48" i="53" s="1"/>
  <c r="C49" i="53"/>
  <c r="F49" i="53" s="1"/>
  <c r="D49" i="53"/>
  <c r="H49" i="53"/>
  <c r="I49" i="53"/>
  <c r="J49" i="53" s="1"/>
  <c r="C50" i="53"/>
  <c r="D50" i="53"/>
  <c r="H50" i="53"/>
  <c r="J50" i="53" s="1"/>
  <c r="I50" i="53"/>
  <c r="C51" i="53"/>
  <c r="D51" i="53"/>
  <c r="H51" i="53"/>
  <c r="J51" i="53" s="1"/>
  <c r="I51" i="53"/>
  <c r="C52" i="53"/>
  <c r="D52" i="53"/>
  <c r="F52" i="53" s="1"/>
  <c r="H52" i="53"/>
  <c r="I52" i="53"/>
  <c r="J52" i="53"/>
  <c r="C53" i="53"/>
  <c r="D53" i="53"/>
  <c r="H53" i="53"/>
  <c r="J53" i="53" s="1"/>
  <c r="C54" i="53"/>
  <c r="D54" i="53"/>
  <c r="H54" i="53"/>
  <c r="I54" i="53"/>
  <c r="C55" i="53"/>
  <c r="F55" i="53" s="1"/>
  <c r="D55" i="53"/>
  <c r="H55" i="53"/>
  <c r="I55" i="53"/>
  <c r="C56" i="53"/>
  <c r="D56" i="53"/>
  <c r="H56" i="53"/>
  <c r="I56" i="53"/>
  <c r="J56" i="53" s="1"/>
  <c r="C57" i="53"/>
  <c r="F57" i="53" s="1"/>
  <c r="D57" i="53"/>
  <c r="H57" i="53"/>
  <c r="I57" i="53"/>
  <c r="C58" i="53"/>
  <c r="D58" i="53"/>
  <c r="H58" i="53"/>
  <c r="I58" i="53"/>
  <c r="J58" i="53" s="1"/>
  <c r="C59" i="53"/>
  <c r="F59" i="53" s="1"/>
  <c r="H59" i="53"/>
  <c r="J59" i="53" s="1"/>
  <c r="I59" i="53"/>
  <c r="C60" i="53"/>
  <c r="D60" i="53"/>
  <c r="H60" i="53"/>
  <c r="J60" i="53" s="1"/>
  <c r="I60" i="53"/>
  <c r="C61" i="53"/>
  <c r="D61" i="53"/>
  <c r="F61" i="53" s="1"/>
  <c r="H61" i="53"/>
  <c r="J61" i="53" s="1"/>
  <c r="I61" i="53"/>
  <c r="C62" i="53"/>
  <c r="F62" i="53" s="1"/>
  <c r="D62" i="53"/>
  <c r="H62" i="53"/>
  <c r="I62" i="53"/>
  <c r="J62" i="53" s="1"/>
  <c r="C63" i="53"/>
  <c r="F63" i="53" s="1"/>
  <c r="D63" i="53"/>
  <c r="H63" i="53"/>
  <c r="I63" i="53"/>
  <c r="J63" i="53" s="1"/>
  <c r="C64" i="53"/>
  <c r="F64" i="53" s="1"/>
  <c r="D64" i="53"/>
  <c r="H64" i="53"/>
  <c r="J64" i="53" s="1"/>
  <c r="I64" i="53"/>
  <c r="C65" i="53"/>
  <c r="F65" i="53" s="1"/>
  <c r="D65" i="53"/>
  <c r="H65" i="53"/>
  <c r="J65" i="53" s="1"/>
  <c r="I65" i="53"/>
  <c r="C66" i="53"/>
  <c r="D66" i="53"/>
  <c r="F66" i="53" s="1"/>
  <c r="H66" i="53"/>
  <c r="I66" i="53"/>
  <c r="C67" i="53"/>
  <c r="D67" i="53"/>
  <c r="H67" i="53"/>
  <c r="I67" i="53"/>
  <c r="J67" i="53"/>
  <c r="C68" i="53"/>
  <c r="D68" i="53"/>
  <c r="H68" i="53"/>
  <c r="I68" i="53"/>
  <c r="J68" i="53" s="1"/>
  <c r="C69" i="53"/>
  <c r="F69" i="53" s="1"/>
  <c r="D69" i="53"/>
  <c r="H69" i="53"/>
  <c r="I69" i="53"/>
  <c r="J69" i="53" s="1"/>
  <c r="I70" i="53"/>
  <c r="J70" i="53" s="1"/>
  <c r="H71" i="53"/>
  <c r="I44" i="52"/>
  <c r="H44" i="52"/>
  <c r="J44" i="52" s="1"/>
  <c r="E44" i="52"/>
  <c r="D44" i="52"/>
  <c r="C44" i="52"/>
  <c r="F44" i="52" s="1"/>
  <c r="I42" i="52"/>
  <c r="I71" i="52" s="1"/>
  <c r="J71" i="52" s="1"/>
  <c r="J42" i="52"/>
  <c r="J42" i="49"/>
  <c r="C42" i="49"/>
  <c r="C71" i="49" s="1"/>
  <c r="G71" i="49" s="1"/>
  <c r="G42" i="49"/>
  <c r="D42" i="49"/>
  <c r="E42" i="49"/>
  <c r="E71" i="49"/>
  <c r="K42" i="49"/>
  <c r="J71" i="49" s="1"/>
  <c r="I42" i="49"/>
  <c r="I44" i="49"/>
  <c r="K44" i="49" s="1"/>
  <c r="J44" i="49"/>
  <c r="C44" i="49"/>
  <c r="D44" i="49"/>
  <c r="E44" i="49"/>
  <c r="F63" i="49"/>
  <c r="F42" i="49"/>
  <c r="J44" i="51"/>
  <c r="I44" i="51"/>
  <c r="K44" i="51" s="1"/>
  <c r="F46" i="51"/>
  <c r="E44" i="51"/>
  <c r="D44" i="51"/>
  <c r="C44" i="51"/>
  <c r="J42" i="51"/>
  <c r="J71" i="51" s="1"/>
  <c r="G42" i="51"/>
  <c r="K42" i="51"/>
  <c r="I42" i="51"/>
  <c r="I71" i="51" s="1"/>
  <c r="D42" i="51"/>
  <c r="D71" i="51" s="1"/>
  <c r="E42" i="51"/>
  <c r="E71" i="51"/>
  <c r="F42" i="51"/>
  <c r="C42" i="51"/>
  <c r="C71" i="51"/>
  <c r="H42" i="52"/>
  <c r="C42" i="52"/>
  <c r="D42" i="52"/>
  <c r="E42" i="52"/>
  <c r="E71" i="52" s="1"/>
  <c r="F42" i="52"/>
  <c r="C71" i="52" s="1"/>
  <c r="C45" i="52"/>
  <c r="D45" i="52"/>
  <c r="E45" i="52"/>
  <c r="H45" i="52"/>
  <c r="I45" i="52"/>
  <c r="C46" i="52"/>
  <c r="D46" i="52"/>
  <c r="E46" i="52"/>
  <c r="H46" i="52"/>
  <c r="I46" i="52"/>
  <c r="C47" i="52"/>
  <c r="D47" i="52"/>
  <c r="E47" i="52"/>
  <c r="H47" i="52"/>
  <c r="I47" i="52"/>
  <c r="J47" i="52" s="1"/>
  <c r="C48" i="52"/>
  <c r="F48" i="52" s="1"/>
  <c r="D48" i="52"/>
  <c r="E48" i="52"/>
  <c r="H48" i="52"/>
  <c r="J48" i="52" s="1"/>
  <c r="I48" i="52"/>
  <c r="C49" i="52"/>
  <c r="D49" i="52"/>
  <c r="F49" i="52"/>
  <c r="H49" i="52"/>
  <c r="I49" i="52"/>
  <c r="C50" i="52"/>
  <c r="D50" i="52"/>
  <c r="H50" i="52"/>
  <c r="I50" i="52"/>
  <c r="C51" i="52"/>
  <c r="F51" i="52" s="1"/>
  <c r="D51" i="52"/>
  <c r="E51" i="52"/>
  <c r="H51" i="52"/>
  <c r="I51" i="52"/>
  <c r="C52" i="52"/>
  <c r="D52" i="52"/>
  <c r="F52" i="52" s="1"/>
  <c r="H52" i="52"/>
  <c r="I52" i="52"/>
  <c r="C53" i="52"/>
  <c r="D53" i="52"/>
  <c r="E53" i="52"/>
  <c r="H53" i="52"/>
  <c r="J53" i="52" s="1"/>
  <c r="I53" i="52"/>
  <c r="C54" i="52"/>
  <c r="D54" i="52"/>
  <c r="F54" i="52" s="1"/>
  <c r="E54" i="52"/>
  <c r="H54" i="52"/>
  <c r="I54" i="52"/>
  <c r="J54" i="52"/>
  <c r="C55" i="52"/>
  <c r="D55" i="52"/>
  <c r="E55" i="52"/>
  <c r="H55" i="52"/>
  <c r="J55" i="52" s="1"/>
  <c r="I55" i="52"/>
  <c r="C56" i="52"/>
  <c r="D56" i="52"/>
  <c r="F56" i="52" s="1"/>
  <c r="E56" i="52"/>
  <c r="H56" i="52"/>
  <c r="I56" i="52"/>
  <c r="J56" i="52"/>
  <c r="C57" i="52"/>
  <c r="F57" i="52" s="1"/>
  <c r="D57" i="52"/>
  <c r="E57" i="52"/>
  <c r="H57" i="52"/>
  <c r="I57" i="52"/>
  <c r="C58" i="52"/>
  <c r="D58" i="52"/>
  <c r="F58" i="52" s="1"/>
  <c r="H58" i="52"/>
  <c r="I58" i="52"/>
  <c r="C59" i="52"/>
  <c r="F59" i="52" s="1"/>
  <c r="H59" i="52"/>
  <c r="I59" i="52"/>
  <c r="C60" i="52"/>
  <c r="D60" i="52"/>
  <c r="E60" i="52"/>
  <c r="F60" i="52"/>
  <c r="H60" i="52"/>
  <c r="I60" i="52"/>
  <c r="C61" i="52"/>
  <c r="D61" i="52"/>
  <c r="E61" i="52"/>
  <c r="H61" i="52"/>
  <c r="I61" i="52"/>
  <c r="J61" i="52" s="1"/>
  <c r="C62" i="52"/>
  <c r="F62" i="52" s="1"/>
  <c r="D62" i="52"/>
  <c r="E62" i="52"/>
  <c r="H62" i="52"/>
  <c r="I62" i="52"/>
  <c r="J62" i="52" s="1"/>
  <c r="C63" i="52"/>
  <c r="D63" i="52"/>
  <c r="F63" i="52"/>
  <c r="H63" i="52"/>
  <c r="J63" i="52" s="1"/>
  <c r="I63" i="52"/>
  <c r="C64" i="52"/>
  <c r="D64" i="52"/>
  <c r="E64" i="52"/>
  <c r="H64" i="52"/>
  <c r="I64" i="52"/>
  <c r="J64" i="52"/>
  <c r="C65" i="52"/>
  <c r="F65" i="52" s="1"/>
  <c r="D65" i="52"/>
  <c r="E65" i="52"/>
  <c r="H65" i="52"/>
  <c r="J65" i="52" s="1"/>
  <c r="I65" i="52"/>
  <c r="C66" i="52"/>
  <c r="D66" i="52"/>
  <c r="E66" i="52"/>
  <c r="H66" i="52"/>
  <c r="I66" i="52"/>
  <c r="J66" i="52"/>
  <c r="C67" i="52"/>
  <c r="D67" i="52"/>
  <c r="E67" i="52"/>
  <c r="F67" i="52"/>
  <c r="H67" i="52"/>
  <c r="J67" i="52" s="1"/>
  <c r="I67" i="52"/>
  <c r="C68" i="52"/>
  <c r="F68" i="52" s="1"/>
  <c r="D68" i="52"/>
  <c r="E68" i="52"/>
  <c r="H68" i="52"/>
  <c r="I68" i="52"/>
  <c r="J68" i="52" s="1"/>
  <c r="C69" i="52"/>
  <c r="D69" i="52"/>
  <c r="E69" i="52"/>
  <c r="H69" i="52"/>
  <c r="I69" i="52"/>
  <c r="I70" i="52"/>
  <c r="J70" i="52"/>
  <c r="J45" i="51"/>
  <c r="J46" i="51"/>
  <c r="J48" i="51"/>
  <c r="J49" i="51"/>
  <c r="J50" i="51"/>
  <c r="J51" i="51"/>
  <c r="J52" i="51"/>
  <c r="J53" i="51"/>
  <c r="K53" i="51" s="1"/>
  <c r="J54" i="51"/>
  <c r="K54" i="51" s="1"/>
  <c r="J55" i="51"/>
  <c r="J56" i="51"/>
  <c r="J57" i="51"/>
  <c r="J58" i="51"/>
  <c r="J59" i="51"/>
  <c r="J60" i="51"/>
  <c r="J62" i="51"/>
  <c r="J63" i="51"/>
  <c r="K63" i="51" s="1"/>
  <c r="J64" i="51"/>
  <c r="J65" i="51"/>
  <c r="J66" i="51"/>
  <c r="J67" i="51"/>
  <c r="J68" i="51"/>
  <c r="J69" i="51"/>
  <c r="J70" i="51"/>
  <c r="K70" i="51" s="1"/>
  <c r="I45" i="51"/>
  <c r="I46" i="51"/>
  <c r="I47" i="51"/>
  <c r="K47" i="51" s="1"/>
  <c r="I48" i="51"/>
  <c r="K48" i="51"/>
  <c r="I49" i="51"/>
  <c r="K49" i="51" s="1"/>
  <c r="I50" i="51"/>
  <c r="I51" i="51"/>
  <c r="K51" i="51"/>
  <c r="I52" i="51"/>
  <c r="K52" i="51" s="1"/>
  <c r="I53" i="51"/>
  <c r="I54" i="51"/>
  <c r="I55" i="51"/>
  <c r="I56" i="51"/>
  <c r="K56" i="51" s="1"/>
  <c r="I57" i="51"/>
  <c r="K57" i="51"/>
  <c r="I58" i="51"/>
  <c r="K58" i="51" s="1"/>
  <c r="I59" i="51"/>
  <c r="K59" i="51" s="1"/>
  <c r="I60" i="51"/>
  <c r="I62" i="51"/>
  <c r="K62" i="51" s="1"/>
  <c r="I63" i="51"/>
  <c r="I64" i="51"/>
  <c r="I65" i="51"/>
  <c r="I66" i="51"/>
  <c r="I67" i="51"/>
  <c r="K67" i="51" s="1"/>
  <c r="I68" i="51"/>
  <c r="I69" i="51"/>
  <c r="F71" i="51"/>
  <c r="C65" i="51"/>
  <c r="D65" i="51"/>
  <c r="E65" i="51"/>
  <c r="F65" i="51"/>
  <c r="F52" i="51"/>
  <c r="F61" i="51"/>
  <c r="G61" i="51" s="1"/>
  <c r="F63" i="51"/>
  <c r="F67" i="51"/>
  <c r="E45" i="51"/>
  <c r="E46" i="51"/>
  <c r="E48" i="51"/>
  <c r="E52" i="51"/>
  <c r="E54" i="51"/>
  <c r="E55" i="51"/>
  <c r="E56" i="51"/>
  <c r="E57" i="51"/>
  <c r="E60" i="51"/>
  <c r="E62" i="51"/>
  <c r="E64" i="51"/>
  <c r="E66" i="51"/>
  <c r="E67" i="51"/>
  <c r="E68" i="51"/>
  <c r="E69" i="51"/>
  <c r="D45" i="51"/>
  <c r="G45" i="51" s="1"/>
  <c r="D46" i="51"/>
  <c r="G46" i="51" s="1"/>
  <c r="D49" i="51"/>
  <c r="D50" i="51"/>
  <c r="D52" i="51"/>
  <c r="D53" i="51"/>
  <c r="D54" i="51"/>
  <c r="D55" i="51"/>
  <c r="D56" i="51"/>
  <c r="D57" i="51"/>
  <c r="D58" i="51"/>
  <c r="D60" i="51"/>
  <c r="D62" i="51"/>
  <c r="D63" i="51"/>
  <c r="D64" i="51"/>
  <c r="D66" i="51"/>
  <c r="D67" i="51"/>
  <c r="D68" i="51"/>
  <c r="D69" i="51"/>
  <c r="C45" i="51"/>
  <c r="C46" i="51"/>
  <c r="C47" i="51"/>
  <c r="G47" i="51" s="1"/>
  <c r="C48" i="51"/>
  <c r="G48" i="51" s="1"/>
  <c r="C49" i="51"/>
  <c r="G49" i="51" s="1"/>
  <c r="C50" i="51"/>
  <c r="G50" i="51"/>
  <c r="C51" i="51"/>
  <c r="G51" i="51" s="1"/>
  <c r="C52" i="51"/>
  <c r="C53" i="51"/>
  <c r="G53" i="51" s="1"/>
  <c r="C54" i="51"/>
  <c r="C55" i="51"/>
  <c r="C56" i="51"/>
  <c r="G56" i="51" s="1"/>
  <c r="C57" i="51"/>
  <c r="C58" i="51"/>
  <c r="G58" i="51" s="1"/>
  <c r="C59" i="51"/>
  <c r="G59" i="51"/>
  <c r="C60" i="51"/>
  <c r="G60" i="51" s="1"/>
  <c r="C62" i="51"/>
  <c r="C63" i="51"/>
  <c r="C64" i="51"/>
  <c r="G64" i="51" s="1"/>
  <c r="C66" i="51"/>
  <c r="G66" i="51"/>
  <c r="C67" i="51"/>
  <c r="G67" i="51" s="1"/>
  <c r="C68" i="51"/>
  <c r="G68" i="51" s="1"/>
  <c r="C69" i="51"/>
  <c r="C45" i="49"/>
  <c r="D45" i="49"/>
  <c r="E45" i="49"/>
  <c r="C46" i="49"/>
  <c r="D46" i="49"/>
  <c r="E46" i="49"/>
  <c r="C47" i="49"/>
  <c r="G47" i="49" s="1"/>
  <c r="C48" i="49"/>
  <c r="D48" i="49"/>
  <c r="E48" i="49"/>
  <c r="C49" i="49"/>
  <c r="D49" i="49"/>
  <c r="E49" i="49"/>
  <c r="C50" i="49"/>
  <c r="G50" i="49" s="1"/>
  <c r="D50" i="49"/>
  <c r="C51" i="49"/>
  <c r="G51" i="49" s="1"/>
  <c r="C52" i="49"/>
  <c r="D52" i="49"/>
  <c r="C53" i="49"/>
  <c r="G53" i="49" s="1"/>
  <c r="D53" i="49"/>
  <c r="E53" i="49"/>
  <c r="C54" i="49"/>
  <c r="D54" i="49"/>
  <c r="E54" i="49"/>
  <c r="C55" i="49"/>
  <c r="D55" i="49"/>
  <c r="G55" i="49" s="1"/>
  <c r="E55" i="49"/>
  <c r="C56" i="49"/>
  <c r="D56" i="49"/>
  <c r="G56" i="49" s="1"/>
  <c r="E56" i="49"/>
  <c r="C57" i="49"/>
  <c r="D57" i="49"/>
  <c r="E57" i="49"/>
  <c r="G57" i="49" s="1"/>
  <c r="C58" i="49"/>
  <c r="D58" i="49"/>
  <c r="C59" i="49"/>
  <c r="G59" i="49" s="1"/>
  <c r="D59" i="49"/>
  <c r="C60" i="49"/>
  <c r="D60" i="49"/>
  <c r="E60" i="49"/>
  <c r="C61" i="49"/>
  <c r="D61" i="49"/>
  <c r="E61" i="49"/>
  <c r="C62" i="49"/>
  <c r="D62" i="49"/>
  <c r="E62" i="49"/>
  <c r="C63" i="49"/>
  <c r="D63" i="49"/>
  <c r="E63" i="49"/>
  <c r="C64" i="49"/>
  <c r="D64" i="49"/>
  <c r="E64" i="49"/>
  <c r="C65" i="49"/>
  <c r="D65" i="49"/>
  <c r="E65" i="49"/>
  <c r="F65" i="49"/>
  <c r="C66" i="49"/>
  <c r="D66" i="49"/>
  <c r="E66" i="49"/>
  <c r="C67" i="49"/>
  <c r="G67" i="49" s="1"/>
  <c r="D67" i="49"/>
  <c r="E67" i="49"/>
  <c r="C68" i="49"/>
  <c r="G68" i="49" s="1"/>
  <c r="D68" i="49"/>
  <c r="E68" i="49"/>
  <c r="C69" i="49"/>
  <c r="G69" i="49" s="1"/>
  <c r="D69" i="49"/>
  <c r="E69" i="49"/>
  <c r="K46" i="51"/>
  <c r="K60" i="51"/>
  <c r="I45" i="49"/>
  <c r="K45" i="49" s="1"/>
  <c r="J45" i="49"/>
  <c r="I46" i="49"/>
  <c r="J46" i="49"/>
  <c r="K46" i="49" s="1"/>
  <c r="I47" i="49"/>
  <c r="J47" i="49"/>
  <c r="K47" i="49"/>
  <c r="I48" i="49"/>
  <c r="J48" i="49"/>
  <c r="I49" i="49"/>
  <c r="J49" i="49"/>
  <c r="I50" i="49"/>
  <c r="K50" i="49" s="1"/>
  <c r="J50" i="49"/>
  <c r="I51" i="49"/>
  <c r="J51" i="49"/>
  <c r="I52" i="49"/>
  <c r="K52" i="49" s="1"/>
  <c r="J52" i="49"/>
  <c r="I53" i="49"/>
  <c r="J53" i="49"/>
  <c r="K53" i="49" s="1"/>
  <c r="I54" i="49"/>
  <c r="K54" i="49" s="1"/>
  <c r="J54" i="49"/>
  <c r="I55" i="49"/>
  <c r="J55" i="49"/>
  <c r="I56" i="49"/>
  <c r="K56" i="49" s="1"/>
  <c r="J56" i="49"/>
  <c r="I57" i="49"/>
  <c r="J57" i="49"/>
  <c r="K57" i="49" s="1"/>
  <c r="I58" i="49"/>
  <c r="K58" i="49" s="1"/>
  <c r="J58" i="49"/>
  <c r="I59" i="49"/>
  <c r="K59" i="49"/>
  <c r="J59" i="49"/>
  <c r="I60" i="49"/>
  <c r="J60" i="49"/>
  <c r="K60" i="49"/>
  <c r="I61" i="49"/>
  <c r="J61" i="49"/>
  <c r="I62" i="49"/>
  <c r="K62" i="49" s="1"/>
  <c r="J62" i="49"/>
  <c r="I63" i="49"/>
  <c r="J63" i="49"/>
  <c r="K63" i="49"/>
  <c r="I64" i="49"/>
  <c r="J64" i="49"/>
  <c r="K64" i="49" s="1"/>
  <c r="I65" i="49"/>
  <c r="K65" i="49" s="1"/>
  <c r="J65" i="49"/>
  <c r="I66" i="49"/>
  <c r="K66" i="49" s="1"/>
  <c r="J66" i="49"/>
  <c r="I67" i="49"/>
  <c r="J67" i="49"/>
  <c r="K67" i="49" s="1"/>
  <c r="I68" i="49"/>
  <c r="K68" i="49" s="1"/>
  <c r="J68" i="49"/>
  <c r="I69" i="49"/>
  <c r="J69" i="49"/>
  <c r="K69" i="49" s="1"/>
  <c r="J70" i="49"/>
  <c r="K70" i="49" s="1"/>
  <c r="F64" i="52"/>
  <c r="D71" i="49"/>
  <c r="F45" i="53"/>
  <c r="G64" i="49"/>
  <c r="G48" i="49"/>
  <c r="J50" i="52"/>
  <c r="F53" i="52"/>
  <c r="J51" i="52"/>
  <c r="H71" i="52"/>
  <c r="C71" i="53"/>
  <c r="F66" i="52" l="1"/>
  <c r="G44" i="51"/>
  <c r="K55" i="49"/>
  <c r="K51" i="49"/>
  <c r="G60" i="49"/>
  <c r="G52" i="49"/>
  <c r="G45" i="49"/>
  <c r="G52" i="51"/>
  <c r="G62" i="51"/>
  <c r="K68" i="51"/>
  <c r="F46" i="52"/>
  <c r="G44" i="49"/>
  <c r="J54" i="53"/>
  <c r="F51" i="53"/>
  <c r="F71" i="53"/>
  <c r="G65" i="49"/>
  <c r="K61" i="49"/>
  <c r="G62" i="49"/>
  <c r="G54" i="49"/>
  <c r="G54" i="51"/>
  <c r="J69" i="52"/>
  <c r="F61" i="52"/>
  <c r="J57" i="52"/>
  <c r="F55" i="52"/>
  <c r="J45" i="52"/>
  <c r="F58" i="53"/>
  <c r="F56" i="53"/>
  <c r="H71" i="63"/>
  <c r="G49" i="49"/>
  <c r="G57" i="51"/>
  <c r="K71" i="51"/>
  <c r="G61" i="49"/>
  <c r="G69" i="51"/>
  <c r="G63" i="51"/>
  <c r="K66" i="51"/>
  <c r="J59" i="52"/>
  <c r="F50" i="52"/>
  <c r="F47" i="52"/>
  <c r="G71" i="51"/>
  <c r="I71" i="49"/>
  <c r="K71" i="49" s="1"/>
  <c r="F54" i="53"/>
  <c r="K49" i="49"/>
  <c r="G66" i="49"/>
  <c r="G58" i="49"/>
  <c r="K64" i="51"/>
  <c r="K50" i="51"/>
  <c r="K45" i="51"/>
  <c r="K65" i="51"/>
  <c r="F69" i="52"/>
  <c r="J60" i="52"/>
  <c r="J49" i="52"/>
  <c r="J46" i="52"/>
  <c r="F45" i="52"/>
  <c r="J71" i="53"/>
  <c r="J57" i="53"/>
  <c r="J55" i="53"/>
  <c r="F50" i="53"/>
  <c r="F47" i="53"/>
  <c r="F60" i="53"/>
  <c r="G63" i="49"/>
  <c r="K69" i="51"/>
  <c r="J52" i="52"/>
  <c r="K48" i="49"/>
  <c r="G46" i="49"/>
  <c r="G55" i="51"/>
  <c r="G65" i="51"/>
  <c r="K55" i="51"/>
  <c r="J58" i="52"/>
  <c r="F68" i="53"/>
  <c r="J66" i="53"/>
  <c r="F53" i="53"/>
  <c r="J44" i="53"/>
  <c r="D71" i="52"/>
  <c r="F71" i="52" s="1"/>
</calcChain>
</file>

<file path=xl/sharedStrings.xml><?xml version="1.0" encoding="utf-8"?>
<sst xmlns="http://schemas.openxmlformats.org/spreadsheetml/2006/main" count="2146" uniqueCount="111">
  <si>
    <t>Suisse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</si>
  <si>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</si>
  <si>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</si>
  <si>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</si>
  <si>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</si>
  <si>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</si>
  <si>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</si>
  <si>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</si>
  <si>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</si>
  <si>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</si>
  <si>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</si>
  <si>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</si>
  <si>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</si>
  <si>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</si>
  <si>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</si>
  <si>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</si>
  <si>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</si>
  <si>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</si>
  <si>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</si>
  <si>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</si>
  <si>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</si>
  <si>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</si>
  <si>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</si>
  <si>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</si>
  <si>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</si>
  <si>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Appenzell Rhodes-Extérieures</t>
  </si>
  <si>
    <t>Appenzell Rhodes-Intérieures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</si>
  <si>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</si>
  <si>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fédéral de la statistique - Statistique des interruptions volontaires de grossesse</t>
    </r>
  </si>
  <si>
    <t>…</t>
  </si>
  <si>
    <t>Canton de domicile inconnu</t>
  </si>
  <si>
    <t>Total</t>
  </si>
  <si>
    <t>Femmes domiciliées dans le canton</t>
  </si>
  <si>
    <t>Interventions dans le canton</t>
  </si>
  <si>
    <t>Domicile dans 
le canton d'intervention</t>
  </si>
  <si>
    <t>Domicile dans 
un autre canton</t>
  </si>
  <si>
    <t>Intervention dans le canton de domicile</t>
  </si>
  <si>
    <t>Intervention dans un autre canton</t>
  </si>
  <si>
    <t>Domicile à 
l'étranger</t>
  </si>
  <si>
    <t>-</t>
  </si>
  <si>
    <t>Effectif</t>
  </si>
  <si>
    <t>En %</t>
  </si>
  <si>
    <t>Domicile inconnu</t>
  </si>
  <si>
    <t>---</t>
  </si>
  <si>
    <t>Grisons (3)</t>
  </si>
  <si>
    <t xml:space="preserve">en 2009 </t>
  </si>
  <si>
    <t>Chiffres annuels (1)</t>
  </si>
  <si>
    <t>en 2008</t>
  </si>
  <si>
    <t>en 2007</t>
  </si>
  <si>
    <t>Interruptions volontaires de grossesse (IVG), selon le canton d'intervention et le lieu de domicile de la femme, par canton,</t>
  </si>
  <si>
    <t>(1) Etat des données au 5 juillet 2011.</t>
  </si>
  <si>
    <t>Intervention dans un autre canton (2)</t>
  </si>
  <si>
    <t>(2) Fribourg : dont 5 interventions dans un hôpital intercantonal. Valais : dont 35 interventions dans un hôpital intercantonal.</t>
  </si>
  <si>
    <t>(2) Fribourg : dont 15 interventions dans un hôpital intercantonal. Valais : dont 91 interventions dans un hôpital intercantonal.</t>
  </si>
  <si>
    <t>en 2010</t>
  </si>
  <si>
    <t>(2) Fribourg : dont 12 interventions dans un hôpital intercantonal. Valais : dont 86 interventions dans un hôpital intercantonal.</t>
  </si>
  <si>
    <t>Date de mise à jour : 22.09.2011</t>
  </si>
  <si>
    <t>Date de mise à jour : 30.11.2010</t>
  </si>
  <si>
    <t>en 2011</t>
  </si>
  <si>
    <t>(1) Etat des données au 19 juin 2012.</t>
  </si>
  <si>
    <t>(2) Fribourg : dont 3 interventions dans un hôpital intercantonal. Valais : dont 74 interventions dans un hôpital intercantonal.</t>
  </si>
  <si>
    <t>Date de mise à jour : 06.08.2012</t>
  </si>
  <si>
    <t>(2) Fribourg : dont 6 interventions dans un hôpital intercantonal. Valais : dont 85 interventions dans un hôpital intercantonal.</t>
  </si>
  <si>
    <t>en 2012</t>
  </si>
  <si>
    <t>(1) Etat des données au 12 juin 2013.</t>
  </si>
  <si>
    <t>Date de mise à jour : 30.07.2013</t>
  </si>
  <si>
    <t>(1) Etat des données au 10 juin 2014.</t>
  </si>
  <si>
    <t>en 2013</t>
  </si>
  <si>
    <t>Date de mise à jour : 17.09.2014</t>
  </si>
  <si>
    <r>
      <t>Source</t>
    </r>
    <r>
      <rPr>
        <i/>
        <sz val="8"/>
        <rFont val="Arial Narrow"/>
        <family val="2"/>
      </rPr>
      <t xml:space="preserve"> : Office fédéral de la statistique - Statistique des interruptions de grossesse</t>
    </r>
  </si>
  <si>
    <t>(1) Etat des données au 16 juin 2015.</t>
  </si>
  <si>
    <t>en 2014</t>
  </si>
  <si>
    <t>Interruptions de grossesse, selon le canton d'intervention et le lieu de domicile de la femme, par canton,</t>
  </si>
  <si>
    <t>(2) Y compris les interventions dans un hôpital intercantonal.</t>
  </si>
  <si>
    <t>Date de mise à jour : 18.09.2015</t>
  </si>
  <si>
    <t>en 2015</t>
  </si>
  <si>
    <t>(1) Etat des données au 7 juin 2016.</t>
  </si>
  <si>
    <t>Date de mise à jour : 30.09.2016</t>
  </si>
  <si>
    <t>en 2016</t>
  </si>
  <si>
    <t>(1) Etat des données au 13 juin 2017.</t>
  </si>
  <si>
    <t>Date de mise à jour : 26.09.2017</t>
  </si>
  <si>
    <t>T 14.01.4.12</t>
  </si>
  <si>
    <t>(1) Etat des données au 14 juin 2018.</t>
  </si>
  <si>
    <t>en 2017</t>
  </si>
  <si>
    <t>(1) Etat des données au 2 septembre 2019.</t>
  </si>
  <si>
    <t>en 2018</t>
  </si>
  <si>
    <t>Date de mise à jour : 18.09.2019</t>
  </si>
  <si>
    <t>en 2019</t>
  </si>
  <si>
    <t>Glaris (3)</t>
  </si>
  <si>
    <t>(3) En 2019, les données des interruptions de grossesse dans le canton de Glaris ne sont pas disponibles. Pour les femmes domiciliées dans les cantons de Glaris,</t>
  </si>
  <si>
    <t xml:space="preserve">      en 2019, seules les interruptions de grossesse effectuées dans un autre canton sont comptabilisées.</t>
  </si>
  <si>
    <t>en 2020</t>
  </si>
  <si>
    <t>Date de mise à jour : 02.11.2021</t>
  </si>
  <si>
    <t>Vaud (4)</t>
  </si>
  <si>
    <t>(4)  La somme des interventions dans le canton n'est pas identique au total. Dans le total sont inclus 10 cas avec un lieu de domicile inconnu.</t>
  </si>
  <si>
    <r>
      <t xml:space="preserve">Suisse </t>
    </r>
    <r>
      <rPr>
        <sz val="8"/>
        <rFont val="Arial Narrow"/>
        <family val="2"/>
      </rPr>
      <t>(4)</t>
    </r>
  </si>
  <si>
    <t>en 2021</t>
  </si>
  <si>
    <t>(1) Etat des données au 15 juin 2022.</t>
  </si>
  <si>
    <t>(1) Etat des données au 9 juin 2021.</t>
  </si>
  <si>
    <t>Date de mise à jour : 14.07.2022</t>
  </si>
  <si>
    <t>en 2022</t>
  </si>
  <si>
    <t>(1) Etat des données au 19 juin 2023.</t>
  </si>
  <si>
    <t>Date de mise à jour : 27.07.2023</t>
  </si>
  <si>
    <t>en 2023</t>
  </si>
  <si>
    <t>Date de mise à jour : 17.09.2024</t>
  </si>
  <si>
    <t>(1) Etat des données au 01 septembre 2023.</t>
  </si>
  <si>
    <t>en 2024</t>
  </si>
  <si>
    <t>r</t>
  </si>
  <si>
    <t>(1) Etat des données au 04 juillet 2025.</t>
  </si>
  <si>
    <t>Date de mise à jour : 09.10.2025</t>
  </si>
  <si>
    <t>Date de mise à jour :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</si>
</sst>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i/>
      <sz val="8"/>
      <name val="Arial Narrow"/>
      <family val="2"/>
    </font>
    <font>
      <sz val="10"/>
      <name val="MS Sans Serif"/>
      <family val="2"/>
    </font>
    <font>
      <b/>
      <i/>
      <sz val="9"/>
      <color indexed="48"/>
      <name val="Arial Narrow"/>
      <family val="2"/>
    </font>
    <font>
      <b/>
      <i/>
      <sz val="8"/>
      <color indexed="4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8"/>
      <name val="Arial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1" fillId="0" borderId="0"/>
  </cellStyleXfs>
  <cellXfs count="84">
    <xf numFmtId="0" fontId="0" fillId="0" borderId="0" xfId="0"/>
    <xf numFmtId="3" fontId="5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9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3" fontId="1" fillId="0" borderId="0" xfId="0" applyNumberFormat="1" applyFont="1" applyBorder="1"/>
    <xf numFmtId="3" fontId="1" fillId="0" borderId="0" xfId="0" applyNumberFormat="1" applyFont="1"/>
    <xf numFmtId="3" fontId="0" fillId="0" borderId="1" xfId="0" applyNumberFormat="1" applyBorder="1"/>
    <xf numFmtId="3" fontId="2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4" fillId="0" borderId="2" xfId="0" applyNumberFormat="1" applyFont="1" applyFill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Alignment="1">
      <alignment horizontal="left"/>
    </xf>
    <xf numFmtId="3" fontId="1" fillId="0" borderId="0" xfId="0" quotePrefix="1" applyNumberFormat="1" applyFont="1" applyBorder="1" applyAlignment="1">
      <alignment horizontal="left"/>
    </xf>
    <xf numFmtId="3" fontId="10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 wrapText="1"/>
    </xf>
    <xf numFmtId="3" fontId="12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quotePrefix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Border="1"/>
    <xf numFmtId="3" fontId="6" fillId="0" borderId="0" xfId="0" applyNumberFormat="1" applyFont="1" applyFill="1" applyBorder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3" fontId="6" fillId="0" borderId="0" xfId="0" quotePrefix="1" applyNumberFormat="1" applyFont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0" fontId="16" fillId="0" borderId="0" xfId="0" applyFont="1"/>
    <xf numFmtId="0" fontId="0" fillId="0" borderId="0" xfId="0" applyNumberFormat="1" applyFont="1" applyAlignment="1">
      <alignment horizontal="left"/>
    </xf>
    <xf numFmtId="3" fontId="6" fillId="0" borderId="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0" fillId="0" borderId="0" xfId="0" applyNumberFormat="1" applyFill="1"/>
    <xf numFmtId="3" fontId="0" fillId="0" borderId="0" xfId="0" applyNumberFormat="1" applyFill="1" applyBorder="1"/>
    <xf numFmtId="3" fontId="0" fillId="0" borderId="1" xfId="0" applyNumberFormat="1" applyFill="1" applyBorder="1"/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 applyAlignment="1"/>
    <xf numFmtId="3" fontId="6" fillId="0" borderId="0" xfId="0" applyNumberFormat="1" applyFont="1" applyFill="1"/>
    <xf numFmtId="3" fontId="18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left"/>
    </xf>
    <xf numFmtId="3" fontId="19" fillId="0" borderId="0" xfId="0" applyNumberFormat="1" applyFont="1" applyFill="1" applyBorder="1" applyAlignment="1"/>
    <xf numFmtId="3" fontId="19" fillId="0" borderId="0" xfId="0" applyNumberFormat="1" applyFont="1" applyFill="1" applyAlignment="1">
      <alignment horizontal="right"/>
    </xf>
    <xf numFmtId="164" fontId="5" fillId="0" borderId="0" xfId="0" applyNumberFormat="1" applyFont="1" applyBorder="1" applyAlignment="1"/>
  </cellXfs>
  <cellStyles count="4">
    <cellStyle name="Normal" xfId="0" builtinId="0"/>
    <cellStyle name="Normal 2" xfId="1" xr:uid="{DD2FFDEA-40D3-4C17-99E4-F053FA4E00A6}"/>
    <cellStyle name="Normal 3" xfId="2" xr:uid="{1FC8FBA1-A786-41C9-8F95-59754E5C29DE}"/>
    <cellStyle name="Standard_T12099" xfId="3" xr:uid="{3B123D02-5CC3-4F05-8F81-6CF77287045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Table des mati&#232;res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63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519B-49BE-B7BB-3884-E1733CF7BCEC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3550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7B6E9-856D-1310-4D2D-7A2406BFAB84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3551" name="Picture 3" descr="logo stat-ge">
          <a:extLst>
            <a:ext uri="{FF2B5EF4-FFF2-40B4-BE49-F238E27FC236}">
              <a16:creationId xmlns:a16="http://schemas.microsoft.com/office/drawing/2014/main" id="{60D38593-63BB-3018-F0FC-072ECC26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3552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95F71-D22E-44F5-937E-0E0F9E36C6FE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3553" name="Picture 3" descr="logo stat-ge">
          <a:extLst>
            <a:ext uri="{FF2B5EF4-FFF2-40B4-BE49-F238E27FC236}">
              <a16:creationId xmlns:a16="http://schemas.microsoft.com/office/drawing/2014/main" id="{172A332A-362A-E63C-39F9-6A8C2B0A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3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88951-F26E-05C2-B593-609C97A48055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3785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4E687-F39A-F28D-8C04-F88974FC86AC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3786" name="Picture 3" descr="logo stat-ge">
          <a:extLst>
            <a:ext uri="{FF2B5EF4-FFF2-40B4-BE49-F238E27FC236}">
              <a16:creationId xmlns:a16="http://schemas.microsoft.com/office/drawing/2014/main" id="{3A4A08FE-2E60-CFD2-DACE-13C8A476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3787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DAF90-BD71-9474-E8AF-BCEA7412779F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3788" name="Picture 3" descr="logo stat-ge">
          <a:extLst>
            <a:ext uri="{FF2B5EF4-FFF2-40B4-BE49-F238E27FC236}">
              <a16:creationId xmlns:a16="http://schemas.microsoft.com/office/drawing/2014/main" id="{ECBF8E42-9CD5-3957-BF34-5626AC844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51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1A6339-904F-EC6A-F453-EDDE9B5BE805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179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BB9D0-CC4E-7D11-3A1F-2FCCD74454AF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51793" name="Picture 3" descr="logo stat-ge">
          <a:extLst>
            <a:ext uri="{FF2B5EF4-FFF2-40B4-BE49-F238E27FC236}">
              <a16:creationId xmlns:a16="http://schemas.microsoft.com/office/drawing/2014/main" id="{5F98E069-073C-1C26-46DA-42EE3160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1794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29989A-DA0D-5F3B-F2BC-2E6A36208867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51795" name="Picture 3" descr="logo stat-ge">
          <a:extLst>
            <a:ext uri="{FF2B5EF4-FFF2-40B4-BE49-F238E27FC236}">
              <a16:creationId xmlns:a16="http://schemas.microsoft.com/office/drawing/2014/main" id="{639B8E9C-37EA-4925-8F0A-3E00F684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52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5286E-C271-F73E-EB70-0F57EB127B57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2806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EF15D-A023-4418-D514-3454B61AF5CA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52807" name="Picture 3" descr="logo stat-ge">
          <a:extLst>
            <a:ext uri="{FF2B5EF4-FFF2-40B4-BE49-F238E27FC236}">
              <a16:creationId xmlns:a16="http://schemas.microsoft.com/office/drawing/2014/main" id="{5605A86B-4BFC-58B4-CE7A-A185FB21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52808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7DC17-B435-C100-2717-AA4F160E472D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52809" name="Picture 3" descr="logo stat-ge">
          <a:extLst>
            <a:ext uri="{FF2B5EF4-FFF2-40B4-BE49-F238E27FC236}">
              <a16:creationId xmlns:a16="http://schemas.microsoft.com/office/drawing/2014/main" id="{AC2D77B7-AEF5-CFFD-B0CF-8E555317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9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12053-DC76-F978-314C-17F162B19DA4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9844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84ACA-B84E-C68F-5040-393F2364A27F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49845" name="Picture 3" descr="logo stat-ge">
          <a:extLst>
            <a:ext uri="{FF2B5EF4-FFF2-40B4-BE49-F238E27FC236}">
              <a16:creationId xmlns:a16="http://schemas.microsoft.com/office/drawing/2014/main" id="{43CB9BC8-3736-21B2-60A9-7C1BBB57E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9846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1A70E-7B5A-B058-DC6A-7C953E69FE3F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49847" name="Picture 3" descr="logo stat-ge">
          <a:extLst>
            <a:ext uri="{FF2B5EF4-FFF2-40B4-BE49-F238E27FC236}">
              <a16:creationId xmlns:a16="http://schemas.microsoft.com/office/drawing/2014/main" id="{6C8165F1-7649-1FAF-67D8-9CAB8563E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8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76F83D-DC0F-D9CF-D211-000051FE1842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8754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D2475-B6D9-27E0-65EE-0A403F6329DF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48755" name="Picture 3" descr="logo stat-ge">
          <a:extLst>
            <a:ext uri="{FF2B5EF4-FFF2-40B4-BE49-F238E27FC236}">
              <a16:creationId xmlns:a16="http://schemas.microsoft.com/office/drawing/2014/main" id="{5C0D7BC4-D1C1-5A4C-F720-162FACAC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8756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C1FF5-6398-A7A6-3A31-2BE698545019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7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4AA51-8E8C-7251-201F-4EFCED2BA8A0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7734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84683B-D61E-FCE7-CC07-5FAF543C5A22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47735" name="Picture 3" descr="logo stat-ge">
          <a:extLst>
            <a:ext uri="{FF2B5EF4-FFF2-40B4-BE49-F238E27FC236}">
              <a16:creationId xmlns:a16="http://schemas.microsoft.com/office/drawing/2014/main" id="{546181AA-AA56-6E8B-6405-7A5AC017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7736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89389-FC1E-0B54-9C11-D63C2866AA32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0</xdr:row>
      <xdr:rowOff>0</xdr:rowOff>
    </xdr:from>
    <xdr:to>
      <xdr:col>8</xdr:col>
      <xdr:colOff>285750</xdr:colOff>
      <xdr:row>0</xdr:row>
      <xdr:rowOff>0</xdr:rowOff>
    </xdr:to>
    <xdr:sp macro="" textlink="">
      <xdr:nvSpPr>
        <xdr:cNvPr id="46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1580B-935E-1F42-E56F-217E6D1900A5}"/>
            </a:ext>
          </a:extLst>
        </xdr:cNvPr>
        <xdr:cNvSpPr>
          <a:spLocks noChangeArrowheads="1"/>
        </xdr:cNvSpPr>
      </xdr:nvSpPr>
      <xdr:spPr bwMode="auto">
        <a:xfrm>
          <a:off x="55054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6710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4F7FA4-64F9-388C-4A67-236D532D7F45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723900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46711" name="Picture 3" descr="logo stat-ge">
          <a:extLst>
            <a:ext uri="{FF2B5EF4-FFF2-40B4-BE49-F238E27FC236}">
              <a16:creationId xmlns:a16="http://schemas.microsoft.com/office/drawing/2014/main" id="{56CEF3D3-0D34-3FA2-858D-74EFA0AD7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6712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09AAA-D46B-AE00-2B96-5A83C3498D21}"/>
            </a:ext>
          </a:extLst>
        </xdr:cNvPr>
        <xdr:cNvSpPr>
          <a:spLocks noChangeArrowheads="1"/>
        </xdr:cNvSpPr>
      </xdr:nvSpPr>
      <xdr:spPr bwMode="auto">
        <a:xfrm>
          <a:off x="49625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3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28111-4977-65C8-78D8-DEAAC3F8B584}"/>
            </a:ext>
          </a:extLst>
        </xdr:cNvPr>
        <xdr:cNvSpPr>
          <a:spLocks noChangeArrowheads="1"/>
        </xdr:cNvSpPr>
      </xdr:nvSpPr>
      <xdr:spPr bwMode="auto">
        <a:xfrm>
          <a:off x="57816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3638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DE64A-6D4C-A1A1-C883-2AEFE571684C}"/>
            </a:ext>
          </a:extLst>
        </xdr:cNvPr>
        <xdr:cNvSpPr>
          <a:spLocks noChangeArrowheads="1"/>
        </xdr:cNvSpPr>
      </xdr:nvSpPr>
      <xdr:spPr bwMode="auto">
        <a:xfrm>
          <a:off x="5238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43639" name="Picture 3" descr="logo stat-ge">
          <a:extLst>
            <a:ext uri="{FF2B5EF4-FFF2-40B4-BE49-F238E27FC236}">
              <a16:creationId xmlns:a16="http://schemas.microsoft.com/office/drawing/2014/main" id="{81B779D7-A07A-5E3C-62DC-2959A929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3640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AD00-CE59-DA45-1538-3F4E8690B68F}"/>
            </a:ext>
          </a:extLst>
        </xdr:cNvPr>
        <xdr:cNvSpPr>
          <a:spLocks noChangeArrowheads="1"/>
        </xdr:cNvSpPr>
      </xdr:nvSpPr>
      <xdr:spPr bwMode="auto">
        <a:xfrm>
          <a:off x="5238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0</xdr:row>
      <xdr:rowOff>0</xdr:rowOff>
    </xdr:from>
    <xdr:to>
      <xdr:col>9</xdr:col>
      <xdr:colOff>285750</xdr:colOff>
      <xdr:row>0</xdr:row>
      <xdr:rowOff>0</xdr:rowOff>
    </xdr:to>
    <xdr:sp macro="" textlink="">
      <xdr:nvSpPr>
        <xdr:cNvPr id="45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B7F4B0-0E44-A08B-982A-9892C780D1D5}"/>
            </a:ext>
          </a:extLst>
        </xdr:cNvPr>
        <xdr:cNvSpPr>
          <a:spLocks noChangeArrowheads="1"/>
        </xdr:cNvSpPr>
      </xdr:nvSpPr>
      <xdr:spPr bwMode="auto">
        <a:xfrm>
          <a:off x="578167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5687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3AAB8-4B6B-977A-B401-B970AEB5A1A1}"/>
            </a:ext>
          </a:extLst>
        </xdr:cNvPr>
        <xdr:cNvSpPr>
          <a:spLocks noChangeArrowheads="1"/>
        </xdr:cNvSpPr>
      </xdr:nvSpPr>
      <xdr:spPr bwMode="auto">
        <a:xfrm>
          <a:off x="5238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45688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FF283-6C5E-09E1-3520-40CEEB735237}"/>
            </a:ext>
          </a:extLst>
        </xdr:cNvPr>
        <xdr:cNvSpPr>
          <a:spLocks noChangeArrowheads="1"/>
        </xdr:cNvSpPr>
      </xdr:nvSpPr>
      <xdr:spPr bwMode="auto">
        <a:xfrm>
          <a:off x="523875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0</xdr:row>
      <xdr:rowOff>0</xdr:rowOff>
    </xdr:from>
    <xdr:to>
      <xdr:col>11</xdr:col>
      <xdr:colOff>0</xdr:colOff>
      <xdr:row>1</xdr:row>
      <xdr:rowOff>47625</xdr:rowOff>
    </xdr:to>
    <xdr:pic>
      <xdr:nvPicPr>
        <xdr:cNvPr id="45689" name="Picture 5" descr="logo stat-ge">
          <a:extLst>
            <a:ext uri="{FF2B5EF4-FFF2-40B4-BE49-F238E27FC236}">
              <a16:creationId xmlns:a16="http://schemas.microsoft.com/office/drawing/2014/main" id="{18A44029-D685-8F8F-4243-8006CDB4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62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4BAB5B-0751-AF16-BF6C-10A9AE398AE7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2571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FFB4F-0828-62DF-9CE5-C505BAE21099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2572" name="Picture 3" descr="logo stat-ge">
          <a:extLst>
            <a:ext uri="{FF2B5EF4-FFF2-40B4-BE49-F238E27FC236}">
              <a16:creationId xmlns:a16="http://schemas.microsoft.com/office/drawing/2014/main" id="{178C1D7A-D1D6-9ADA-5B63-013491241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2573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5B216-5581-B321-96F5-35C27C740527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2574" name="Picture 3" descr="logo stat-ge">
          <a:extLst>
            <a:ext uri="{FF2B5EF4-FFF2-40B4-BE49-F238E27FC236}">
              <a16:creationId xmlns:a16="http://schemas.microsoft.com/office/drawing/2014/main" id="{0945651A-44E5-86DE-48E1-56623044B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61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C8CBE-F94E-3B86-819E-E386B64F4A5D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162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93316-342A-2628-A867-5A7C0D248293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628650</xdr:colOff>
      <xdr:row>1</xdr:row>
      <xdr:rowOff>47625</xdr:rowOff>
    </xdr:to>
    <xdr:pic>
      <xdr:nvPicPr>
        <xdr:cNvPr id="61623" name="Picture 3" descr="logo stat-ge">
          <a:extLst>
            <a:ext uri="{FF2B5EF4-FFF2-40B4-BE49-F238E27FC236}">
              <a16:creationId xmlns:a16="http://schemas.microsoft.com/office/drawing/2014/main" id="{6F104175-50D9-0387-EBEF-F5E54348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1624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B1A69-D688-289A-5A33-FD6558058577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800100</xdr:colOff>
      <xdr:row>0</xdr:row>
      <xdr:rowOff>0</xdr:rowOff>
    </xdr:from>
    <xdr:to>
      <xdr:col>10</xdr:col>
      <xdr:colOff>0</xdr:colOff>
      <xdr:row>1</xdr:row>
      <xdr:rowOff>47625</xdr:rowOff>
    </xdr:to>
    <xdr:pic>
      <xdr:nvPicPr>
        <xdr:cNvPr id="61625" name="Picture 3" descr="logo stat-ge">
          <a:extLst>
            <a:ext uri="{FF2B5EF4-FFF2-40B4-BE49-F238E27FC236}">
              <a16:creationId xmlns:a16="http://schemas.microsoft.com/office/drawing/2014/main" id="{A1372D5A-EF9D-0CF8-C317-85483F9D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60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87F3F-227E-4F9C-9721-190647C6938F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0653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52A9C-06FD-D0A2-92A7-3CDC609E0A93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0654" name="Picture 3" descr="logo stat-ge">
          <a:extLst>
            <a:ext uri="{FF2B5EF4-FFF2-40B4-BE49-F238E27FC236}">
              <a16:creationId xmlns:a16="http://schemas.microsoft.com/office/drawing/2014/main" id="{FDF011D0-9672-1E7E-6B8B-9E3A032C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0655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BE617-BA0B-574B-F95C-48666BC954FD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60656" name="Picture 3" descr="logo stat-ge">
          <a:extLst>
            <a:ext uri="{FF2B5EF4-FFF2-40B4-BE49-F238E27FC236}">
              <a16:creationId xmlns:a16="http://schemas.microsoft.com/office/drawing/2014/main" id="{02BD93A2-6CEF-5BFA-C6B5-09EE66D3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9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0E547E-3F2F-09B4-BD53-D4B0B40DA4D8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9719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505CB-0244-62BD-AB04-FD3D9CEFD844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9720" name="Picture 3" descr="logo stat-ge">
          <a:extLst>
            <a:ext uri="{FF2B5EF4-FFF2-40B4-BE49-F238E27FC236}">
              <a16:creationId xmlns:a16="http://schemas.microsoft.com/office/drawing/2014/main" id="{64AA80BB-2870-2F1F-B280-BE617348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9721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16DC1-FB77-CE97-4C0C-86AAA6B5E2E8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9722" name="Picture 3" descr="logo stat-ge">
          <a:extLst>
            <a:ext uri="{FF2B5EF4-FFF2-40B4-BE49-F238E27FC236}">
              <a16:creationId xmlns:a16="http://schemas.microsoft.com/office/drawing/2014/main" id="{CC6BC10F-5153-B01A-E37A-8F3E5129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7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14E3E8-D65C-B4F4-44DE-B2C5600872A7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7761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67A22-B6D7-856E-533A-BDCD353311AF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7762" name="Picture 3" descr="logo stat-ge">
          <a:extLst>
            <a:ext uri="{FF2B5EF4-FFF2-40B4-BE49-F238E27FC236}">
              <a16:creationId xmlns:a16="http://schemas.microsoft.com/office/drawing/2014/main" id="{E3D02B86-4DC8-01EE-3945-7CD45BBF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7763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69048-7486-9BF9-02D5-477B0ECC3599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7764" name="Picture 3" descr="logo stat-ge">
          <a:extLst>
            <a:ext uri="{FF2B5EF4-FFF2-40B4-BE49-F238E27FC236}">
              <a16:creationId xmlns:a16="http://schemas.microsoft.com/office/drawing/2014/main" id="{26C9C36D-0C72-F22B-9C9F-B2098F08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6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F01B0-A89A-43EF-785D-69D2A5DED17B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6752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F25DA-9C60-5F7B-5F4E-7E8251AF4BDA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6753" name="Picture 3" descr="logo stat-ge">
          <a:extLst>
            <a:ext uri="{FF2B5EF4-FFF2-40B4-BE49-F238E27FC236}">
              <a16:creationId xmlns:a16="http://schemas.microsoft.com/office/drawing/2014/main" id="{7192FD52-7975-6C59-5802-F5EDF7EB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6754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D839B-9D87-30DE-7DB4-2C344023067E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6755" name="Picture 3" descr="logo stat-ge">
          <a:extLst>
            <a:ext uri="{FF2B5EF4-FFF2-40B4-BE49-F238E27FC236}">
              <a16:creationId xmlns:a16="http://schemas.microsoft.com/office/drawing/2014/main" id="{5D0EEF41-BF0B-4F7D-EF23-71DFF24C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5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E7EBA9-DDC3-1E45-4698-F93BB57D7646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5768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376CF-BE8B-FF16-BCE8-AC1919BC1419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5769" name="Picture 3" descr="logo stat-ge">
          <a:extLst>
            <a:ext uri="{FF2B5EF4-FFF2-40B4-BE49-F238E27FC236}">
              <a16:creationId xmlns:a16="http://schemas.microsoft.com/office/drawing/2014/main" id="{77BFC75C-2B79-3054-FD75-9D81185F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5770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AC7C53-3FBC-27A1-6B37-FFEE6FFB7D14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5771" name="Picture 3" descr="logo stat-ge">
          <a:extLst>
            <a:ext uri="{FF2B5EF4-FFF2-40B4-BE49-F238E27FC236}">
              <a16:creationId xmlns:a16="http://schemas.microsoft.com/office/drawing/2014/main" id="{D59A2A61-E340-BCD0-8E6F-E7F703778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7</xdr:col>
      <xdr:colOff>285750</xdr:colOff>
      <xdr:row>0</xdr:row>
      <xdr:rowOff>0</xdr:rowOff>
    </xdr:to>
    <xdr:sp macro="" textlink="">
      <xdr:nvSpPr>
        <xdr:cNvPr id="54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CE011-CD1C-B676-9B00-F6642BA5EBE8}"/>
            </a:ext>
          </a:extLst>
        </xdr:cNvPr>
        <xdr:cNvSpPr>
          <a:spLocks noChangeArrowheads="1"/>
        </xdr:cNvSpPr>
      </xdr:nvSpPr>
      <xdr:spPr bwMode="auto">
        <a:xfrm>
          <a:off x="5457825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4774" name="AutoShap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E8EBD7-E5B0-F961-2FBB-7467D853DFFD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4775" name="Picture 3" descr="logo stat-ge">
          <a:extLst>
            <a:ext uri="{FF2B5EF4-FFF2-40B4-BE49-F238E27FC236}">
              <a16:creationId xmlns:a16="http://schemas.microsoft.com/office/drawing/2014/main" id="{1D68A5AA-C85A-3959-86B3-DF365786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4776" name="Auto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C9E5E-B875-18F2-FE1F-6AED1F897F3C}"/>
            </a:ext>
          </a:extLst>
        </xdr:cNvPr>
        <xdr:cNvSpPr>
          <a:spLocks noChangeArrowheads="1"/>
        </xdr:cNvSpPr>
      </xdr:nvSpPr>
      <xdr:spPr bwMode="auto">
        <a:xfrm>
          <a:off x="49149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723900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54777" name="Picture 3" descr="logo stat-ge">
          <a:extLst>
            <a:ext uri="{FF2B5EF4-FFF2-40B4-BE49-F238E27FC236}">
              <a16:creationId xmlns:a16="http://schemas.microsoft.com/office/drawing/2014/main" id="{9DAC259C-3ED2-E0C6-2A78-03482DAB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97BB-F243-4721-9849-38DB1BFBC756}">
  <dimension ref="A1:R76"/>
  <sheetViews>
    <sheetView tabSelected="1"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77" customWidth="1"/>
    <col min="6" max="6" width="3" style="77" customWidth="1"/>
    <col min="7" max="7" width="18" style="77" customWidth="1"/>
    <col min="8" max="8" width="17.83203125" style="77" customWidth="1"/>
    <col min="9" max="9" width="14.83203125" style="77" customWidth="1"/>
    <col min="10" max="16384" width="16" style="50"/>
  </cols>
  <sheetData>
    <row r="1" spans="1:10" ht="34.5" customHeight="1" x14ac:dyDescent="0.3">
      <c r="A1" s="9" t="s">
        <v>27</v>
      </c>
      <c r="B1" s="69"/>
      <c r="C1" s="70"/>
      <c r="D1" s="70"/>
      <c r="E1" s="69"/>
      <c r="F1" s="70"/>
      <c r="G1" s="70"/>
      <c r="H1" s="71"/>
      <c r="I1" s="70"/>
    </row>
    <row r="2" spans="1:10" ht="5.0999999999999996" customHeight="1" thickBot="1" x14ac:dyDescent="0.25">
      <c r="A2" s="14"/>
      <c r="B2" s="72"/>
      <c r="C2" s="72"/>
      <c r="D2" s="72"/>
      <c r="E2" s="72"/>
      <c r="F2" s="72"/>
      <c r="G2" s="72"/>
      <c r="H2" s="72"/>
      <c r="I2" s="72"/>
    </row>
    <row r="3" spans="1:10" s="51" customFormat="1" ht="39.9" customHeight="1" x14ac:dyDescent="0.3">
      <c r="A3" s="15" t="s">
        <v>72</v>
      </c>
      <c r="B3" s="52"/>
      <c r="C3" s="52"/>
      <c r="D3" s="17"/>
      <c r="E3" s="52"/>
      <c r="F3" s="17"/>
      <c r="G3" s="17"/>
      <c r="H3" s="73"/>
      <c r="I3" s="17"/>
    </row>
    <row r="4" spans="1:10" s="19" customFormat="1" ht="15" customHeight="1" x14ac:dyDescent="0.3">
      <c r="A4" s="15" t="s">
        <v>106</v>
      </c>
      <c r="B4" s="20"/>
      <c r="C4" s="20"/>
      <c r="D4" s="17"/>
      <c r="E4" s="20"/>
      <c r="F4" s="17"/>
      <c r="G4" s="17"/>
      <c r="H4" s="20"/>
      <c r="I4" s="73" t="s">
        <v>81</v>
      </c>
    </row>
    <row r="5" spans="1:10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H5" s="23"/>
      <c r="I5" s="24" t="s">
        <v>0</v>
      </c>
    </row>
    <row r="6" spans="1:10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10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10" s="4" customFormat="1" ht="12" customHeight="1" x14ac:dyDescent="0.2">
      <c r="A8" s="51"/>
      <c r="B8" s="52"/>
      <c r="C8" s="41"/>
      <c r="D8" s="41"/>
      <c r="E8" s="41" t="s">
        <v>33</v>
      </c>
      <c r="F8" s="52"/>
      <c r="G8" s="41"/>
      <c r="H8" s="41"/>
      <c r="I8" s="41" t="s">
        <v>32</v>
      </c>
    </row>
    <row r="9" spans="1:10" s="4" customFormat="1" ht="3.9" customHeight="1" x14ac:dyDescent="0.2">
      <c r="A9" s="41"/>
      <c r="B9" s="54"/>
      <c r="C9" s="54"/>
      <c r="D9" s="54"/>
      <c r="E9" s="54"/>
      <c r="F9" s="41"/>
      <c r="G9" s="54"/>
      <c r="H9" s="54"/>
      <c r="I9" s="54"/>
    </row>
    <row r="10" spans="1:10" s="4" customFormat="1" ht="3.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</row>
    <row r="11" spans="1:10" s="4" customFormat="1" ht="40.5" customHeight="1" x14ac:dyDescent="0.2">
      <c r="A11" s="41"/>
      <c r="B11" s="74" t="s">
        <v>34</v>
      </c>
      <c r="C11" s="74" t="s">
        <v>35</v>
      </c>
      <c r="D11" s="74" t="s">
        <v>38</v>
      </c>
      <c r="E11" s="41" t="s">
        <v>31</v>
      </c>
      <c r="F11" s="41"/>
      <c r="G11" s="74" t="s">
        <v>36</v>
      </c>
      <c r="H11" s="74" t="s">
        <v>51</v>
      </c>
      <c r="I11" s="41" t="s">
        <v>31</v>
      </c>
    </row>
    <row r="12" spans="1:10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10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10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4"/>
      <c r="I14" s="23"/>
    </row>
    <row r="15" spans="1:10" s="31" customFormat="1" ht="20.100000000000001" customHeight="1" x14ac:dyDescent="0.2">
      <c r="A15" s="32" t="s">
        <v>1</v>
      </c>
      <c r="B15" s="41">
        <v>2628</v>
      </c>
      <c r="C15" s="41">
        <v>304</v>
      </c>
      <c r="D15" s="41">
        <v>55</v>
      </c>
      <c r="E15" s="41">
        <v>2987</v>
      </c>
      <c r="F15" s="41"/>
      <c r="G15" s="65">
        <v>2628</v>
      </c>
      <c r="H15" s="65">
        <v>75</v>
      </c>
      <c r="I15" s="41">
        <v>2703</v>
      </c>
      <c r="J15" s="1"/>
    </row>
    <row r="16" spans="1:10" s="31" customFormat="1" ht="12" customHeight="1" x14ac:dyDescent="0.2">
      <c r="A16" s="64" t="s">
        <v>2</v>
      </c>
      <c r="B16" s="41">
        <v>1204</v>
      </c>
      <c r="C16" s="41">
        <v>159</v>
      </c>
      <c r="D16" s="41">
        <v>5</v>
      </c>
      <c r="E16" s="41">
        <v>1368</v>
      </c>
      <c r="F16" s="41"/>
      <c r="G16" s="65">
        <v>1204</v>
      </c>
      <c r="H16" s="65">
        <v>69</v>
      </c>
      <c r="I16" s="41">
        <v>1273</v>
      </c>
    </row>
    <row r="17" spans="1:9" s="31" customFormat="1" ht="12" customHeight="1" x14ac:dyDescent="0.2">
      <c r="A17" s="32" t="s">
        <v>3</v>
      </c>
      <c r="B17" s="41">
        <v>515</v>
      </c>
      <c r="C17" s="41">
        <v>67</v>
      </c>
      <c r="D17" s="41">
        <v>7</v>
      </c>
      <c r="E17" s="41">
        <v>589</v>
      </c>
      <c r="F17" s="41"/>
      <c r="G17" s="65">
        <v>515</v>
      </c>
      <c r="H17" s="65">
        <v>66</v>
      </c>
      <c r="I17" s="41">
        <v>581</v>
      </c>
    </row>
    <row r="18" spans="1:9" s="31" customFormat="1" ht="12" customHeight="1" x14ac:dyDescent="0.2">
      <c r="A18" s="32" t="s">
        <v>4</v>
      </c>
      <c r="B18" s="41">
        <v>15</v>
      </c>
      <c r="C18" s="41">
        <v>2</v>
      </c>
      <c r="D18" s="41" t="s">
        <v>39</v>
      </c>
      <c r="E18" s="41">
        <v>17</v>
      </c>
      <c r="F18" s="41"/>
      <c r="G18" s="65">
        <v>15</v>
      </c>
      <c r="H18" s="65">
        <v>4</v>
      </c>
      <c r="I18" s="41">
        <v>19</v>
      </c>
    </row>
    <row r="19" spans="1:9" s="31" customFormat="1" ht="12" customHeight="1" x14ac:dyDescent="0.2">
      <c r="A19" s="32" t="s">
        <v>5</v>
      </c>
      <c r="B19" s="41">
        <v>111</v>
      </c>
      <c r="C19" s="41">
        <v>15</v>
      </c>
      <c r="D19" s="41">
        <v>3</v>
      </c>
      <c r="E19" s="41">
        <v>129</v>
      </c>
      <c r="F19" s="41"/>
      <c r="G19" s="65">
        <v>111</v>
      </c>
      <c r="H19" s="65">
        <v>56</v>
      </c>
      <c r="I19" s="41">
        <v>167</v>
      </c>
    </row>
    <row r="20" spans="1:9" s="31" customFormat="1" ht="20.100000000000001" customHeight="1" x14ac:dyDescent="0.2">
      <c r="A20" s="32" t="s">
        <v>6</v>
      </c>
      <c r="B20" s="41">
        <v>8</v>
      </c>
      <c r="C20" s="41">
        <v>2</v>
      </c>
      <c r="D20" s="41" t="s">
        <v>39</v>
      </c>
      <c r="E20" s="41">
        <v>10</v>
      </c>
      <c r="F20" s="41"/>
      <c r="G20" s="65">
        <v>8</v>
      </c>
      <c r="H20" s="65">
        <v>13</v>
      </c>
      <c r="I20" s="41">
        <v>21</v>
      </c>
    </row>
    <row r="21" spans="1:9" s="31" customFormat="1" ht="12" customHeight="1" x14ac:dyDescent="0.2">
      <c r="A21" s="32" t="s">
        <v>7</v>
      </c>
      <c r="B21" s="41">
        <v>16</v>
      </c>
      <c r="C21" s="41">
        <v>3</v>
      </c>
      <c r="D21" s="41" t="s">
        <v>39</v>
      </c>
      <c r="E21" s="41">
        <v>19</v>
      </c>
      <c r="F21" s="41"/>
      <c r="G21" s="65">
        <v>16</v>
      </c>
      <c r="H21" s="65">
        <v>12</v>
      </c>
      <c r="I21" s="41">
        <v>28</v>
      </c>
    </row>
    <row r="22" spans="1:9" s="31" customFormat="1" ht="12" customHeight="1" x14ac:dyDescent="0.2">
      <c r="A22" s="64" t="s">
        <v>8</v>
      </c>
      <c r="B22" s="41">
        <v>49</v>
      </c>
      <c r="C22" s="41">
        <v>2</v>
      </c>
      <c r="D22" s="41" t="s">
        <v>39</v>
      </c>
      <c r="E22" s="41">
        <v>51</v>
      </c>
      <c r="F22" s="41"/>
      <c r="G22" s="65">
        <v>49</v>
      </c>
      <c r="H22" s="65">
        <v>16</v>
      </c>
      <c r="I22" s="41">
        <v>65</v>
      </c>
    </row>
    <row r="23" spans="1:9" s="31" customFormat="1" ht="12" customHeight="1" x14ac:dyDescent="0.2">
      <c r="A23" s="32" t="s">
        <v>9</v>
      </c>
      <c r="B23" s="41">
        <v>95</v>
      </c>
      <c r="C23" s="41">
        <v>41</v>
      </c>
      <c r="D23" s="41">
        <v>3</v>
      </c>
      <c r="E23" s="41">
        <v>139</v>
      </c>
      <c r="F23" s="41"/>
      <c r="G23" s="65">
        <v>95</v>
      </c>
      <c r="H23" s="65">
        <v>32</v>
      </c>
      <c r="I23" s="41">
        <v>127</v>
      </c>
    </row>
    <row r="24" spans="1:9" s="31" customFormat="1" ht="20.100000000000001" customHeight="1" x14ac:dyDescent="0.2">
      <c r="A24" s="32" t="s">
        <v>10</v>
      </c>
      <c r="B24" s="41">
        <v>263</v>
      </c>
      <c r="C24" s="41">
        <v>12</v>
      </c>
      <c r="D24" s="41" t="s">
        <v>39</v>
      </c>
      <c r="E24" s="41">
        <v>275</v>
      </c>
      <c r="F24" s="41"/>
      <c r="G24" s="65">
        <v>263</v>
      </c>
      <c r="H24" s="65">
        <v>154</v>
      </c>
      <c r="I24" s="41">
        <v>417</v>
      </c>
    </row>
    <row r="25" spans="1:9" s="31" customFormat="1" ht="12" customHeight="1" x14ac:dyDescent="0.2">
      <c r="A25" s="32" t="s">
        <v>11</v>
      </c>
      <c r="B25" s="41">
        <v>262</v>
      </c>
      <c r="C25" s="41">
        <v>53</v>
      </c>
      <c r="D25" s="41">
        <v>3</v>
      </c>
      <c r="E25" s="41">
        <v>318</v>
      </c>
      <c r="F25" s="41"/>
      <c r="G25" s="65">
        <v>262</v>
      </c>
      <c r="H25" s="65">
        <v>114</v>
      </c>
      <c r="I25" s="41">
        <v>376</v>
      </c>
    </row>
    <row r="26" spans="1:9" s="31" customFormat="1" ht="12" customHeight="1" x14ac:dyDescent="0.2">
      <c r="A26" s="32" t="s">
        <v>12</v>
      </c>
      <c r="B26" s="41">
        <v>230</v>
      </c>
      <c r="C26" s="41">
        <v>67</v>
      </c>
      <c r="D26" s="41">
        <v>7</v>
      </c>
      <c r="E26" s="41">
        <v>304</v>
      </c>
      <c r="F26" s="41"/>
      <c r="G26" s="65">
        <v>230</v>
      </c>
      <c r="H26" s="65">
        <v>14</v>
      </c>
      <c r="I26" s="41">
        <v>244</v>
      </c>
    </row>
    <row r="27" spans="1:9" s="31" customFormat="1" ht="12" customHeight="1" x14ac:dyDescent="0.2">
      <c r="A27" s="32" t="s">
        <v>13</v>
      </c>
      <c r="B27" s="41">
        <v>241</v>
      </c>
      <c r="C27" s="41">
        <v>41</v>
      </c>
      <c r="D27" s="41">
        <v>7</v>
      </c>
      <c r="E27" s="41">
        <v>289</v>
      </c>
      <c r="F27" s="41"/>
      <c r="G27" s="65">
        <v>241</v>
      </c>
      <c r="H27" s="65">
        <v>67</v>
      </c>
      <c r="I27" s="41">
        <v>308</v>
      </c>
    </row>
    <row r="28" spans="1:9" s="31" customFormat="1" ht="12" customHeight="1" x14ac:dyDescent="0.2">
      <c r="A28" s="32" t="s">
        <v>14</v>
      </c>
      <c r="B28" s="41">
        <v>64</v>
      </c>
      <c r="C28" s="41">
        <v>5</v>
      </c>
      <c r="D28" s="41">
        <v>1</v>
      </c>
      <c r="E28" s="41">
        <v>70</v>
      </c>
      <c r="F28" s="41"/>
      <c r="G28" s="65">
        <v>64</v>
      </c>
      <c r="H28" s="65">
        <v>20</v>
      </c>
      <c r="I28" s="41">
        <v>84</v>
      </c>
    </row>
    <row r="29" spans="1:9" s="31" customFormat="1" ht="20.100000000000001" customHeight="1" x14ac:dyDescent="0.2">
      <c r="A29" s="32" t="s">
        <v>25</v>
      </c>
      <c r="B29" s="41">
        <v>28</v>
      </c>
      <c r="C29" s="41">
        <v>37</v>
      </c>
      <c r="D29" s="41" t="s">
        <v>39</v>
      </c>
      <c r="E29" s="41">
        <v>65</v>
      </c>
      <c r="F29" s="41"/>
      <c r="G29" s="65">
        <v>28</v>
      </c>
      <c r="H29" s="65">
        <v>14</v>
      </c>
      <c r="I29" s="41">
        <v>42</v>
      </c>
    </row>
    <row r="30" spans="1:9" s="31" customFormat="1" ht="12" customHeight="1" x14ac:dyDescent="0.2">
      <c r="A30" s="32" t="s">
        <v>26</v>
      </c>
      <c r="B30" s="41">
        <v>1</v>
      </c>
      <c r="C30" s="41" t="s">
        <v>39</v>
      </c>
      <c r="D30" s="41" t="s">
        <v>39</v>
      </c>
      <c r="E30" s="41">
        <v>1</v>
      </c>
      <c r="F30" s="41"/>
      <c r="G30" s="41">
        <v>1</v>
      </c>
      <c r="H30" s="65">
        <v>7</v>
      </c>
      <c r="I30" s="41">
        <v>8</v>
      </c>
    </row>
    <row r="31" spans="1:9" s="31" customFormat="1" ht="12" customHeight="1" x14ac:dyDescent="0.2">
      <c r="A31" s="32" t="s">
        <v>15</v>
      </c>
      <c r="B31" s="41">
        <v>501</v>
      </c>
      <c r="C31" s="41">
        <v>67</v>
      </c>
      <c r="D31" s="41">
        <v>13</v>
      </c>
      <c r="E31" s="41">
        <v>581</v>
      </c>
      <c r="F31" s="41"/>
      <c r="G31" s="65">
        <v>501</v>
      </c>
      <c r="H31" s="65">
        <v>108</v>
      </c>
      <c r="I31" s="41">
        <v>609</v>
      </c>
    </row>
    <row r="32" spans="1:9" s="31" customFormat="1" ht="12" customHeight="1" x14ac:dyDescent="0.2">
      <c r="A32" s="32" t="s">
        <v>16</v>
      </c>
      <c r="B32" s="41">
        <v>212</v>
      </c>
      <c r="C32" s="41">
        <v>36</v>
      </c>
      <c r="D32" s="41">
        <v>18</v>
      </c>
      <c r="E32" s="41">
        <v>266</v>
      </c>
      <c r="F32" s="41"/>
      <c r="G32" s="65">
        <v>212</v>
      </c>
      <c r="H32" s="65">
        <v>23</v>
      </c>
      <c r="I32" s="41">
        <v>235</v>
      </c>
    </row>
    <row r="33" spans="1:18" s="31" customFormat="1" ht="12" customHeight="1" x14ac:dyDescent="0.2">
      <c r="A33" s="32" t="s">
        <v>17</v>
      </c>
      <c r="B33" s="41">
        <v>537</v>
      </c>
      <c r="C33" s="41">
        <v>69</v>
      </c>
      <c r="D33" s="41">
        <v>11</v>
      </c>
      <c r="E33" s="41">
        <v>617</v>
      </c>
      <c r="F33" s="41"/>
      <c r="G33" s="65">
        <v>537</v>
      </c>
      <c r="H33" s="65">
        <v>181</v>
      </c>
      <c r="I33" s="41">
        <v>718</v>
      </c>
    </row>
    <row r="34" spans="1:18" s="31" customFormat="1" ht="20.100000000000001" customHeight="1" x14ac:dyDescent="0.2">
      <c r="A34" s="32" t="s">
        <v>18</v>
      </c>
      <c r="B34" s="41">
        <v>233</v>
      </c>
      <c r="C34" s="41">
        <v>19</v>
      </c>
      <c r="D34" s="41">
        <v>1</v>
      </c>
      <c r="E34" s="41">
        <v>253</v>
      </c>
      <c r="F34" s="41"/>
      <c r="G34" s="65">
        <v>233</v>
      </c>
      <c r="H34" s="65">
        <v>58</v>
      </c>
      <c r="I34" s="41">
        <v>291</v>
      </c>
    </row>
    <row r="35" spans="1:18" s="31" customFormat="1" ht="12" customHeight="1" x14ac:dyDescent="0.2">
      <c r="A35" s="32" t="s">
        <v>19</v>
      </c>
      <c r="B35" s="41">
        <v>289</v>
      </c>
      <c r="C35" s="41">
        <v>15</v>
      </c>
      <c r="D35" s="41">
        <v>9</v>
      </c>
      <c r="E35" s="41">
        <v>313</v>
      </c>
      <c r="F35" s="41"/>
      <c r="G35" s="65">
        <v>289</v>
      </c>
      <c r="H35" s="65">
        <v>6</v>
      </c>
      <c r="I35" s="41">
        <v>295</v>
      </c>
    </row>
    <row r="36" spans="1:18" s="31" customFormat="1" ht="12" customHeight="1" x14ac:dyDescent="0.2">
      <c r="A36" s="32" t="s">
        <v>20</v>
      </c>
      <c r="B36" s="41">
        <v>1611</v>
      </c>
      <c r="C36" s="41">
        <v>222</v>
      </c>
      <c r="D36" s="41">
        <v>25</v>
      </c>
      <c r="E36" s="41">
        <v>1858</v>
      </c>
      <c r="F36" s="41"/>
      <c r="G36" s="65">
        <v>1611</v>
      </c>
      <c r="H36" s="65">
        <v>25</v>
      </c>
      <c r="I36" s="41">
        <v>1636</v>
      </c>
    </row>
    <row r="37" spans="1:18" s="31" customFormat="1" ht="12" customHeight="1" x14ac:dyDescent="0.2">
      <c r="A37" s="32" t="s">
        <v>21</v>
      </c>
      <c r="B37" s="41">
        <v>230</v>
      </c>
      <c r="C37" s="41">
        <v>5</v>
      </c>
      <c r="D37" s="41">
        <v>3</v>
      </c>
      <c r="E37" s="41">
        <v>238</v>
      </c>
      <c r="F37" s="41"/>
      <c r="G37" s="65">
        <v>230</v>
      </c>
      <c r="H37" s="65">
        <v>84</v>
      </c>
      <c r="I37" s="41">
        <v>314</v>
      </c>
    </row>
    <row r="38" spans="1:18" s="31" customFormat="1" ht="12" customHeight="1" x14ac:dyDescent="0.2">
      <c r="A38" s="32" t="s">
        <v>22</v>
      </c>
      <c r="B38" s="41">
        <v>339</v>
      </c>
      <c r="C38" s="41">
        <v>3</v>
      </c>
      <c r="D38" s="41">
        <v>1</v>
      </c>
      <c r="E38" s="41">
        <v>343</v>
      </c>
      <c r="F38" s="41"/>
      <c r="G38" s="65">
        <v>339</v>
      </c>
      <c r="H38" s="65">
        <v>75</v>
      </c>
      <c r="I38" s="41">
        <v>414</v>
      </c>
    </row>
    <row r="39" spans="1:18" s="31" customFormat="1" ht="12" customHeight="1" x14ac:dyDescent="0.2">
      <c r="A39" s="32" t="s">
        <v>23</v>
      </c>
      <c r="B39" s="41">
        <v>1141</v>
      </c>
      <c r="C39" s="41">
        <v>16</v>
      </c>
      <c r="D39" s="41">
        <v>56</v>
      </c>
      <c r="E39" s="41">
        <v>1213</v>
      </c>
      <c r="F39" s="41"/>
      <c r="G39" s="65">
        <v>1141</v>
      </c>
      <c r="H39" s="65">
        <v>15</v>
      </c>
      <c r="I39" s="41">
        <v>1156</v>
      </c>
    </row>
    <row r="40" spans="1:18" s="31" customFormat="1" ht="19.5" customHeight="1" x14ac:dyDescent="0.2">
      <c r="A40" s="32" t="s">
        <v>24</v>
      </c>
      <c r="B40" s="41">
        <v>56</v>
      </c>
      <c r="C40" s="41">
        <v>64</v>
      </c>
      <c r="D40" s="41">
        <v>1</v>
      </c>
      <c r="E40" s="41">
        <v>121</v>
      </c>
      <c r="F40" s="41"/>
      <c r="G40" s="65">
        <v>56</v>
      </c>
      <c r="H40" s="65">
        <v>16</v>
      </c>
      <c r="I40" s="41">
        <v>72</v>
      </c>
    </row>
    <row r="41" spans="1:18" s="1" customFormat="1" ht="20.100000000000001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2</v>
      </c>
      <c r="I41" s="41">
        <v>2</v>
      </c>
      <c r="J41" s="31"/>
      <c r="K41" s="31"/>
      <c r="L41" s="31"/>
      <c r="M41" s="31"/>
      <c r="N41" s="31"/>
      <c r="O41" s="31"/>
      <c r="P41" s="31"/>
      <c r="Q41" s="31"/>
      <c r="R41" s="31"/>
    </row>
    <row r="42" spans="1:18" s="31" customFormat="1" ht="12" customHeight="1" x14ac:dyDescent="0.2">
      <c r="A42" s="8" t="s">
        <v>0</v>
      </c>
      <c r="B42" s="68">
        <v>10879</v>
      </c>
      <c r="C42" s="68">
        <v>1326</v>
      </c>
      <c r="D42" s="6">
        <v>229</v>
      </c>
      <c r="E42" s="6">
        <v>12434</v>
      </c>
      <c r="F42" s="6"/>
      <c r="G42" s="6">
        <v>10879</v>
      </c>
      <c r="H42" s="6">
        <v>1326</v>
      </c>
      <c r="I42" s="6">
        <v>12205</v>
      </c>
    </row>
    <row r="43" spans="1:18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G43" s="66"/>
      <c r="H43" s="67"/>
      <c r="I43" s="6"/>
    </row>
    <row r="44" spans="1:18" s="31" customFormat="1" ht="20.100000000000001" customHeight="1" x14ac:dyDescent="0.2">
      <c r="A44" s="32" t="s">
        <v>1</v>
      </c>
      <c r="B44" s="58">
        <f>B15/E15*100</f>
        <v>87.981252092400396</v>
      </c>
      <c r="C44" s="58">
        <f>C15/E15*100</f>
        <v>10.177435554067626</v>
      </c>
      <c r="D44" s="58">
        <f>D15/E15*100</f>
        <v>1.841312353531972</v>
      </c>
      <c r="E44" s="58">
        <v>100</v>
      </c>
      <c r="F44" s="58"/>
      <c r="G44" s="58">
        <f>G15/I15*100</f>
        <v>97.225305216426193</v>
      </c>
      <c r="H44" s="58">
        <f>H15/I15*100</f>
        <v>2.7746947835738069</v>
      </c>
      <c r="I44" s="58">
        <v>100</v>
      </c>
      <c r="J44" s="1"/>
    </row>
    <row r="45" spans="1:18" s="31" customFormat="1" ht="12" customHeight="1" x14ac:dyDescent="0.2">
      <c r="A45" s="64" t="s">
        <v>2</v>
      </c>
      <c r="B45" s="58">
        <f t="shared" ref="B45:B71" si="0">B16/E16*100</f>
        <v>88.011695906432749</v>
      </c>
      <c r="C45" s="58">
        <f t="shared" ref="C45:C71" si="1">C16/E16*100</f>
        <v>11.62280701754386</v>
      </c>
      <c r="D45" s="58">
        <f t="shared" ref="D45:D71" si="2">D16/E16*100</f>
        <v>0.36549707602339176</v>
      </c>
      <c r="E45" s="58">
        <v>100</v>
      </c>
      <c r="F45" s="58"/>
      <c r="G45" s="58">
        <f t="shared" ref="G45:G71" si="3">G16/I16*100</f>
        <v>94.579732914375498</v>
      </c>
      <c r="H45" s="58">
        <f t="shared" ref="H45:H70" si="4">H16/I16*100</f>
        <v>5.4202670856245092</v>
      </c>
      <c r="I45" s="58">
        <v>100</v>
      </c>
    </row>
    <row r="46" spans="1:18" s="31" customFormat="1" ht="12" customHeight="1" x14ac:dyDescent="0.2">
      <c r="A46" s="32" t="s">
        <v>3</v>
      </c>
      <c r="B46" s="58">
        <f t="shared" si="0"/>
        <v>87.436332767402376</v>
      </c>
      <c r="C46" s="58">
        <f t="shared" si="1"/>
        <v>11.37521222410866</v>
      </c>
      <c r="D46" s="58">
        <f t="shared" si="2"/>
        <v>1.1884550084889642</v>
      </c>
      <c r="E46" s="58">
        <v>100</v>
      </c>
      <c r="F46" s="58"/>
      <c r="G46" s="58">
        <f t="shared" si="3"/>
        <v>88.64027538726333</v>
      </c>
      <c r="H46" s="58">
        <f t="shared" si="4"/>
        <v>11.359724612736661</v>
      </c>
      <c r="I46" s="58">
        <v>100</v>
      </c>
    </row>
    <row r="47" spans="1:18" s="31" customFormat="1" ht="12" customHeight="1" x14ac:dyDescent="0.2">
      <c r="A47" s="32" t="s">
        <v>4</v>
      </c>
      <c r="B47" s="58">
        <f t="shared" si="0"/>
        <v>88.235294117647058</v>
      </c>
      <c r="C47" s="58">
        <f t="shared" si="1"/>
        <v>11.76470588235294</v>
      </c>
      <c r="D47" s="58" t="s">
        <v>39</v>
      </c>
      <c r="E47" s="58">
        <v>100</v>
      </c>
      <c r="F47" s="58"/>
      <c r="G47" s="58">
        <f t="shared" si="3"/>
        <v>78.94736842105263</v>
      </c>
      <c r="H47" s="58">
        <f t="shared" si="4"/>
        <v>21.052631578947366</v>
      </c>
      <c r="I47" s="58">
        <v>100</v>
      </c>
      <c r="M47" s="4"/>
    </row>
    <row r="48" spans="1:18" s="31" customFormat="1" ht="12" customHeight="1" x14ac:dyDescent="0.2">
      <c r="A48" s="32" t="s">
        <v>5</v>
      </c>
      <c r="B48" s="58">
        <f t="shared" si="0"/>
        <v>86.04651162790698</v>
      </c>
      <c r="C48" s="58">
        <f t="shared" si="1"/>
        <v>11.627906976744185</v>
      </c>
      <c r="D48" s="58">
        <f t="shared" si="2"/>
        <v>2.3255813953488373</v>
      </c>
      <c r="E48" s="58">
        <v>100</v>
      </c>
      <c r="F48" s="58"/>
      <c r="G48" s="58">
        <f t="shared" si="3"/>
        <v>66.467065868263475</v>
      </c>
      <c r="H48" s="58">
        <f t="shared" si="4"/>
        <v>33.532934131736525</v>
      </c>
      <c r="I48" s="58">
        <v>100</v>
      </c>
    </row>
    <row r="49" spans="1:16" s="31" customFormat="1" ht="20.100000000000001" customHeight="1" x14ac:dyDescent="0.2">
      <c r="A49" s="32" t="s">
        <v>6</v>
      </c>
      <c r="B49" s="58">
        <f t="shared" si="0"/>
        <v>80</v>
      </c>
      <c r="C49" s="58">
        <f t="shared" si="1"/>
        <v>20</v>
      </c>
      <c r="D49" s="58" t="s">
        <v>39</v>
      </c>
      <c r="E49" s="58">
        <v>100</v>
      </c>
      <c r="F49" s="58"/>
      <c r="G49" s="58">
        <f t="shared" si="3"/>
        <v>38.095238095238095</v>
      </c>
      <c r="H49" s="58">
        <f t="shared" si="4"/>
        <v>61.904761904761905</v>
      </c>
      <c r="I49" s="58">
        <v>100</v>
      </c>
      <c r="M49" s="4"/>
    </row>
    <row r="50" spans="1:16" s="31" customFormat="1" ht="12" customHeight="1" x14ac:dyDescent="0.2">
      <c r="A50" s="32" t="s">
        <v>7</v>
      </c>
      <c r="B50" s="58">
        <f t="shared" si="0"/>
        <v>84.210526315789465</v>
      </c>
      <c r="C50" s="58">
        <f t="shared" si="1"/>
        <v>15.789473684210526</v>
      </c>
      <c r="D50" s="58" t="s">
        <v>39</v>
      </c>
      <c r="E50" s="58">
        <v>100</v>
      </c>
      <c r="F50" s="58"/>
      <c r="G50" s="58">
        <f t="shared" si="3"/>
        <v>57.142857142857139</v>
      </c>
      <c r="H50" s="58">
        <f t="shared" si="4"/>
        <v>42.857142857142854</v>
      </c>
      <c r="I50" s="58">
        <v>100</v>
      </c>
      <c r="M50" s="4"/>
    </row>
    <row r="51" spans="1:16" s="31" customFormat="1" ht="12" customHeight="1" x14ac:dyDescent="0.2">
      <c r="A51" s="64" t="s">
        <v>8</v>
      </c>
      <c r="B51" s="58">
        <f t="shared" si="0"/>
        <v>96.078431372549019</v>
      </c>
      <c r="C51" s="58">
        <f t="shared" si="1"/>
        <v>3.9215686274509802</v>
      </c>
      <c r="D51" s="58" t="s">
        <v>39</v>
      </c>
      <c r="E51" s="58">
        <v>100</v>
      </c>
      <c r="F51" s="58"/>
      <c r="G51" s="58">
        <f t="shared" si="3"/>
        <v>75.384615384615387</v>
      </c>
      <c r="H51" s="58">
        <f t="shared" si="4"/>
        <v>24.615384615384617</v>
      </c>
      <c r="I51" s="58">
        <v>100</v>
      </c>
      <c r="M51" s="4"/>
    </row>
    <row r="52" spans="1:16" s="31" customFormat="1" ht="12" customHeight="1" x14ac:dyDescent="0.2">
      <c r="A52" s="32" t="s">
        <v>9</v>
      </c>
      <c r="B52" s="58">
        <f t="shared" si="0"/>
        <v>68.345323741007192</v>
      </c>
      <c r="C52" s="58">
        <f t="shared" si="1"/>
        <v>29.496402877697843</v>
      </c>
      <c r="D52" s="58">
        <f t="shared" si="2"/>
        <v>2.1582733812949639</v>
      </c>
      <c r="E52" s="58">
        <v>100</v>
      </c>
      <c r="F52" s="58"/>
      <c r="G52" s="58">
        <f t="shared" si="3"/>
        <v>74.803149606299215</v>
      </c>
      <c r="H52" s="58">
        <f t="shared" si="4"/>
        <v>25.196850393700785</v>
      </c>
      <c r="I52" s="58">
        <v>100</v>
      </c>
      <c r="M52" s="4"/>
    </row>
    <row r="53" spans="1:16" s="31" customFormat="1" ht="20.100000000000001" customHeight="1" x14ac:dyDescent="0.2">
      <c r="A53" s="32" t="s">
        <v>10</v>
      </c>
      <c r="B53" s="58">
        <f t="shared" si="0"/>
        <v>95.63636363636364</v>
      </c>
      <c r="C53" s="58">
        <f t="shared" si="1"/>
        <v>4.3636363636363642</v>
      </c>
      <c r="D53" s="58" t="s">
        <v>39</v>
      </c>
      <c r="E53" s="58">
        <v>100</v>
      </c>
      <c r="F53" s="58"/>
      <c r="G53" s="58">
        <f t="shared" si="3"/>
        <v>63.069544364508388</v>
      </c>
      <c r="H53" s="58">
        <f t="shared" si="4"/>
        <v>36.930455635491604</v>
      </c>
      <c r="I53" s="58">
        <v>100</v>
      </c>
      <c r="M53" s="4"/>
    </row>
    <row r="54" spans="1:16" s="31" customFormat="1" ht="12" customHeight="1" x14ac:dyDescent="0.2">
      <c r="A54" s="32" t="s">
        <v>11</v>
      </c>
      <c r="B54" s="58">
        <f t="shared" si="0"/>
        <v>82.389937106918239</v>
      </c>
      <c r="C54" s="58">
        <f t="shared" si="1"/>
        <v>16.666666666666664</v>
      </c>
      <c r="D54" s="58">
        <f t="shared" si="2"/>
        <v>0.94339622641509435</v>
      </c>
      <c r="E54" s="58">
        <v>100</v>
      </c>
      <c r="F54" s="58"/>
      <c r="G54" s="58">
        <f t="shared" si="3"/>
        <v>69.680851063829792</v>
      </c>
      <c r="H54" s="58">
        <f t="shared" si="4"/>
        <v>30.319148936170215</v>
      </c>
      <c r="I54" s="58">
        <v>100</v>
      </c>
    </row>
    <row r="55" spans="1:16" s="31" customFormat="1" ht="12" customHeight="1" x14ac:dyDescent="0.2">
      <c r="A55" s="32" t="s">
        <v>12</v>
      </c>
      <c r="B55" s="58">
        <f t="shared" si="0"/>
        <v>75.657894736842096</v>
      </c>
      <c r="C55" s="58">
        <f t="shared" si="1"/>
        <v>22.039473684210524</v>
      </c>
      <c r="D55" s="58">
        <f t="shared" si="2"/>
        <v>2.3026315789473681</v>
      </c>
      <c r="E55" s="58">
        <v>100</v>
      </c>
      <c r="F55" s="58"/>
      <c r="G55" s="58">
        <f t="shared" si="3"/>
        <v>94.262295081967224</v>
      </c>
      <c r="H55" s="58">
        <f t="shared" si="4"/>
        <v>5.7377049180327866</v>
      </c>
      <c r="I55" s="58">
        <v>100</v>
      </c>
    </row>
    <row r="56" spans="1:16" s="31" customFormat="1" ht="12" customHeight="1" x14ac:dyDescent="0.2">
      <c r="A56" s="32" t="s">
        <v>13</v>
      </c>
      <c r="B56" s="58">
        <f t="shared" si="0"/>
        <v>83.391003460207614</v>
      </c>
      <c r="C56" s="58">
        <f t="shared" si="1"/>
        <v>14.186851211072666</v>
      </c>
      <c r="D56" s="58">
        <f t="shared" si="2"/>
        <v>2.422145328719723</v>
      </c>
      <c r="E56" s="58">
        <v>100</v>
      </c>
      <c r="F56" s="58"/>
      <c r="G56" s="58">
        <f t="shared" si="3"/>
        <v>78.246753246753244</v>
      </c>
      <c r="H56" s="58">
        <f t="shared" si="4"/>
        <v>21.753246753246753</v>
      </c>
      <c r="I56" s="58">
        <v>100</v>
      </c>
    </row>
    <row r="57" spans="1:16" s="31" customFormat="1" ht="12" customHeight="1" x14ac:dyDescent="0.2">
      <c r="A57" s="32" t="s">
        <v>14</v>
      </c>
      <c r="B57" s="58">
        <f t="shared" si="0"/>
        <v>91.428571428571431</v>
      </c>
      <c r="C57" s="58">
        <f t="shared" si="1"/>
        <v>7.1428571428571423</v>
      </c>
      <c r="D57" s="58">
        <f t="shared" si="2"/>
        <v>1.4285714285714286</v>
      </c>
      <c r="E57" s="58">
        <v>100</v>
      </c>
      <c r="F57" s="58"/>
      <c r="G57" s="58">
        <f t="shared" si="3"/>
        <v>76.19047619047619</v>
      </c>
      <c r="H57" s="58">
        <f t="shared" si="4"/>
        <v>23.809523809523807</v>
      </c>
      <c r="I57" s="58">
        <v>100</v>
      </c>
      <c r="M57" s="4"/>
    </row>
    <row r="58" spans="1:16" s="31" customFormat="1" ht="20.100000000000001" customHeight="1" x14ac:dyDescent="0.2">
      <c r="A58" s="32" t="s">
        <v>25</v>
      </c>
      <c r="B58" s="58">
        <f t="shared" si="0"/>
        <v>43.07692307692308</v>
      </c>
      <c r="C58" s="58">
        <f t="shared" si="1"/>
        <v>56.92307692307692</v>
      </c>
      <c r="D58" s="58" t="s">
        <v>39</v>
      </c>
      <c r="E58" s="58">
        <v>100</v>
      </c>
      <c r="F58" s="58"/>
      <c r="G58" s="58">
        <f t="shared" si="3"/>
        <v>66.666666666666657</v>
      </c>
      <c r="H58" s="58">
        <f t="shared" si="4"/>
        <v>33.333333333333329</v>
      </c>
      <c r="I58" s="58">
        <v>100</v>
      </c>
      <c r="M58" s="4"/>
    </row>
    <row r="59" spans="1:16" s="31" customFormat="1" ht="12" customHeight="1" x14ac:dyDescent="0.2">
      <c r="A59" s="32" t="s">
        <v>26</v>
      </c>
      <c r="B59" s="58">
        <f t="shared" si="0"/>
        <v>100</v>
      </c>
      <c r="C59" s="58" t="s">
        <v>39</v>
      </c>
      <c r="D59" s="58" t="s">
        <v>39</v>
      </c>
      <c r="E59" s="41" t="s">
        <v>39</v>
      </c>
      <c r="F59" s="58"/>
      <c r="G59" s="58">
        <f t="shared" si="3"/>
        <v>12.5</v>
      </c>
      <c r="H59" s="58">
        <f t="shared" si="4"/>
        <v>87.5</v>
      </c>
      <c r="I59" s="58">
        <v>100</v>
      </c>
      <c r="K59" s="4"/>
      <c r="L59" s="4"/>
      <c r="M59" s="4"/>
      <c r="N59" s="4"/>
      <c r="P59" s="4"/>
    </row>
    <row r="60" spans="1:16" s="31" customFormat="1" ht="12" customHeight="1" x14ac:dyDescent="0.2">
      <c r="A60" s="32" t="s">
        <v>15</v>
      </c>
      <c r="B60" s="58">
        <f t="shared" si="0"/>
        <v>86.230636833046475</v>
      </c>
      <c r="C60" s="58">
        <f t="shared" si="1"/>
        <v>11.53184165232358</v>
      </c>
      <c r="D60" s="58">
        <f t="shared" si="2"/>
        <v>2.2375215146299485</v>
      </c>
      <c r="E60" s="58">
        <v>100</v>
      </c>
      <c r="F60" s="58"/>
      <c r="G60" s="58">
        <f t="shared" si="3"/>
        <v>82.266009852216754</v>
      </c>
      <c r="H60" s="58">
        <f t="shared" si="4"/>
        <v>17.733990147783253</v>
      </c>
      <c r="I60" s="58">
        <v>100</v>
      </c>
    </row>
    <row r="61" spans="1:16" s="31" customFormat="1" ht="12" customHeight="1" x14ac:dyDescent="0.2">
      <c r="A61" s="32" t="s">
        <v>16</v>
      </c>
      <c r="B61" s="58">
        <f t="shared" si="0"/>
        <v>79.699248120300751</v>
      </c>
      <c r="C61" s="58">
        <f t="shared" si="1"/>
        <v>13.533834586466165</v>
      </c>
      <c r="D61" s="58">
        <f t="shared" si="2"/>
        <v>6.7669172932330826</v>
      </c>
      <c r="E61" s="58">
        <v>100</v>
      </c>
      <c r="F61" s="58"/>
      <c r="G61" s="58">
        <f t="shared" si="3"/>
        <v>90.212765957446805</v>
      </c>
      <c r="H61" s="58">
        <f t="shared" si="4"/>
        <v>9.787234042553191</v>
      </c>
      <c r="I61" s="58">
        <v>100</v>
      </c>
    </row>
    <row r="62" spans="1:16" s="31" customFormat="1" ht="12" customHeight="1" x14ac:dyDescent="0.2">
      <c r="A62" s="32" t="s">
        <v>17</v>
      </c>
      <c r="B62" s="58">
        <f t="shared" si="0"/>
        <v>87.03403565640194</v>
      </c>
      <c r="C62" s="58">
        <f t="shared" si="1"/>
        <v>11.183144246353322</v>
      </c>
      <c r="D62" s="58">
        <f t="shared" si="2"/>
        <v>1.7828200972447326</v>
      </c>
      <c r="E62" s="58">
        <v>100</v>
      </c>
      <c r="F62" s="58"/>
      <c r="G62" s="58">
        <f t="shared" si="3"/>
        <v>74.791086350974936</v>
      </c>
      <c r="H62" s="58">
        <f t="shared" si="4"/>
        <v>25.208913649025071</v>
      </c>
      <c r="I62" s="58">
        <v>100</v>
      </c>
    </row>
    <row r="63" spans="1:16" s="31" customFormat="1" ht="20.100000000000001" customHeight="1" x14ac:dyDescent="0.2">
      <c r="A63" s="32" t="s">
        <v>18</v>
      </c>
      <c r="B63" s="58">
        <f t="shared" si="0"/>
        <v>92.094861660079047</v>
      </c>
      <c r="C63" s="58">
        <f t="shared" si="1"/>
        <v>7.5098814229249005</v>
      </c>
      <c r="D63" s="58">
        <f t="shared" si="2"/>
        <v>0.39525691699604742</v>
      </c>
      <c r="E63" s="58">
        <v>100</v>
      </c>
      <c r="F63" s="58"/>
      <c r="G63" s="58">
        <f t="shared" si="3"/>
        <v>80.06872852233677</v>
      </c>
      <c r="H63" s="58">
        <f t="shared" si="4"/>
        <v>19.93127147766323</v>
      </c>
      <c r="I63" s="58">
        <v>100</v>
      </c>
    </row>
    <row r="64" spans="1:16" s="31" customFormat="1" ht="12" customHeight="1" x14ac:dyDescent="0.2">
      <c r="A64" s="32" t="s">
        <v>19</v>
      </c>
      <c r="B64" s="58">
        <f t="shared" si="0"/>
        <v>92.332268370607025</v>
      </c>
      <c r="C64" s="58">
        <f t="shared" si="1"/>
        <v>4.7923322683706067</v>
      </c>
      <c r="D64" s="58">
        <f t="shared" si="2"/>
        <v>2.8753993610223643</v>
      </c>
      <c r="E64" s="58">
        <v>100</v>
      </c>
      <c r="F64" s="58"/>
      <c r="G64" s="58">
        <f t="shared" si="3"/>
        <v>97.966101694915253</v>
      </c>
      <c r="H64" s="58">
        <f t="shared" si="4"/>
        <v>2.0338983050847457</v>
      </c>
      <c r="I64" s="58">
        <v>100</v>
      </c>
    </row>
    <row r="65" spans="1:16" s="31" customFormat="1" ht="12" customHeight="1" x14ac:dyDescent="0.2">
      <c r="A65" s="32" t="s">
        <v>20</v>
      </c>
      <c r="B65" s="58">
        <f t="shared" si="0"/>
        <v>86.706135629709365</v>
      </c>
      <c r="C65" s="58">
        <f t="shared" si="1"/>
        <v>11.948331539289558</v>
      </c>
      <c r="D65" s="58">
        <f t="shared" si="2"/>
        <v>1.3455328310010763</v>
      </c>
      <c r="E65" s="58">
        <v>100</v>
      </c>
      <c r="F65" s="58"/>
      <c r="G65" s="58">
        <f t="shared" si="3"/>
        <v>98.471882640586799</v>
      </c>
      <c r="H65" s="58">
        <f t="shared" si="4"/>
        <v>1.5281173594132029</v>
      </c>
      <c r="I65" s="58">
        <v>100</v>
      </c>
    </row>
    <row r="66" spans="1:16" s="31" customFormat="1" ht="12" customHeight="1" x14ac:dyDescent="0.2">
      <c r="A66" s="32" t="s">
        <v>21</v>
      </c>
      <c r="B66" s="58">
        <f t="shared" si="0"/>
        <v>96.638655462184872</v>
      </c>
      <c r="C66" s="58">
        <f t="shared" si="1"/>
        <v>2.1008403361344539</v>
      </c>
      <c r="D66" s="58">
        <f t="shared" si="2"/>
        <v>1.2605042016806722</v>
      </c>
      <c r="E66" s="58">
        <v>100</v>
      </c>
      <c r="F66" s="58"/>
      <c r="G66" s="58">
        <f t="shared" si="3"/>
        <v>73.248407643312092</v>
      </c>
      <c r="H66" s="58">
        <f t="shared" si="4"/>
        <v>26.751592356687897</v>
      </c>
      <c r="I66" s="58">
        <v>100</v>
      </c>
    </row>
    <row r="67" spans="1:16" s="31" customFormat="1" ht="12" customHeight="1" x14ac:dyDescent="0.2">
      <c r="A67" s="32" t="s">
        <v>22</v>
      </c>
      <c r="B67" s="58">
        <f t="shared" si="0"/>
        <v>98.833819241982511</v>
      </c>
      <c r="C67" s="58">
        <f t="shared" si="1"/>
        <v>0.87463556851311952</v>
      </c>
      <c r="D67" s="58">
        <f t="shared" si="2"/>
        <v>0.29154518950437319</v>
      </c>
      <c r="E67" s="58">
        <v>100</v>
      </c>
      <c r="F67" s="58"/>
      <c r="G67" s="58">
        <f t="shared" si="3"/>
        <v>81.884057971014485</v>
      </c>
      <c r="H67" s="58">
        <f t="shared" si="4"/>
        <v>18.115942028985508</v>
      </c>
      <c r="I67" s="58">
        <v>100</v>
      </c>
    </row>
    <row r="68" spans="1:16" s="31" customFormat="1" ht="12" customHeight="1" x14ac:dyDescent="0.2">
      <c r="A68" s="32" t="s">
        <v>23</v>
      </c>
      <c r="B68" s="58">
        <f t="shared" si="0"/>
        <v>94.064303380049466</v>
      </c>
      <c r="C68" s="58">
        <f t="shared" si="1"/>
        <v>1.3190436933223413</v>
      </c>
      <c r="D68" s="58">
        <f t="shared" si="2"/>
        <v>4.6166529266281948</v>
      </c>
      <c r="E68" s="58">
        <v>100</v>
      </c>
      <c r="F68" s="58"/>
      <c r="G68" s="58">
        <f t="shared" si="3"/>
        <v>98.702422145328711</v>
      </c>
      <c r="H68" s="58">
        <f t="shared" si="4"/>
        <v>1.2975778546712802</v>
      </c>
      <c r="I68" s="58">
        <v>100</v>
      </c>
    </row>
    <row r="69" spans="1:16" s="31" customFormat="1" ht="19.5" customHeight="1" x14ac:dyDescent="0.2">
      <c r="A69" s="32" t="s">
        <v>24</v>
      </c>
      <c r="B69" s="58">
        <f t="shared" si="0"/>
        <v>46.280991735537192</v>
      </c>
      <c r="C69" s="58">
        <f t="shared" si="1"/>
        <v>52.892561983471076</v>
      </c>
      <c r="D69" s="58">
        <f t="shared" si="2"/>
        <v>0.82644628099173556</v>
      </c>
      <c r="E69" s="58">
        <v>100</v>
      </c>
      <c r="F69" s="58"/>
      <c r="G69" s="58">
        <f t="shared" si="3"/>
        <v>77.777777777777786</v>
      </c>
      <c r="H69" s="58">
        <f t="shared" si="4"/>
        <v>22.222222222222221</v>
      </c>
      <c r="I69" s="58">
        <v>100</v>
      </c>
      <c r="M69" s="4"/>
    </row>
    <row r="70" spans="1:16" s="1" customFormat="1" ht="20.100000000000001" customHeight="1" x14ac:dyDescent="0.2">
      <c r="A70" s="32" t="s">
        <v>30</v>
      </c>
      <c r="B70" s="41" t="s">
        <v>29</v>
      </c>
      <c r="C70" s="41" t="s">
        <v>29</v>
      </c>
      <c r="D70" s="41" t="s">
        <v>29</v>
      </c>
      <c r="E70" s="41" t="s">
        <v>29</v>
      </c>
      <c r="F70" s="58"/>
      <c r="G70" s="58" t="s">
        <v>39</v>
      </c>
      <c r="H70" s="58">
        <f t="shared" si="4"/>
        <v>100</v>
      </c>
      <c r="I70" s="58">
        <v>100</v>
      </c>
      <c r="J70" s="31"/>
      <c r="K70" s="41"/>
      <c r="L70" s="41"/>
      <c r="M70" s="41"/>
      <c r="N70" s="41"/>
      <c r="P70" s="4"/>
    </row>
    <row r="71" spans="1:16" s="31" customFormat="1" ht="12" customHeight="1" x14ac:dyDescent="0.2">
      <c r="A71" s="8" t="s">
        <v>0</v>
      </c>
      <c r="B71" s="60">
        <f t="shared" si="0"/>
        <v>87.493968151841727</v>
      </c>
      <c r="C71" s="60">
        <f t="shared" si="1"/>
        <v>10.664307543831431</v>
      </c>
      <c r="D71" s="60">
        <f t="shared" si="2"/>
        <v>1.8417243043268459</v>
      </c>
      <c r="E71" s="60">
        <v>100</v>
      </c>
      <c r="F71" s="60"/>
      <c r="G71" s="58">
        <f t="shared" si="3"/>
        <v>89.135600163867267</v>
      </c>
      <c r="H71" s="60">
        <f>H42/I42*100</f>
        <v>10.864399836132732</v>
      </c>
      <c r="I71" s="60">
        <v>100</v>
      </c>
    </row>
    <row r="72" spans="1:16" s="1" customFormat="1" ht="12" customHeight="1" x14ac:dyDescent="0.2">
      <c r="A72" s="8"/>
      <c r="B72" s="8"/>
      <c r="C72" s="6"/>
      <c r="D72" s="6"/>
      <c r="E72" s="8"/>
      <c r="F72" s="6"/>
      <c r="G72" s="66"/>
      <c r="H72" s="67"/>
      <c r="I72" s="6"/>
    </row>
    <row r="73" spans="1:16" s="31" customFormat="1" ht="15.75" customHeight="1" x14ac:dyDescent="0.2">
      <c r="A73" s="63" t="s">
        <v>108</v>
      </c>
      <c r="B73" s="40"/>
      <c r="C73" s="41"/>
      <c r="D73" s="41"/>
      <c r="E73" s="40"/>
      <c r="F73" s="41"/>
      <c r="G73" s="65"/>
      <c r="H73" s="75"/>
      <c r="I73" s="41"/>
    </row>
    <row r="74" spans="1:16" s="31" customFormat="1" ht="12" customHeight="1" x14ac:dyDescent="0.2">
      <c r="A74" s="39" t="s">
        <v>73</v>
      </c>
      <c r="B74" s="40"/>
      <c r="C74" s="41"/>
      <c r="D74" s="41"/>
      <c r="E74" s="40"/>
      <c r="F74" s="41"/>
      <c r="G74" s="65"/>
      <c r="H74" s="75"/>
      <c r="I74" s="41"/>
    </row>
    <row r="75" spans="1:16" s="1" customFormat="1" ht="15.9" customHeight="1" x14ac:dyDescent="0.3">
      <c r="A75" s="34" t="s">
        <v>69</v>
      </c>
      <c r="B75" s="76"/>
      <c r="C75" s="76"/>
      <c r="D75" s="76"/>
      <c r="E75" s="39"/>
      <c r="F75" s="76"/>
      <c r="G75" s="76"/>
      <c r="H75" s="66"/>
      <c r="I75" s="41" t="s">
        <v>110</v>
      </c>
    </row>
    <row r="76" spans="1:16" ht="3.9" customHeight="1" x14ac:dyDescent="0.2">
      <c r="A76" s="53"/>
      <c r="B76" s="54"/>
      <c r="C76" s="54"/>
      <c r="D76" s="54"/>
      <c r="E76" s="54"/>
      <c r="F76" s="54"/>
      <c r="G76" s="54"/>
      <c r="H76" s="54"/>
      <c r="I76" s="5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51A-CE52-43F8-B8C3-D9FCA10AFF65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50" customWidth="1"/>
    <col min="6" max="6" width="3" style="50" customWidth="1"/>
    <col min="7" max="7" width="18" style="50" customWidth="1"/>
    <col min="8" max="8" width="17.83203125" style="50" customWidth="1"/>
    <col min="9" max="9" width="14.83203125" style="50" customWidth="1"/>
    <col min="10" max="16384" width="16" style="50"/>
  </cols>
  <sheetData>
    <row r="1" spans="1:9" ht="34.5" customHeight="1" x14ac:dyDescent="0.3">
      <c r="A1" s="9" t="s">
        <v>27</v>
      </c>
      <c r="B1" s="9"/>
      <c r="C1" s="10"/>
      <c r="D1" s="10"/>
      <c r="E1" s="9"/>
      <c r="F1" s="10"/>
      <c r="G1" s="10"/>
      <c r="H1" s="11"/>
      <c r="I1" s="10"/>
    </row>
    <row r="2" spans="1:9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s="51" customFormat="1" ht="39.9" customHeight="1" x14ac:dyDescent="0.3">
      <c r="A3" s="15" t="s">
        <v>72</v>
      </c>
      <c r="C3" s="52"/>
      <c r="D3" s="17"/>
      <c r="F3" s="17"/>
      <c r="G3" s="17"/>
      <c r="H3" s="18"/>
      <c r="I3" s="17"/>
    </row>
    <row r="4" spans="1:9" s="19" customFormat="1" ht="15" customHeight="1" x14ac:dyDescent="0.3">
      <c r="A4" s="15" t="s">
        <v>75</v>
      </c>
      <c r="C4" s="20"/>
      <c r="D4" s="17"/>
      <c r="F4" s="17"/>
      <c r="G4" s="17"/>
      <c r="I4" s="18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1"/>
      <c r="E8" s="4" t="s">
        <v>33</v>
      </c>
      <c r="F8" s="51"/>
      <c r="I8" s="4" t="s">
        <v>32</v>
      </c>
    </row>
    <row r="9" spans="1:9" s="4" customFormat="1" ht="3.9" customHeight="1" x14ac:dyDescent="0.2">
      <c r="A9" s="41"/>
      <c r="B9" s="53"/>
      <c r="C9" s="53"/>
      <c r="D9" s="53"/>
      <c r="E9" s="53"/>
      <c r="G9" s="53"/>
      <c r="H9" s="54"/>
      <c r="I9" s="53"/>
    </row>
    <row r="10" spans="1:9" s="4" customFormat="1" ht="3.9" customHeight="1" x14ac:dyDescent="0.2">
      <c r="A10" s="41"/>
    </row>
    <row r="11" spans="1:9" s="4" customFormat="1" ht="40.5" customHeight="1" x14ac:dyDescent="0.2">
      <c r="A11" s="41"/>
      <c r="B11" s="55" t="s">
        <v>34</v>
      </c>
      <c r="C11" s="55" t="s">
        <v>35</v>
      </c>
      <c r="D11" s="55" t="s">
        <v>38</v>
      </c>
      <c r="E11" s="4" t="s">
        <v>31</v>
      </c>
      <c r="G11" s="55" t="s">
        <v>36</v>
      </c>
      <c r="H11" s="55" t="s">
        <v>51</v>
      </c>
      <c r="I11" s="4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2099</v>
      </c>
      <c r="C15" s="41">
        <v>238</v>
      </c>
      <c r="D15" s="41">
        <v>26</v>
      </c>
      <c r="E15" s="41">
        <v>2363</v>
      </c>
      <c r="F15" s="41"/>
      <c r="G15" s="41">
        <v>2099</v>
      </c>
      <c r="H15" s="41">
        <v>65</v>
      </c>
      <c r="I15" s="41">
        <v>2164</v>
      </c>
    </row>
    <row r="16" spans="1:9" s="31" customFormat="1" ht="12" customHeight="1" x14ac:dyDescent="0.2">
      <c r="A16" s="32" t="s">
        <v>2</v>
      </c>
      <c r="B16" s="41">
        <v>1097</v>
      </c>
      <c r="C16" s="41">
        <v>76</v>
      </c>
      <c r="D16" s="41">
        <v>9</v>
      </c>
      <c r="E16" s="41">
        <v>1182</v>
      </c>
      <c r="F16" s="41"/>
      <c r="G16" s="41">
        <v>1097</v>
      </c>
      <c r="H16" s="41">
        <v>35</v>
      </c>
      <c r="I16" s="41">
        <v>1132</v>
      </c>
    </row>
    <row r="17" spans="1:9" s="31" customFormat="1" ht="12" customHeight="1" x14ac:dyDescent="0.2">
      <c r="A17" s="32" t="s">
        <v>3</v>
      </c>
      <c r="B17" s="41">
        <v>314</v>
      </c>
      <c r="C17" s="41">
        <v>22</v>
      </c>
      <c r="D17" s="41">
        <v>2</v>
      </c>
      <c r="E17" s="41">
        <v>338</v>
      </c>
      <c r="F17" s="41"/>
      <c r="G17" s="41">
        <v>314</v>
      </c>
      <c r="H17" s="41">
        <v>39</v>
      </c>
      <c r="I17" s="41">
        <v>353</v>
      </c>
    </row>
    <row r="18" spans="1:9" s="31" customFormat="1" ht="12" customHeight="1" x14ac:dyDescent="0.2">
      <c r="A18" s="32" t="s">
        <v>4</v>
      </c>
      <c r="B18" s="41">
        <v>18</v>
      </c>
      <c r="C18" s="49">
        <v>1</v>
      </c>
      <c r="D18" s="49">
        <v>1</v>
      </c>
      <c r="E18" s="41">
        <v>20</v>
      </c>
      <c r="F18" s="41"/>
      <c r="G18" s="41">
        <v>18</v>
      </c>
      <c r="H18" s="41">
        <v>3</v>
      </c>
      <c r="I18" s="41">
        <v>21</v>
      </c>
    </row>
    <row r="19" spans="1:9" s="31" customFormat="1" ht="12" customHeight="1" x14ac:dyDescent="0.2">
      <c r="A19" s="32" t="s">
        <v>5</v>
      </c>
      <c r="B19" s="41">
        <v>82</v>
      </c>
      <c r="C19" s="41">
        <v>7</v>
      </c>
      <c r="D19" s="41" t="s">
        <v>39</v>
      </c>
      <c r="E19" s="41">
        <v>89</v>
      </c>
      <c r="F19" s="41"/>
      <c r="G19" s="41">
        <v>82</v>
      </c>
      <c r="H19" s="41">
        <v>38</v>
      </c>
      <c r="I19" s="41">
        <v>120</v>
      </c>
    </row>
    <row r="20" spans="1:9" s="31" customFormat="1" ht="20.100000000000001" customHeight="1" x14ac:dyDescent="0.2">
      <c r="A20" s="32" t="s">
        <v>6</v>
      </c>
      <c r="B20" s="41">
        <v>18</v>
      </c>
      <c r="C20" s="41" t="s">
        <v>39</v>
      </c>
      <c r="D20" s="41" t="s">
        <v>39</v>
      </c>
      <c r="E20" s="41">
        <v>18</v>
      </c>
      <c r="F20" s="41"/>
      <c r="G20" s="41">
        <v>18</v>
      </c>
      <c r="H20" s="41">
        <v>6</v>
      </c>
      <c r="I20" s="41">
        <v>24</v>
      </c>
    </row>
    <row r="21" spans="1:9" s="31" customFormat="1" ht="12" customHeight="1" x14ac:dyDescent="0.2">
      <c r="A21" s="32" t="s">
        <v>7</v>
      </c>
      <c r="B21" s="41">
        <v>15</v>
      </c>
      <c r="C21" s="41">
        <v>9</v>
      </c>
      <c r="D21" s="41" t="s">
        <v>39</v>
      </c>
      <c r="E21" s="41">
        <v>24</v>
      </c>
      <c r="F21" s="41"/>
      <c r="G21" s="41">
        <v>15</v>
      </c>
      <c r="H21" s="41">
        <v>6</v>
      </c>
      <c r="I21" s="41">
        <v>21</v>
      </c>
    </row>
    <row r="22" spans="1:9" s="31" customFormat="1" ht="12" customHeight="1" x14ac:dyDescent="0.2">
      <c r="A22" s="32" t="s">
        <v>8</v>
      </c>
      <c r="B22" s="41">
        <v>23</v>
      </c>
      <c r="C22" s="41">
        <v>4</v>
      </c>
      <c r="D22" s="41" t="s">
        <v>39</v>
      </c>
      <c r="E22" s="41">
        <v>27</v>
      </c>
      <c r="F22" s="41"/>
      <c r="G22" s="41">
        <v>23</v>
      </c>
      <c r="H22" s="41">
        <v>4</v>
      </c>
      <c r="I22" s="41">
        <v>27</v>
      </c>
    </row>
    <row r="23" spans="1:9" s="31" customFormat="1" ht="12" customHeight="1" x14ac:dyDescent="0.2">
      <c r="A23" s="32" t="s">
        <v>9</v>
      </c>
      <c r="B23" s="41">
        <v>42</v>
      </c>
      <c r="C23" s="41">
        <v>10</v>
      </c>
      <c r="D23" s="41">
        <v>2</v>
      </c>
      <c r="E23" s="41">
        <v>54</v>
      </c>
      <c r="F23" s="41"/>
      <c r="G23" s="41">
        <v>42</v>
      </c>
      <c r="H23" s="41">
        <v>26</v>
      </c>
      <c r="I23" s="41">
        <v>68</v>
      </c>
    </row>
    <row r="24" spans="1:9" s="31" customFormat="1" ht="12" customHeight="1" x14ac:dyDescent="0.2">
      <c r="A24" s="32" t="s">
        <v>10</v>
      </c>
      <c r="B24" s="41">
        <v>267</v>
      </c>
      <c r="C24" s="41">
        <v>10</v>
      </c>
      <c r="D24" s="41">
        <v>2</v>
      </c>
      <c r="E24" s="41">
        <v>279</v>
      </c>
      <c r="F24" s="41"/>
      <c r="G24" s="41">
        <v>267</v>
      </c>
      <c r="H24" s="41">
        <v>49</v>
      </c>
      <c r="I24" s="41">
        <v>316</v>
      </c>
    </row>
    <row r="25" spans="1:9" s="31" customFormat="1" ht="20.100000000000001" customHeight="1" x14ac:dyDescent="0.2">
      <c r="A25" s="32" t="s">
        <v>11</v>
      </c>
      <c r="B25" s="41">
        <v>168</v>
      </c>
      <c r="C25" s="41">
        <v>26</v>
      </c>
      <c r="D25" s="41">
        <v>4</v>
      </c>
      <c r="E25" s="41">
        <v>198</v>
      </c>
      <c r="F25" s="41"/>
      <c r="G25" s="41">
        <v>168</v>
      </c>
      <c r="H25" s="41">
        <v>51</v>
      </c>
      <c r="I25" s="41">
        <v>219</v>
      </c>
    </row>
    <row r="26" spans="1:9" s="31" customFormat="1" ht="12" customHeight="1" x14ac:dyDescent="0.2">
      <c r="A26" s="32" t="s">
        <v>12</v>
      </c>
      <c r="B26" s="41">
        <v>158</v>
      </c>
      <c r="C26" s="41">
        <v>72</v>
      </c>
      <c r="D26" s="41">
        <v>8</v>
      </c>
      <c r="E26" s="41">
        <v>238</v>
      </c>
      <c r="F26" s="41"/>
      <c r="G26" s="41">
        <v>158</v>
      </c>
      <c r="H26" s="41">
        <v>98</v>
      </c>
      <c r="I26" s="41">
        <v>256</v>
      </c>
    </row>
    <row r="27" spans="1:9" s="31" customFormat="1" ht="12" customHeight="1" x14ac:dyDescent="0.2">
      <c r="A27" s="32" t="s">
        <v>13</v>
      </c>
      <c r="B27" s="41">
        <v>211</v>
      </c>
      <c r="C27" s="41">
        <v>119</v>
      </c>
      <c r="D27" s="41">
        <v>5</v>
      </c>
      <c r="E27" s="41">
        <v>335</v>
      </c>
      <c r="F27" s="41"/>
      <c r="G27" s="41">
        <v>211</v>
      </c>
      <c r="H27" s="41">
        <v>72</v>
      </c>
      <c r="I27" s="41">
        <v>283</v>
      </c>
    </row>
    <row r="28" spans="1:9" s="31" customFormat="1" ht="12" customHeight="1" x14ac:dyDescent="0.2">
      <c r="A28" s="32" t="s">
        <v>14</v>
      </c>
      <c r="B28" s="41">
        <v>87</v>
      </c>
      <c r="C28" s="41">
        <v>5</v>
      </c>
      <c r="D28" s="41">
        <v>1</v>
      </c>
      <c r="E28" s="41">
        <v>93</v>
      </c>
      <c r="F28" s="41"/>
      <c r="G28" s="41">
        <v>87</v>
      </c>
      <c r="H28" s="41">
        <v>5</v>
      </c>
      <c r="I28" s="41">
        <v>92</v>
      </c>
    </row>
    <row r="29" spans="1:9" s="31" customFormat="1" ht="12" customHeight="1" x14ac:dyDescent="0.2">
      <c r="A29" s="32" t="s">
        <v>25</v>
      </c>
      <c r="B29" s="41">
        <v>28</v>
      </c>
      <c r="C29" s="41">
        <v>42</v>
      </c>
      <c r="D29" s="41" t="s">
        <v>39</v>
      </c>
      <c r="E29" s="41">
        <v>70</v>
      </c>
      <c r="F29" s="41"/>
      <c r="G29" s="41">
        <v>28</v>
      </c>
      <c r="H29" s="41">
        <v>10</v>
      </c>
      <c r="I29" s="41">
        <v>38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41">
        <v>9</v>
      </c>
      <c r="I30" s="41">
        <v>9</v>
      </c>
    </row>
    <row r="31" spans="1:9" s="31" customFormat="1" ht="12" customHeight="1" x14ac:dyDescent="0.2">
      <c r="A31" s="32" t="s">
        <v>15</v>
      </c>
      <c r="B31" s="41">
        <v>361</v>
      </c>
      <c r="C31" s="41">
        <v>45</v>
      </c>
      <c r="D31" s="41">
        <v>13</v>
      </c>
      <c r="E31" s="41">
        <v>419</v>
      </c>
      <c r="F31" s="41"/>
      <c r="G31" s="41">
        <v>361</v>
      </c>
      <c r="H31" s="41">
        <v>89</v>
      </c>
      <c r="I31" s="41">
        <v>450</v>
      </c>
    </row>
    <row r="32" spans="1:9" s="31" customFormat="1" ht="12" customHeight="1" x14ac:dyDescent="0.2">
      <c r="A32" s="32" t="s">
        <v>16</v>
      </c>
      <c r="B32" s="41">
        <v>130</v>
      </c>
      <c r="C32" s="41">
        <v>22</v>
      </c>
      <c r="D32" s="41">
        <v>14</v>
      </c>
      <c r="E32" s="41">
        <v>166</v>
      </c>
      <c r="F32" s="41"/>
      <c r="G32" s="41">
        <v>130</v>
      </c>
      <c r="H32" s="41">
        <v>19</v>
      </c>
      <c r="I32" s="41">
        <v>149</v>
      </c>
    </row>
    <row r="33" spans="1:9" s="31" customFormat="1" ht="12" customHeight="1" x14ac:dyDescent="0.2">
      <c r="A33" s="32" t="s">
        <v>17</v>
      </c>
      <c r="B33" s="41">
        <v>405</v>
      </c>
      <c r="C33" s="41">
        <v>35</v>
      </c>
      <c r="D33" s="41">
        <v>1</v>
      </c>
      <c r="E33" s="41">
        <v>441</v>
      </c>
      <c r="F33" s="41"/>
      <c r="G33" s="41">
        <v>405</v>
      </c>
      <c r="H33" s="41">
        <v>101</v>
      </c>
      <c r="I33" s="41">
        <v>506</v>
      </c>
    </row>
    <row r="34" spans="1:9" s="31" customFormat="1" ht="12" customHeight="1" x14ac:dyDescent="0.2">
      <c r="A34" s="32" t="s">
        <v>18</v>
      </c>
      <c r="B34" s="41">
        <v>162</v>
      </c>
      <c r="C34" s="41">
        <v>18</v>
      </c>
      <c r="D34" s="41" t="s">
        <v>39</v>
      </c>
      <c r="E34" s="41">
        <v>180</v>
      </c>
      <c r="F34" s="41"/>
      <c r="G34" s="41">
        <v>162</v>
      </c>
      <c r="H34" s="41">
        <v>36</v>
      </c>
      <c r="I34" s="41">
        <v>198</v>
      </c>
    </row>
    <row r="35" spans="1:9" s="31" customFormat="1" ht="20.100000000000001" customHeight="1" x14ac:dyDescent="0.2">
      <c r="A35" s="32" t="s">
        <v>19</v>
      </c>
      <c r="B35" s="41">
        <v>334</v>
      </c>
      <c r="C35" s="41">
        <v>9</v>
      </c>
      <c r="D35" s="41">
        <v>62</v>
      </c>
      <c r="E35" s="41">
        <v>405</v>
      </c>
      <c r="F35" s="41"/>
      <c r="G35" s="41">
        <v>334</v>
      </c>
      <c r="H35" s="41">
        <v>8</v>
      </c>
      <c r="I35" s="41">
        <v>342</v>
      </c>
    </row>
    <row r="36" spans="1:9" s="31" customFormat="1" ht="12" customHeight="1" x14ac:dyDescent="0.2">
      <c r="A36" s="32" t="s">
        <v>20</v>
      </c>
      <c r="B36" s="41">
        <v>1352</v>
      </c>
      <c r="C36" s="41">
        <v>182</v>
      </c>
      <c r="D36" s="41">
        <v>20</v>
      </c>
      <c r="E36" s="41">
        <v>1554</v>
      </c>
      <c r="F36" s="41"/>
      <c r="G36" s="41">
        <v>1352</v>
      </c>
      <c r="H36" s="41">
        <v>24</v>
      </c>
      <c r="I36" s="41">
        <v>1376</v>
      </c>
    </row>
    <row r="37" spans="1:9" s="31" customFormat="1" ht="12" customHeight="1" x14ac:dyDescent="0.2">
      <c r="A37" s="32" t="s">
        <v>21</v>
      </c>
      <c r="B37" s="41">
        <v>251</v>
      </c>
      <c r="C37" s="41" t="s">
        <v>39</v>
      </c>
      <c r="D37" s="41">
        <v>5</v>
      </c>
      <c r="E37" s="41">
        <v>256</v>
      </c>
      <c r="F37" s="41"/>
      <c r="G37" s="41">
        <v>251</v>
      </c>
      <c r="H37" s="41">
        <v>123</v>
      </c>
      <c r="I37" s="41">
        <v>374</v>
      </c>
    </row>
    <row r="38" spans="1:9" s="31" customFormat="1" ht="12" customHeight="1" x14ac:dyDescent="0.2">
      <c r="A38" s="32" t="s">
        <v>22</v>
      </c>
      <c r="B38" s="41">
        <v>236</v>
      </c>
      <c r="C38" s="41">
        <v>14</v>
      </c>
      <c r="D38" s="41" t="s">
        <v>39</v>
      </c>
      <c r="E38" s="41">
        <v>250</v>
      </c>
      <c r="F38" s="41"/>
      <c r="G38" s="41">
        <v>236</v>
      </c>
      <c r="H38" s="41">
        <v>25</v>
      </c>
      <c r="I38" s="41">
        <v>261</v>
      </c>
    </row>
    <row r="39" spans="1:9" s="31" customFormat="1" ht="12" customHeight="1" x14ac:dyDescent="0.2">
      <c r="A39" s="32" t="s">
        <v>23</v>
      </c>
      <c r="B39" s="41">
        <v>1177</v>
      </c>
      <c r="C39" s="41">
        <v>17</v>
      </c>
      <c r="D39" s="41">
        <v>24</v>
      </c>
      <c r="E39" s="41">
        <v>1218</v>
      </c>
      <c r="F39" s="41"/>
      <c r="G39" s="41">
        <v>1177</v>
      </c>
      <c r="H39" s="41">
        <v>19</v>
      </c>
      <c r="I39" s="41">
        <v>1196</v>
      </c>
    </row>
    <row r="40" spans="1:9" s="31" customFormat="1" ht="12" customHeight="1" x14ac:dyDescent="0.2">
      <c r="A40" s="32" t="s">
        <v>24</v>
      </c>
      <c r="B40" s="41">
        <v>66</v>
      </c>
      <c r="C40" s="41">
        <v>4</v>
      </c>
      <c r="D40" s="41">
        <v>2</v>
      </c>
      <c r="E40" s="41">
        <v>72</v>
      </c>
      <c r="F40" s="41"/>
      <c r="G40" s="41">
        <v>66</v>
      </c>
      <c r="H40" s="41">
        <v>1</v>
      </c>
      <c r="I40" s="41">
        <v>67</v>
      </c>
    </row>
    <row r="41" spans="1:9" s="31" customFormat="1" ht="19.5" customHeight="1" x14ac:dyDescent="0.2">
      <c r="A41" s="32" t="s">
        <v>30</v>
      </c>
      <c r="B41" s="48" t="s">
        <v>29</v>
      </c>
      <c r="C41" s="48" t="s">
        <v>29</v>
      </c>
      <c r="D41" s="48" t="s">
        <v>29</v>
      </c>
      <c r="E41" s="48" t="s">
        <v>29</v>
      </c>
      <c r="F41" s="41"/>
      <c r="G41" s="41" t="s">
        <v>39</v>
      </c>
      <c r="H41" s="41">
        <v>26</v>
      </c>
      <c r="I41" s="41">
        <v>26</v>
      </c>
    </row>
    <row r="42" spans="1:9" s="1" customFormat="1" ht="20.100000000000001" customHeight="1" x14ac:dyDescent="0.2">
      <c r="A42" s="8" t="s">
        <v>0</v>
      </c>
      <c r="B42" s="6">
        <v>9101</v>
      </c>
      <c r="C42" s="6">
        <v>987</v>
      </c>
      <c r="D42" s="6">
        <v>201</v>
      </c>
      <c r="E42" s="6">
        <v>10289</v>
      </c>
      <c r="F42" s="6"/>
      <c r="G42" s="6">
        <v>9101</v>
      </c>
      <c r="H42" s="6">
        <v>987</v>
      </c>
      <c r="I42" s="6">
        <v>10088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H43" s="56"/>
      <c r="I43" s="6"/>
    </row>
    <row r="44" spans="1:9" s="31" customFormat="1" ht="20.100000000000001" customHeight="1" x14ac:dyDescent="0.2">
      <c r="A44" s="32" t="s">
        <v>1</v>
      </c>
      <c r="B44" s="57">
        <v>88.8</v>
      </c>
      <c r="C44" s="57">
        <v>10.1</v>
      </c>
      <c r="D44" s="57">
        <v>1.1000000000000001</v>
      </c>
      <c r="E44" s="57">
        <v>100</v>
      </c>
      <c r="F44" s="58"/>
      <c r="G44" s="58">
        <v>97</v>
      </c>
      <c r="H44" s="58">
        <v>3</v>
      </c>
      <c r="I44" s="58">
        <v>100</v>
      </c>
    </row>
    <row r="45" spans="1:9" s="31" customFormat="1" ht="12" customHeight="1" x14ac:dyDescent="0.2">
      <c r="A45" s="32" t="s">
        <v>2</v>
      </c>
      <c r="B45" s="57">
        <v>92.8</v>
      </c>
      <c r="C45" s="57">
        <v>6.4</v>
      </c>
      <c r="D45" s="57">
        <v>0.8</v>
      </c>
      <c r="E45" s="57">
        <v>100</v>
      </c>
      <c r="F45" s="58"/>
      <c r="G45" s="58">
        <v>96.9</v>
      </c>
      <c r="H45" s="58">
        <v>3.1</v>
      </c>
      <c r="I45" s="58">
        <v>100</v>
      </c>
    </row>
    <row r="46" spans="1:9" s="31" customFormat="1" ht="12" customHeight="1" x14ac:dyDescent="0.2">
      <c r="A46" s="32" t="s">
        <v>3</v>
      </c>
      <c r="B46" s="57">
        <v>92.9</v>
      </c>
      <c r="C46" s="57">
        <v>6.5</v>
      </c>
      <c r="D46" s="57">
        <v>0.6</v>
      </c>
      <c r="E46" s="57">
        <v>100</v>
      </c>
      <c r="F46" s="58"/>
      <c r="G46" s="58">
        <v>89</v>
      </c>
      <c r="H46" s="58">
        <v>11</v>
      </c>
      <c r="I46" s="58">
        <v>100</v>
      </c>
    </row>
    <row r="47" spans="1:9" s="31" customFormat="1" ht="12" customHeight="1" x14ac:dyDescent="0.2">
      <c r="A47" s="32" t="s">
        <v>4</v>
      </c>
      <c r="B47" s="57">
        <v>90</v>
      </c>
      <c r="C47" s="62">
        <v>5</v>
      </c>
      <c r="D47" s="62">
        <v>5</v>
      </c>
      <c r="E47" s="57">
        <v>100</v>
      </c>
      <c r="F47" s="58"/>
      <c r="G47" s="58">
        <v>85.7</v>
      </c>
      <c r="H47" s="58">
        <v>14.3</v>
      </c>
      <c r="I47" s="58">
        <v>100</v>
      </c>
    </row>
    <row r="48" spans="1:9" s="31" customFormat="1" ht="12" customHeight="1" x14ac:dyDescent="0.2">
      <c r="A48" s="32" t="s">
        <v>5</v>
      </c>
      <c r="B48" s="57">
        <v>92.1</v>
      </c>
      <c r="C48" s="57">
        <v>7.9</v>
      </c>
      <c r="D48" s="41" t="s">
        <v>39</v>
      </c>
      <c r="E48" s="57">
        <v>100</v>
      </c>
      <c r="F48" s="58"/>
      <c r="G48" s="58">
        <v>68.3</v>
      </c>
      <c r="H48" s="58">
        <v>31.7</v>
      </c>
      <c r="I48" s="58">
        <v>100</v>
      </c>
    </row>
    <row r="49" spans="1:9" s="31" customFormat="1" ht="20.100000000000001" customHeight="1" x14ac:dyDescent="0.2">
      <c r="A49" s="32" t="s">
        <v>6</v>
      </c>
      <c r="B49" s="57">
        <v>100</v>
      </c>
      <c r="C49" s="41" t="s">
        <v>39</v>
      </c>
      <c r="D49" s="41" t="s">
        <v>39</v>
      </c>
      <c r="E49" s="57">
        <v>100</v>
      </c>
      <c r="F49" s="58"/>
      <c r="G49" s="58">
        <v>75</v>
      </c>
      <c r="H49" s="58">
        <v>25</v>
      </c>
      <c r="I49" s="58">
        <v>100</v>
      </c>
    </row>
    <row r="50" spans="1:9" s="31" customFormat="1" ht="12" customHeight="1" x14ac:dyDescent="0.2">
      <c r="A50" s="32" t="s">
        <v>7</v>
      </c>
      <c r="B50" s="57">
        <v>62.5</v>
      </c>
      <c r="C50" s="57">
        <v>37.5</v>
      </c>
      <c r="D50" s="41" t="s">
        <v>39</v>
      </c>
      <c r="E50" s="57">
        <v>100</v>
      </c>
      <c r="F50" s="58"/>
      <c r="G50" s="58">
        <v>71.400000000000006</v>
      </c>
      <c r="H50" s="58">
        <v>28.6</v>
      </c>
      <c r="I50" s="58">
        <v>100</v>
      </c>
    </row>
    <row r="51" spans="1:9" s="31" customFormat="1" ht="12" customHeight="1" x14ac:dyDescent="0.2">
      <c r="A51" s="32" t="s">
        <v>8</v>
      </c>
      <c r="B51" s="57">
        <v>85.2</v>
      </c>
      <c r="C51" s="57">
        <v>14.8</v>
      </c>
      <c r="D51" s="41" t="s">
        <v>39</v>
      </c>
      <c r="E51" s="57">
        <v>100</v>
      </c>
      <c r="F51" s="58"/>
      <c r="G51" s="58">
        <v>85.2</v>
      </c>
      <c r="H51" s="58">
        <v>14.8</v>
      </c>
      <c r="I51" s="58">
        <v>100</v>
      </c>
    </row>
    <row r="52" spans="1:9" s="31" customFormat="1" ht="12" customHeight="1" x14ac:dyDescent="0.2">
      <c r="A52" s="32" t="s">
        <v>9</v>
      </c>
      <c r="B52" s="57">
        <v>77.8</v>
      </c>
      <c r="C52" s="57">
        <v>18.5</v>
      </c>
      <c r="D52" s="57">
        <v>3.7</v>
      </c>
      <c r="E52" s="57">
        <v>100</v>
      </c>
      <c r="F52" s="58"/>
      <c r="G52" s="58">
        <v>61.8</v>
      </c>
      <c r="H52" s="58">
        <v>38.200000000000003</v>
      </c>
      <c r="I52" s="58">
        <v>100</v>
      </c>
    </row>
    <row r="53" spans="1:9" s="31" customFormat="1" ht="12" customHeight="1" x14ac:dyDescent="0.2">
      <c r="A53" s="32" t="s">
        <v>10</v>
      </c>
      <c r="B53" s="57">
        <v>95.7</v>
      </c>
      <c r="C53" s="57">
        <v>3.6</v>
      </c>
      <c r="D53" s="57">
        <v>0.7</v>
      </c>
      <c r="E53" s="57">
        <v>100</v>
      </c>
      <c r="F53" s="58"/>
      <c r="G53" s="58">
        <v>84.5</v>
      </c>
      <c r="H53" s="58">
        <v>15.5</v>
      </c>
      <c r="I53" s="58">
        <v>100</v>
      </c>
    </row>
    <row r="54" spans="1:9" s="31" customFormat="1" ht="20.100000000000001" customHeight="1" x14ac:dyDescent="0.2">
      <c r="A54" s="32" t="s">
        <v>11</v>
      </c>
      <c r="B54" s="57">
        <v>84.8</v>
      </c>
      <c r="C54" s="57">
        <v>13.1</v>
      </c>
      <c r="D54" s="57">
        <v>2</v>
      </c>
      <c r="E54" s="57">
        <v>100</v>
      </c>
      <c r="F54" s="58"/>
      <c r="G54" s="58">
        <v>76.7</v>
      </c>
      <c r="H54" s="58">
        <v>23.3</v>
      </c>
      <c r="I54" s="58">
        <v>100</v>
      </c>
    </row>
    <row r="55" spans="1:9" s="31" customFormat="1" ht="12" customHeight="1" x14ac:dyDescent="0.2">
      <c r="A55" s="32" t="s">
        <v>12</v>
      </c>
      <c r="B55" s="57">
        <v>66.400000000000006</v>
      </c>
      <c r="C55" s="57">
        <v>30.3</v>
      </c>
      <c r="D55" s="57">
        <v>3.4</v>
      </c>
      <c r="E55" s="57">
        <v>100</v>
      </c>
      <c r="F55" s="58"/>
      <c r="G55" s="58">
        <v>61.7</v>
      </c>
      <c r="H55" s="58">
        <v>38.299999999999997</v>
      </c>
      <c r="I55" s="58">
        <v>100</v>
      </c>
    </row>
    <row r="56" spans="1:9" s="31" customFormat="1" ht="12" customHeight="1" x14ac:dyDescent="0.2">
      <c r="A56" s="32" t="s">
        <v>13</v>
      </c>
      <c r="B56" s="57">
        <v>63</v>
      </c>
      <c r="C56" s="57">
        <v>35.5</v>
      </c>
      <c r="D56" s="57">
        <v>1.5</v>
      </c>
      <c r="E56" s="57">
        <v>100</v>
      </c>
      <c r="F56" s="58"/>
      <c r="G56" s="58">
        <v>74.599999999999994</v>
      </c>
      <c r="H56" s="58">
        <v>25.4</v>
      </c>
      <c r="I56" s="58">
        <v>100</v>
      </c>
    </row>
    <row r="57" spans="1:9" s="31" customFormat="1" ht="12" customHeight="1" x14ac:dyDescent="0.2">
      <c r="A57" s="32" t="s">
        <v>14</v>
      </c>
      <c r="B57" s="57">
        <v>93.5</v>
      </c>
      <c r="C57" s="57">
        <v>5.4</v>
      </c>
      <c r="D57" s="57">
        <v>1.1000000000000001</v>
      </c>
      <c r="E57" s="57">
        <v>100</v>
      </c>
      <c r="F57" s="58"/>
      <c r="G57" s="58">
        <v>94.6</v>
      </c>
      <c r="H57" s="58">
        <v>5.4</v>
      </c>
      <c r="I57" s="58">
        <v>100</v>
      </c>
    </row>
    <row r="58" spans="1:9" s="31" customFormat="1" ht="12" customHeight="1" x14ac:dyDescent="0.2">
      <c r="A58" s="32" t="s">
        <v>25</v>
      </c>
      <c r="B58" s="57">
        <v>40</v>
      </c>
      <c r="C58" s="57">
        <v>60</v>
      </c>
      <c r="D58" s="41" t="s">
        <v>39</v>
      </c>
      <c r="E58" s="57">
        <v>100</v>
      </c>
      <c r="F58" s="58"/>
      <c r="G58" s="58">
        <v>73.7</v>
      </c>
      <c r="H58" s="58">
        <v>26.3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41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7">
        <v>86.2</v>
      </c>
      <c r="C60" s="57">
        <v>10.7</v>
      </c>
      <c r="D60" s="57">
        <v>3.1</v>
      </c>
      <c r="E60" s="57">
        <v>100</v>
      </c>
      <c r="F60" s="58"/>
      <c r="G60" s="58">
        <v>80.2</v>
      </c>
      <c r="H60" s="58">
        <v>19.8</v>
      </c>
      <c r="I60" s="58">
        <v>100</v>
      </c>
    </row>
    <row r="61" spans="1:9" s="31" customFormat="1" ht="12" customHeight="1" x14ac:dyDescent="0.2">
      <c r="A61" s="32" t="s">
        <v>16</v>
      </c>
      <c r="B61" s="57">
        <v>78.3</v>
      </c>
      <c r="C61" s="57">
        <v>13.3</v>
      </c>
      <c r="D61" s="57">
        <v>8.4</v>
      </c>
      <c r="E61" s="57">
        <v>100</v>
      </c>
      <c r="F61" s="58"/>
      <c r="G61" s="58">
        <v>87.2</v>
      </c>
      <c r="H61" s="58">
        <v>12.8</v>
      </c>
      <c r="I61" s="58">
        <v>100</v>
      </c>
    </row>
    <row r="62" spans="1:9" s="31" customFormat="1" ht="12" customHeight="1" x14ac:dyDescent="0.2">
      <c r="A62" s="32" t="s">
        <v>17</v>
      </c>
      <c r="B62" s="57">
        <v>91.8</v>
      </c>
      <c r="C62" s="57">
        <v>7.9</v>
      </c>
      <c r="D62" s="57">
        <v>0.2</v>
      </c>
      <c r="E62" s="57">
        <v>100</v>
      </c>
      <c r="F62" s="58"/>
      <c r="G62" s="58">
        <v>80</v>
      </c>
      <c r="H62" s="58">
        <v>20</v>
      </c>
      <c r="I62" s="58">
        <v>100</v>
      </c>
    </row>
    <row r="63" spans="1:9" s="31" customFormat="1" ht="12" customHeight="1" x14ac:dyDescent="0.2">
      <c r="A63" s="32" t="s">
        <v>18</v>
      </c>
      <c r="B63" s="57">
        <v>90</v>
      </c>
      <c r="C63" s="57">
        <v>10</v>
      </c>
      <c r="D63" s="41" t="s">
        <v>39</v>
      </c>
      <c r="E63" s="57">
        <v>100</v>
      </c>
      <c r="F63" s="58"/>
      <c r="G63" s="58">
        <v>81.8</v>
      </c>
      <c r="H63" s="58">
        <v>18.2</v>
      </c>
      <c r="I63" s="58">
        <v>100</v>
      </c>
    </row>
    <row r="64" spans="1:9" s="31" customFormat="1" ht="20.100000000000001" customHeight="1" x14ac:dyDescent="0.2">
      <c r="A64" s="32" t="s">
        <v>19</v>
      </c>
      <c r="B64" s="57">
        <v>82.5</v>
      </c>
      <c r="C64" s="57">
        <v>2.2000000000000002</v>
      </c>
      <c r="D64" s="57">
        <v>15.3</v>
      </c>
      <c r="E64" s="57">
        <v>100</v>
      </c>
      <c r="F64" s="58"/>
      <c r="G64" s="58">
        <v>97.7</v>
      </c>
      <c r="H64" s="58">
        <v>2.2999999999999998</v>
      </c>
      <c r="I64" s="58">
        <v>100</v>
      </c>
    </row>
    <row r="65" spans="1:9" s="31" customFormat="1" ht="12" customHeight="1" x14ac:dyDescent="0.2">
      <c r="A65" s="32" t="s">
        <v>20</v>
      </c>
      <c r="B65" s="57">
        <v>87</v>
      </c>
      <c r="C65" s="57">
        <v>11.7</v>
      </c>
      <c r="D65" s="57">
        <v>1.3</v>
      </c>
      <c r="E65" s="57">
        <v>100</v>
      </c>
      <c r="F65" s="58"/>
      <c r="G65" s="58">
        <v>98.3</v>
      </c>
      <c r="H65" s="58">
        <v>1.7</v>
      </c>
      <c r="I65" s="58">
        <v>100</v>
      </c>
    </row>
    <row r="66" spans="1:9" s="31" customFormat="1" ht="12" customHeight="1" x14ac:dyDescent="0.2">
      <c r="A66" s="32" t="s">
        <v>21</v>
      </c>
      <c r="B66" s="57">
        <v>98</v>
      </c>
      <c r="C66" s="41" t="s">
        <v>39</v>
      </c>
      <c r="D66" s="57">
        <v>2</v>
      </c>
      <c r="E66" s="57">
        <v>100</v>
      </c>
      <c r="F66" s="58"/>
      <c r="G66" s="58">
        <v>67.099999999999994</v>
      </c>
      <c r="H66" s="58">
        <v>32.9</v>
      </c>
      <c r="I66" s="58">
        <v>100</v>
      </c>
    </row>
    <row r="67" spans="1:9" s="31" customFormat="1" ht="12" customHeight="1" x14ac:dyDescent="0.2">
      <c r="A67" s="32" t="s">
        <v>22</v>
      </c>
      <c r="B67" s="57">
        <v>94.4</v>
      </c>
      <c r="C67" s="57">
        <v>5.6</v>
      </c>
      <c r="D67" s="41" t="s">
        <v>39</v>
      </c>
      <c r="E67" s="57">
        <v>100</v>
      </c>
      <c r="F67" s="58"/>
      <c r="G67" s="58">
        <v>90.4</v>
      </c>
      <c r="H67" s="58">
        <v>9.6</v>
      </c>
      <c r="I67" s="58">
        <v>100</v>
      </c>
    </row>
    <row r="68" spans="1:9" s="31" customFormat="1" ht="12" customHeight="1" x14ac:dyDescent="0.2">
      <c r="A68" s="32" t="s">
        <v>23</v>
      </c>
      <c r="B68" s="57">
        <v>96.6</v>
      </c>
      <c r="C68" s="57">
        <v>1.4</v>
      </c>
      <c r="D68" s="57">
        <v>2</v>
      </c>
      <c r="E68" s="57">
        <v>100</v>
      </c>
      <c r="F68" s="58"/>
      <c r="G68" s="58">
        <v>98.4</v>
      </c>
      <c r="H68" s="58">
        <v>1.6</v>
      </c>
      <c r="I68" s="58">
        <v>100</v>
      </c>
    </row>
    <row r="69" spans="1:9" s="31" customFormat="1" ht="12" customHeight="1" x14ac:dyDescent="0.2">
      <c r="A69" s="32" t="s">
        <v>24</v>
      </c>
      <c r="B69" s="57">
        <v>91.7</v>
      </c>
      <c r="C69" s="57">
        <v>5.6</v>
      </c>
      <c r="D69" s="57">
        <v>2.8</v>
      </c>
      <c r="E69" s="57">
        <v>100</v>
      </c>
      <c r="F69" s="58"/>
      <c r="G69" s="58">
        <v>98.5</v>
      </c>
      <c r="H69" s="58">
        <v>1</v>
      </c>
      <c r="I69" s="58">
        <v>100</v>
      </c>
    </row>
    <row r="70" spans="1:9" s="31" customFormat="1" ht="19.5" customHeight="1" x14ac:dyDescent="0.2">
      <c r="A70" s="32" t="s">
        <v>30</v>
      </c>
      <c r="B70" s="57" t="s">
        <v>29</v>
      </c>
      <c r="C70" s="57" t="s">
        <v>29</v>
      </c>
      <c r="D70" s="57" t="s">
        <v>29</v>
      </c>
      <c r="E70" s="57" t="s">
        <v>29</v>
      </c>
      <c r="F70" s="58"/>
      <c r="G70" s="58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59">
        <v>88.5</v>
      </c>
      <c r="C71" s="59">
        <v>9.6</v>
      </c>
      <c r="D71" s="59">
        <v>2</v>
      </c>
      <c r="E71" s="59">
        <v>100</v>
      </c>
      <c r="F71" s="60"/>
      <c r="G71" s="60">
        <v>90.2</v>
      </c>
      <c r="H71" s="60">
        <v>9.8000000000000007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H72" s="56"/>
      <c r="I72" s="6"/>
    </row>
    <row r="73" spans="1:9" s="31" customFormat="1" ht="15.75" customHeight="1" x14ac:dyDescent="0.2">
      <c r="A73" s="39" t="s">
        <v>79</v>
      </c>
      <c r="B73" s="40"/>
      <c r="C73" s="41"/>
      <c r="D73" s="41"/>
      <c r="E73" s="40"/>
      <c r="F73" s="41"/>
      <c r="H73" s="42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H74" s="42"/>
      <c r="I74" s="41"/>
    </row>
    <row r="75" spans="1:9" s="1" customFormat="1" ht="15.9" customHeight="1" x14ac:dyDescent="0.3">
      <c r="A75" s="34" t="s">
        <v>69</v>
      </c>
      <c r="B75" s="35"/>
      <c r="C75" s="35"/>
      <c r="D75" s="35"/>
      <c r="E75" s="61"/>
      <c r="F75" s="35"/>
      <c r="G75" s="35"/>
      <c r="I75" s="48" t="s">
        <v>77</v>
      </c>
    </row>
    <row r="76" spans="1:9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3D0F-0725-4472-AC58-9F7FDC008BC1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50" customWidth="1"/>
    <col min="2" max="2" width="18.1640625" style="50" customWidth="1"/>
    <col min="3" max="6" width="14" style="50" customWidth="1"/>
    <col min="7" max="7" width="3" style="50" customWidth="1"/>
    <col min="8" max="8" width="18" style="50" customWidth="1"/>
    <col min="9" max="9" width="17.83203125" style="50" customWidth="1"/>
    <col min="10" max="10" width="14.83203125" style="50" customWidth="1"/>
    <col min="11" max="16384" width="16" style="50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51" customFormat="1" ht="39.9" customHeight="1" x14ac:dyDescent="0.3">
      <c r="A3" s="15" t="s">
        <v>72</v>
      </c>
      <c r="B3" s="15"/>
      <c r="D3" s="52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71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4" customFormat="1" ht="12" customHeight="1" x14ac:dyDescent="0.2">
      <c r="A8" s="51"/>
      <c r="B8" s="51"/>
      <c r="C8" s="51"/>
      <c r="F8" s="4" t="s">
        <v>33</v>
      </c>
      <c r="G8" s="51"/>
      <c r="J8" s="4" t="s">
        <v>32</v>
      </c>
    </row>
    <row r="9" spans="1:10" s="4" customFormat="1" ht="3.9" customHeight="1" x14ac:dyDescent="0.2">
      <c r="A9" s="41"/>
      <c r="B9" s="41"/>
      <c r="C9" s="53"/>
      <c r="D9" s="53"/>
      <c r="E9" s="53"/>
      <c r="F9" s="53"/>
      <c r="H9" s="53"/>
      <c r="I9" s="54"/>
      <c r="J9" s="53"/>
    </row>
    <row r="10" spans="1:10" s="4" customFormat="1" ht="3.9" customHeight="1" x14ac:dyDescent="0.2">
      <c r="A10" s="41"/>
      <c r="B10" s="41"/>
    </row>
    <row r="11" spans="1:10" s="4" customFormat="1" ht="40.5" customHeight="1" x14ac:dyDescent="0.2">
      <c r="A11" s="41"/>
      <c r="B11" s="41"/>
      <c r="C11" s="55" t="s">
        <v>34</v>
      </c>
      <c r="D11" s="55" t="s">
        <v>35</v>
      </c>
      <c r="E11" s="55" t="s">
        <v>38</v>
      </c>
      <c r="F11" s="4" t="s">
        <v>31</v>
      </c>
      <c r="H11" s="55" t="s">
        <v>36</v>
      </c>
      <c r="I11" s="55" t="s">
        <v>51</v>
      </c>
      <c r="J11" s="4" t="s">
        <v>31</v>
      </c>
    </row>
    <row r="12" spans="1:10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1" customFormat="1" ht="20.100000000000001" customHeight="1" x14ac:dyDescent="0.2">
      <c r="A15" s="32" t="s">
        <v>1</v>
      </c>
      <c r="B15" s="32"/>
      <c r="C15" s="41">
        <v>1898</v>
      </c>
      <c r="D15" s="41">
        <v>195</v>
      </c>
      <c r="E15" s="41">
        <v>45</v>
      </c>
      <c r="F15" s="41">
        <v>2138</v>
      </c>
      <c r="G15" s="41"/>
      <c r="H15" s="41">
        <v>1898</v>
      </c>
      <c r="I15" s="41">
        <v>39</v>
      </c>
      <c r="J15" s="41">
        <v>1937</v>
      </c>
    </row>
    <row r="16" spans="1:10" s="31" customFormat="1" ht="12" customHeight="1" x14ac:dyDescent="0.2">
      <c r="A16" s="32" t="s">
        <v>2</v>
      </c>
      <c r="B16" s="32"/>
      <c r="C16" s="41">
        <v>1096</v>
      </c>
      <c r="D16" s="41">
        <v>69</v>
      </c>
      <c r="E16" s="41">
        <v>17</v>
      </c>
      <c r="F16" s="41">
        <v>1182</v>
      </c>
      <c r="G16" s="41"/>
      <c r="H16" s="41">
        <v>1096</v>
      </c>
      <c r="I16" s="41">
        <v>52</v>
      </c>
      <c r="J16" s="41">
        <v>1148</v>
      </c>
    </row>
    <row r="17" spans="1:10" s="31" customFormat="1" ht="12" customHeight="1" x14ac:dyDescent="0.2">
      <c r="A17" s="32" t="s">
        <v>3</v>
      </c>
      <c r="B17" s="32"/>
      <c r="C17" s="41">
        <v>361</v>
      </c>
      <c r="D17" s="41">
        <v>23</v>
      </c>
      <c r="E17" s="41">
        <v>2</v>
      </c>
      <c r="F17" s="41">
        <v>386</v>
      </c>
      <c r="G17" s="41"/>
      <c r="H17" s="41">
        <v>361</v>
      </c>
      <c r="I17" s="41">
        <v>40</v>
      </c>
      <c r="J17" s="41">
        <v>401</v>
      </c>
    </row>
    <row r="18" spans="1:10" s="31" customFormat="1" ht="12" customHeight="1" x14ac:dyDescent="0.2">
      <c r="A18" s="32" t="s">
        <v>4</v>
      </c>
      <c r="B18" s="32"/>
      <c r="C18" s="41">
        <v>17</v>
      </c>
      <c r="D18" s="49" t="s">
        <v>39</v>
      </c>
      <c r="E18" s="49">
        <v>1</v>
      </c>
      <c r="F18" s="41">
        <v>18</v>
      </c>
      <c r="G18" s="41"/>
      <c r="H18" s="41">
        <v>17</v>
      </c>
      <c r="I18" s="41">
        <v>2</v>
      </c>
      <c r="J18" s="41">
        <v>19</v>
      </c>
    </row>
    <row r="19" spans="1:10" s="31" customFormat="1" ht="12" customHeight="1" x14ac:dyDescent="0.2">
      <c r="A19" s="32" t="s">
        <v>5</v>
      </c>
      <c r="B19" s="32"/>
      <c r="C19" s="41">
        <v>81</v>
      </c>
      <c r="D19" s="41">
        <v>8</v>
      </c>
      <c r="E19" s="49" t="s">
        <v>39</v>
      </c>
      <c r="F19" s="41">
        <v>89</v>
      </c>
      <c r="G19" s="41"/>
      <c r="H19" s="41">
        <v>81</v>
      </c>
      <c r="I19" s="41">
        <v>38</v>
      </c>
      <c r="J19" s="41">
        <v>119</v>
      </c>
    </row>
    <row r="20" spans="1:10" s="31" customFormat="1" ht="20.100000000000001" customHeight="1" x14ac:dyDescent="0.2">
      <c r="A20" s="32" t="s">
        <v>6</v>
      </c>
      <c r="B20" s="32"/>
      <c r="C20" s="41">
        <v>16</v>
      </c>
      <c r="D20" s="49">
        <v>2</v>
      </c>
      <c r="E20" s="49" t="s">
        <v>39</v>
      </c>
      <c r="F20" s="41">
        <v>18</v>
      </c>
      <c r="G20" s="41"/>
      <c r="H20" s="41">
        <v>16</v>
      </c>
      <c r="I20" s="41">
        <v>4</v>
      </c>
      <c r="J20" s="41">
        <v>20</v>
      </c>
    </row>
    <row r="21" spans="1:10" s="31" customFormat="1" ht="12" customHeight="1" x14ac:dyDescent="0.2">
      <c r="A21" s="32" t="s">
        <v>7</v>
      </c>
      <c r="B21" s="32"/>
      <c r="C21" s="41">
        <v>26</v>
      </c>
      <c r="D21" s="41">
        <v>1</v>
      </c>
      <c r="E21" s="49" t="s">
        <v>39</v>
      </c>
      <c r="F21" s="41">
        <v>27</v>
      </c>
      <c r="G21" s="41"/>
      <c r="H21" s="41">
        <v>26</v>
      </c>
      <c r="I21" s="41">
        <v>4</v>
      </c>
      <c r="J21" s="41">
        <v>30</v>
      </c>
    </row>
    <row r="22" spans="1:10" s="31" customFormat="1" ht="12" customHeight="1" x14ac:dyDescent="0.2">
      <c r="A22" s="32" t="s">
        <v>8</v>
      </c>
      <c r="B22" s="32"/>
      <c r="C22" s="41">
        <v>25</v>
      </c>
      <c r="D22" s="41">
        <v>4</v>
      </c>
      <c r="E22" s="49">
        <v>1</v>
      </c>
      <c r="F22" s="41">
        <v>30</v>
      </c>
      <c r="G22" s="41"/>
      <c r="H22" s="41">
        <v>25</v>
      </c>
      <c r="I22" s="41">
        <v>5</v>
      </c>
      <c r="J22" s="41">
        <v>30</v>
      </c>
    </row>
    <row r="23" spans="1:10" s="31" customFormat="1" ht="12" customHeight="1" x14ac:dyDescent="0.2">
      <c r="A23" s="32" t="s">
        <v>9</v>
      </c>
      <c r="B23" s="32"/>
      <c r="C23" s="41">
        <v>77</v>
      </c>
      <c r="D23" s="41">
        <v>10</v>
      </c>
      <c r="E23" s="41" t="s">
        <v>39</v>
      </c>
      <c r="F23" s="41">
        <v>87</v>
      </c>
      <c r="G23" s="41"/>
      <c r="H23" s="41">
        <v>77</v>
      </c>
      <c r="I23" s="41">
        <v>17</v>
      </c>
      <c r="J23" s="41">
        <v>94</v>
      </c>
    </row>
    <row r="24" spans="1:10" s="31" customFormat="1" ht="12" customHeight="1" x14ac:dyDescent="0.2">
      <c r="A24" s="32" t="s">
        <v>10</v>
      </c>
      <c r="B24" s="32"/>
      <c r="C24" s="41">
        <v>282</v>
      </c>
      <c r="D24" s="41">
        <v>5</v>
      </c>
      <c r="E24" s="41" t="s">
        <v>39</v>
      </c>
      <c r="F24" s="41">
        <v>287</v>
      </c>
      <c r="G24" s="41"/>
      <c r="H24" s="41">
        <v>282</v>
      </c>
      <c r="I24" s="41">
        <v>65</v>
      </c>
      <c r="J24" s="41">
        <v>347</v>
      </c>
    </row>
    <row r="25" spans="1:10" s="31" customFormat="1" ht="20.100000000000001" customHeight="1" x14ac:dyDescent="0.2">
      <c r="A25" s="32" t="s">
        <v>11</v>
      </c>
      <c r="B25" s="32"/>
      <c r="C25" s="41">
        <v>212</v>
      </c>
      <c r="D25" s="41">
        <v>30</v>
      </c>
      <c r="E25" s="41">
        <v>2</v>
      </c>
      <c r="F25" s="41">
        <v>244</v>
      </c>
      <c r="G25" s="41"/>
      <c r="H25" s="41">
        <v>212</v>
      </c>
      <c r="I25" s="41">
        <v>51</v>
      </c>
      <c r="J25" s="41">
        <v>263</v>
      </c>
    </row>
    <row r="26" spans="1:10" s="31" customFormat="1" ht="12" customHeight="1" x14ac:dyDescent="0.2">
      <c r="A26" s="32" t="s">
        <v>12</v>
      </c>
      <c r="B26" s="32"/>
      <c r="C26" s="41">
        <v>177</v>
      </c>
      <c r="D26" s="41">
        <v>59</v>
      </c>
      <c r="E26" s="41">
        <v>5</v>
      </c>
      <c r="F26" s="41">
        <v>241</v>
      </c>
      <c r="G26" s="41"/>
      <c r="H26" s="41">
        <v>177</v>
      </c>
      <c r="I26" s="41">
        <v>94</v>
      </c>
      <c r="J26" s="41">
        <v>271</v>
      </c>
    </row>
    <row r="27" spans="1:10" s="31" customFormat="1" ht="12" customHeight="1" x14ac:dyDescent="0.2">
      <c r="A27" s="32" t="s">
        <v>13</v>
      </c>
      <c r="B27" s="32"/>
      <c r="C27" s="41">
        <v>214</v>
      </c>
      <c r="D27" s="41">
        <v>117</v>
      </c>
      <c r="E27" s="41">
        <v>7</v>
      </c>
      <c r="F27" s="41">
        <v>338</v>
      </c>
      <c r="G27" s="41"/>
      <c r="H27" s="41">
        <v>214</v>
      </c>
      <c r="I27" s="41">
        <v>48</v>
      </c>
      <c r="J27" s="41">
        <v>262</v>
      </c>
    </row>
    <row r="28" spans="1:10" s="31" customFormat="1" ht="12" customHeight="1" x14ac:dyDescent="0.2">
      <c r="A28" s="32" t="s">
        <v>14</v>
      </c>
      <c r="B28" s="32"/>
      <c r="C28" s="41">
        <v>96</v>
      </c>
      <c r="D28" s="41">
        <v>8</v>
      </c>
      <c r="E28" s="41">
        <v>4</v>
      </c>
      <c r="F28" s="41">
        <v>108</v>
      </c>
      <c r="G28" s="41"/>
      <c r="H28" s="41">
        <v>96</v>
      </c>
      <c r="I28" s="41">
        <v>8</v>
      </c>
      <c r="J28" s="41">
        <v>104</v>
      </c>
    </row>
    <row r="29" spans="1:10" s="31" customFormat="1" ht="12" customHeight="1" x14ac:dyDescent="0.2">
      <c r="A29" s="32" t="s">
        <v>25</v>
      </c>
      <c r="B29" s="32"/>
      <c r="C29" s="41">
        <v>26</v>
      </c>
      <c r="D29" s="41">
        <v>27</v>
      </c>
      <c r="E29" s="49" t="s">
        <v>39</v>
      </c>
      <c r="F29" s="41">
        <v>53</v>
      </c>
      <c r="G29" s="41"/>
      <c r="H29" s="41">
        <v>26</v>
      </c>
      <c r="I29" s="41">
        <v>13</v>
      </c>
      <c r="J29" s="41">
        <v>39</v>
      </c>
    </row>
    <row r="30" spans="1:10" s="31" customFormat="1" ht="20.100000000000001" customHeight="1" x14ac:dyDescent="0.2">
      <c r="A30" s="32" t="s">
        <v>26</v>
      </c>
      <c r="B30" s="32"/>
      <c r="C30" s="41" t="s">
        <v>39</v>
      </c>
      <c r="D30" s="41" t="s">
        <v>39</v>
      </c>
      <c r="E30" s="49" t="s">
        <v>39</v>
      </c>
      <c r="F30" s="41" t="s">
        <v>39</v>
      </c>
      <c r="G30" s="41"/>
      <c r="H30" s="41" t="s">
        <v>39</v>
      </c>
      <c r="I30" s="41">
        <v>7</v>
      </c>
      <c r="J30" s="41">
        <v>7</v>
      </c>
    </row>
    <row r="31" spans="1:10" s="31" customFormat="1" ht="12" customHeight="1" x14ac:dyDescent="0.2">
      <c r="A31" s="32" t="s">
        <v>15</v>
      </c>
      <c r="B31" s="32"/>
      <c r="C31" s="41">
        <v>410</v>
      </c>
      <c r="D31" s="41">
        <v>52</v>
      </c>
      <c r="E31" s="41">
        <v>17</v>
      </c>
      <c r="F31" s="41">
        <v>479</v>
      </c>
      <c r="G31" s="41"/>
      <c r="H31" s="41">
        <v>410</v>
      </c>
      <c r="I31" s="41">
        <v>78</v>
      </c>
      <c r="J31" s="41">
        <v>488</v>
      </c>
    </row>
    <row r="32" spans="1:10" s="31" customFormat="1" ht="12" customHeight="1" x14ac:dyDescent="0.2">
      <c r="A32" s="32" t="s">
        <v>16</v>
      </c>
      <c r="B32" s="32"/>
      <c r="C32" s="41">
        <v>134</v>
      </c>
      <c r="D32" s="41">
        <v>27</v>
      </c>
      <c r="E32" s="41">
        <v>22</v>
      </c>
      <c r="F32" s="41">
        <v>183</v>
      </c>
      <c r="G32" s="41"/>
      <c r="H32" s="41">
        <v>134</v>
      </c>
      <c r="I32" s="41">
        <v>19</v>
      </c>
      <c r="J32" s="41">
        <v>153</v>
      </c>
    </row>
    <row r="33" spans="1:10" s="31" customFormat="1" ht="12" customHeight="1" x14ac:dyDescent="0.2">
      <c r="A33" s="32" t="s">
        <v>17</v>
      </c>
      <c r="B33" s="32"/>
      <c r="C33" s="41">
        <v>436</v>
      </c>
      <c r="D33" s="41">
        <v>37</v>
      </c>
      <c r="E33" s="41">
        <v>3</v>
      </c>
      <c r="F33" s="41">
        <v>476</v>
      </c>
      <c r="G33" s="41"/>
      <c r="H33" s="41">
        <v>436</v>
      </c>
      <c r="I33" s="41">
        <v>84</v>
      </c>
      <c r="J33" s="41">
        <v>520</v>
      </c>
    </row>
    <row r="34" spans="1:10" s="31" customFormat="1" ht="12" customHeight="1" x14ac:dyDescent="0.2">
      <c r="A34" s="32" t="s">
        <v>18</v>
      </c>
      <c r="B34" s="32"/>
      <c r="C34" s="41">
        <v>166</v>
      </c>
      <c r="D34" s="41">
        <v>17</v>
      </c>
      <c r="E34" s="49" t="s">
        <v>39</v>
      </c>
      <c r="F34" s="41">
        <v>183</v>
      </c>
      <c r="G34" s="41"/>
      <c r="H34" s="41">
        <v>166</v>
      </c>
      <c r="I34" s="41">
        <v>46</v>
      </c>
      <c r="J34" s="41">
        <v>212</v>
      </c>
    </row>
    <row r="35" spans="1:10" s="31" customFormat="1" ht="20.100000000000001" customHeight="1" x14ac:dyDescent="0.2">
      <c r="A35" s="32" t="s">
        <v>19</v>
      </c>
      <c r="B35" s="32"/>
      <c r="C35" s="41">
        <v>376</v>
      </c>
      <c r="D35" s="41">
        <v>8</v>
      </c>
      <c r="E35" s="41">
        <v>68</v>
      </c>
      <c r="F35" s="41">
        <v>452</v>
      </c>
      <c r="G35" s="41"/>
      <c r="H35" s="41">
        <v>376</v>
      </c>
      <c r="I35" s="41">
        <v>2</v>
      </c>
      <c r="J35" s="41">
        <v>378</v>
      </c>
    </row>
    <row r="36" spans="1:10" s="31" customFormat="1" ht="12" customHeight="1" x14ac:dyDescent="0.2">
      <c r="A36" s="32" t="s">
        <v>20</v>
      </c>
      <c r="B36" s="32"/>
      <c r="C36" s="41">
        <v>1298</v>
      </c>
      <c r="D36" s="41">
        <v>196</v>
      </c>
      <c r="E36" s="41">
        <v>30</v>
      </c>
      <c r="F36" s="41">
        <v>1524</v>
      </c>
      <c r="G36" s="41"/>
      <c r="H36" s="41">
        <v>1298</v>
      </c>
      <c r="I36" s="41">
        <v>22</v>
      </c>
      <c r="J36" s="41">
        <v>1320</v>
      </c>
    </row>
    <row r="37" spans="1:10" s="31" customFormat="1" ht="12" customHeight="1" x14ac:dyDescent="0.2">
      <c r="A37" s="32" t="s">
        <v>21</v>
      </c>
      <c r="B37" s="32"/>
      <c r="C37" s="41">
        <v>246</v>
      </c>
      <c r="D37" s="41" t="s">
        <v>39</v>
      </c>
      <c r="E37" s="41">
        <v>3</v>
      </c>
      <c r="F37" s="41">
        <v>249</v>
      </c>
      <c r="G37" s="41"/>
      <c r="H37" s="41">
        <v>246</v>
      </c>
      <c r="I37" s="41">
        <v>131</v>
      </c>
      <c r="J37" s="41">
        <v>377</v>
      </c>
    </row>
    <row r="38" spans="1:10" s="31" customFormat="1" ht="12" customHeight="1" x14ac:dyDescent="0.2">
      <c r="A38" s="32" t="s">
        <v>22</v>
      </c>
      <c r="B38" s="32"/>
      <c r="C38" s="41">
        <v>291</v>
      </c>
      <c r="D38" s="41">
        <v>16</v>
      </c>
      <c r="E38" s="49">
        <v>4</v>
      </c>
      <c r="F38" s="41">
        <v>311</v>
      </c>
      <c r="G38" s="41"/>
      <c r="H38" s="41">
        <v>291</v>
      </c>
      <c r="I38" s="41">
        <v>13</v>
      </c>
      <c r="J38" s="41">
        <v>304</v>
      </c>
    </row>
    <row r="39" spans="1:10" s="31" customFormat="1" ht="12" customHeight="1" x14ac:dyDescent="0.2">
      <c r="A39" s="32" t="s">
        <v>23</v>
      </c>
      <c r="B39" s="32"/>
      <c r="C39" s="41">
        <v>1056</v>
      </c>
      <c r="D39" s="41">
        <v>18</v>
      </c>
      <c r="E39" s="41">
        <v>28</v>
      </c>
      <c r="F39" s="41">
        <v>1102</v>
      </c>
      <c r="G39" s="41"/>
      <c r="H39" s="41">
        <v>1056</v>
      </c>
      <c r="I39" s="41">
        <v>19</v>
      </c>
      <c r="J39" s="41">
        <v>1075</v>
      </c>
    </row>
    <row r="40" spans="1:10" s="31" customFormat="1" ht="12" customHeight="1" x14ac:dyDescent="0.2">
      <c r="A40" s="32" t="s">
        <v>24</v>
      </c>
      <c r="B40" s="32"/>
      <c r="C40" s="41">
        <v>66</v>
      </c>
      <c r="D40" s="41">
        <v>4</v>
      </c>
      <c r="E40" s="41" t="s">
        <v>39</v>
      </c>
      <c r="F40" s="41">
        <v>70</v>
      </c>
      <c r="G40" s="41"/>
      <c r="H40" s="41">
        <v>66</v>
      </c>
      <c r="I40" s="41">
        <v>4</v>
      </c>
      <c r="J40" s="41">
        <v>70</v>
      </c>
    </row>
    <row r="41" spans="1:10" s="31" customFormat="1" ht="19.5" customHeight="1" x14ac:dyDescent="0.2">
      <c r="A41" s="32" t="s">
        <v>30</v>
      </c>
      <c r="B41" s="32"/>
      <c r="C41" s="48" t="s">
        <v>29</v>
      </c>
      <c r="D41" s="48" t="s">
        <v>29</v>
      </c>
      <c r="E41" s="48" t="s">
        <v>29</v>
      </c>
      <c r="F41" s="48" t="s">
        <v>29</v>
      </c>
      <c r="G41" s="41"/>
      <c r="H41" s="41" t="s">
        <v>39</v>
      </c>
      <c r="I41" s="41">
        <v>28</v>
      </c>
      <c r="J41" s="41">
        <v>28</v>
      </c>
    </row>
    <row r="42" spans="1:10" s="1" customFormat="1" ht="20.100000000000001" customHeight="1" x14ac:dyDescent="0.2">
      <c r="A42" s="8" t="s">
        <v>0</v>
      </c>
      <c r="B42" s="8"/>
      <c r="C42" s="6">
        <v>9083</v>
      </c>
      <c r="D42" s="6">
        <v>933</v>
      </c>
      <c r="E42" s="6">
        <v>259</v>
      </c>
      <c r="F42" s="6">
        <v>10275</v>
      </c>
      <c r="G42" s="6"/>
      <c r="H42" s="6">
        <v>9083</v>
      </c>
      <c r="I42" s="6">
        <v>933</v>
      </c>
      <c r="J42" s="6">
        <v>10016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6"/>
      <c r="F43" s="8"/>
      <c r="G43" s="6"/>
      <c r="I43" s="56"/>
      <c r="J43" s="6"/>
    </row>
    <row r="44" spans="1:10" s="31" customFormat="1" ht="20.100000000000001" customHeight="1" x14ac:dyDescent="0.2">
      <c r="A44" s="32" t="s">
        <v>1</v>
      </c>
      <c r="B44" s="32"/>
      <c r="C44" s="57">
        <v>88.8</v>
      </c>
      <c r="D44" s="57">
        <v>9.1</v>
      </c>
      <c r="E44" s="57">
        <v>2.1</v>
      </c>
      <c r="F44" s="57">
        <v>100</v>
      </c>
      <c r="G44" s="58"/>
      <c r="H44" s="58">
        <v>98</v>
      </c>
      <c r="I44" s="58">
        <v>2</v>
      </c>
      <c r="J44" s="58">
        <v>100</v>
      </c>
    </row>
    <row r="45" spans="1:10" s="31" customFormat="1" ht="12" customHeight="1" x14ac:dyDescent="0.2">
      <c r="A45" s="32" t="s">
        <v>2</v>
      </c>
      <c r="B45" s="32"/>
      <c r="C45" s="57">
        <v>92.7</v>
      </c>
      <c r="D45" s="57">
        <v>5.8</v>
      </c>
      <c r="E45" s="57">
        <v>1.4</v>
      </c>
      <c r="F45" s="57">
        <v>100</v>
      </c>
      <c r="G45" s="58"/>
      <c r="H45" s="58">
        <v>95.5</v>
      </c>
      <c r="I45" s="58">
        <v>4.5</v>
      </c>
      <c r="J45" s="58">
        <v>100</v>
      </c>
    </row>
    <row r="46" spans="1:10" s="31" customFormat="1" ht="12" customHeight="1" x14ac:dyDescent="0.2">
      <c r="A46" s="32" t="s">
        <v>3</v>
      </c>
      <c r="B46" s="32"/>
      <c r="C46" s="57">
        <v>93.5</v>
      </c>
      <c r="D46" s="57">
        <v>6</v>
      </c>
      <c r="E46" s="57">
        <v>0.5</v>
      </c>
      <c r="F46" s="57">
        <v>100</v>
      </c>
      <c r="G46" s="58"/>
      <c r="H46" s="58">
        <v>90</v>
      </c>
      <c r="I46" s="58">
        <v>10</v>
      </c>
      <c r="J46" s="58">
        <v>100</v>
      </c>
    </row>
    <row r="47" spans="1:10" s="31" customFormat="1" ht="12" customHeight="1" x14ac:dyDescent="0.2">
      <c r="A47" s="32" t="s">
        <v>4</v>
      </c>
      <c r="B47" s="32"/>
      <c r="C47" s="57">
        <v>94.4</v>
      </c>
      <c r="D47" s="62" t="s">
        <v>39</v>
      </c>
      <c r="E47" s="62">
        <v>5.6</v>
      </c>
      <c r="F47" s="57">
        <v>100</v>
      </c>
      <c r="G47" s="58"/>
      <c r="H47" s="58">
        <v>89.5</v>
      </c>
      <c r="I47" s="58">
        <v>10.5</v>
      </c>
      <c r="J47" s="58">
        <v>100</v>
      </c>
    </row>
    <row r="48" spans="1:10" s="31" customFormat="1" ht="12" customHeight="1" x14ac:dyDescent="0.2">
      <c r="A48" s="32" t="s">
        <v>5</v>
      </c>
      <c r="B48" s="32"/>
      <c r="C48" s="57">
        <v>91</v>
      </c>
      <c r="D48" s="57">
        <v>9</v>
      </c>
      <c r="E48" s="62" t="s">
        <v>39</v>
      </c>
      <c r="F48" s="57">
        <v>100</v>
      </c>
      <c r="G48" s="58"/>
      <c r="H48" s="58">
        <v>68.099999999999994</v>
      </c>
      <c r="I48" s="58">
        <v>31.9</v>
      </c>
      <c r="J48" s="58">
        <v>100</v>
      </c>
    </row>
    <row r="49" spans="1:10" s="31" customFormat="1" ht="20.100000000000001" customHeight="1" x14ac:dyDescent="0.2">
      <c r="A49" s="32" t="s">
        <v>6</v>
      </c>
      <c r="B49" s="32"/>
      <c r="C49" s="57">
        <v>88.9</v>
      </c>
      <c r="D49" s="62">
        <v>11.1</v>
      </c>
      <c r="E49" s="49" t="s">
        <v>39</v>
      </c>
      <c r="F49" s="57">
        <v>100</v>
      </c>
      <c r="G49" s="58"/>
      <c r="H49" s="58">
        <v>80</v>
      </c>
      <c r="I49" s="58">
        <v>20</v>
      </c>
      <c r="J49" s="58">
        <v>100</v>
      </c>
    </row>
    <row r="50" spans="1:10" s="31" customFormat="1" ht="12" customHeight="1" x14ac:dyDescent="0.2">
      <c r="A50" s="32" t="s">
        <v>7</v>
      </c>
      <c r="B50" s="32"/>
      <c r="C50" s="57">
        <v>96.3</v>
      </c>
      <c r="D50" s="57">
        <v>3.7</v>
      </c>
      <c r="E50" s="49" t="s">
        <v>39</v>
      </c>
      <c r="F50" s="57">
        <v>100</v>
      </c>
      <c r="G50" s="58"/>
      <c r="H50" s="58">
        <v>86.7</v>
      </c>
      <c r="I50" s="58">
        <v>13.3</v>
      </c>
      <c r="J50" s="58">
        <v>100</v>
      </c>
    </row>
    <row r="51" spans="1:10" s="31" customFormat="1" ht="12" customHeight="1" x14ac:dyDescent="0.2">
      <c r="A51" s="32" t="s">
        <v>8</v>
      </c>
      <c r="B51" s="32"/>
      <c r="C51" s="57">
        <v>83.3</v>
      </c>
      <c r="D51" s="57">
        <v>13.3</v>
      </c>
      <c r="E51" s="49">
        <v>3.3</v>
      </c>
      <c r="F51" s="57">
        <v>100</v>
      </c>
      <c r="G51" s="58"/>
      <c r="H51" s="58">
        <v>83.3</v>
      </c>
      <c r="I51" s="58">
        <v>16.7</v>
      </c>
      <c r="J51" s="58">
        <v>100</v>
      </c>
    </row>
    <row r="52" spans="1:10" s="31" customFormat="1" ht="12" customHeight="1" x14ac:dyDescent="0.2">
      <c r="A52" s="32" t="s">
        <v>9</v>
      </c>
      <c r="B52" s="32"/>
      <c r="C52" s="57">
        <v>88.5</v>
      </c>
      <c r="D52" s="57">
        <v>11.5</v>
      </c>
      <c r="E52" s="49" t="s">
        <v>39</v>
      </c>
      <c r="F52" s="57">
        <v>100</v>
      </c>
      <c r="G52" s="58"/>
      <c r="H52" s="58">
        <v>81.900000000000006</v>
      </c>
      <c r="I52" s="58">
        <v>18.100000000000001</v>
      </c>
      <c r="J52" s="58">
        <v>100</v>
      </c>
    </row>
    <row r="53" spans="1:10" s="31" customFormat="1" ht="12" customHeight="1" x14ac:dyDescent="0.2">
      <c r="A53" s="32" t="s">
        <v>10</v>
      </c>
      <c r="B53" s="32"/>
      <c r="C53" s="57">
        <v>98.3</v>
      </c>
      <c r="D53" s="57">
        <v>1.7</v>
      </c>
      <c r="E53" s="49" t="s">
        <v>39</v>
      </c>
      <c r="F53" s="57">
        <v>100</v>
      </c>
      <c r="G53" s="58"/>
      <c r="H53" s="58">
        <v>81.3</v>
      </c>
      <c r="I53" s="58">
        <v>18.7</v>
      </c>
      <c r="J53" s="58">
        <v>100</v>
      </c>
    </row>
    <row r="54" spans="1:10" s="31" customFormat="1" ht="20.100000000000001" customHeight="1" x14ac:dyDescent="0.2">
      <c r="A54" s="32" t="s">
        <v>11</v>
      </c>
      <c r="B54" s="32"/>
      <c r="C54" s="57">
        <v>86.9</v>
      </c>
      <c r="D54" s="57">
        <v>12.3</v>
      </c>
      <c r="E54" s="57">
        <v>0.8</v>
      </c>
      <c r="F54" s="57">
        <v>100</v>
      </c>
      <c r="G54" s="58"/>
      <c r="H54" s="58">
        <v>80.599999999999994</v>
      </c>
      <c r="I54" s="58">
        <v>19.399999999999999</v>
      </c>
      <c r="J54" s="58">
        <v>100</v>
      </c>
    </row>
    <row r="55" spans="1:10" s="31" customFormat="1" ht="12" customHeight="1" x14ac:dyDescent="0.2">
      <c r="A55" s="32" t="s">
        <v>12</v>
      </c>
      <c r="B55" s="32"/>
      <c r="C55" s="57">
        <v>73.400000000000006</v>
      </c>
      <c r="D55" s="57">
        <v>24.5</v>
      </c>
      <c r="E55" s="57">
        <v>2.1</v>
      </c>
      <c r="F55" s="57">
        <v>100</v>
      </c>
      <c r="G55" s="58"/>
      <c r="H55" s="58">
        <v>65.3</v>
      </c>
      <c r="I55" s="58">
        <v>34.700000000000003</v>
      </c>
      <c r="J55" s="58">
        <v>100</v>
      </c>
    </row>
    <row r="56" spans="1:10" s="31" customFormat="1" ht="12" customHeight="1" x14ac:dyDescent="0.2">
      <c r="A56" s="32" t="s">
        <v>13</v>
      </c>
      <c r="B56" s="32"/>
      <c r="C56" s="57">
        <v>63.3</v>
      </c>
      <c r="D56" s="57">
        <v>34.6</v>
      </c>
      <c r="E56" s="57">
        <v>2.1</v>
      </c>
      <c r="F56" s="57">
        <v>100</v>
      </c>
      <c r="G56" s="58"/>
      <c r="H56" s="58">
        <v>81.7</v>
      </c>
      <c r="I56" s="58">
        <v>18.3</v>
      </c>
      <c r="J56" s="58">
        <v>100</v>
      </c>
    </row>
    <row r="57" spans="1:10" s="31" customFormat="1" ht="12" customHeight="1" x14ac:dyDescent="0.2">
      <c r="A57" s="32" t="s">
        <v>14</v>
      </c>
      <c r="B57" s="32"/>
      <c r="C57" s="57">
        <v>88.9</v>
      </c>
      <c r="D57" s="57">
        <v>7.4</v>
      </c>
      <c r="E57" s="57">
        <v>3.7</v>
      </c>
      <c r="F57" s="57">
        <v>100</v>
      </c>
      <c r="G57" s="58"/>
      <c r="H57" s="58">
        <v>92.3</v>
      </c>
      <c r="I57" s="58">
        <v>7.7</v>
      </c>
      <c r="J57" s="58">
        <v>100</v>
      </c>
    </row>
    <row r="58" spans="1:10" s="31" customFormat="1" ht="12" customHeight="1" x14ac:dyDescent="0.2">
      <c r="A58" s="32" t="s">
        <v>25</v>
      </c>
      <c r="B58" s="32"/>
      <c r="C58" s="57">
        <v>49.1</v>
      </c>
      <c r="D58" s="57">
        <v>50.9</v>
      </c>
      <c r="E58" s="49" t="s">
        <v>39</v>
      </c>
      <c r="F58" s="57">
        <v>100</v>
      </c>
      <c r="G58" s="58"/>
      <c r="H58" s="58">
        <v>66.7</v>
      </c>
      <c r="I58" s="58">
        <v>33.299999999999997</v>
      </c>
      <c r="J58" s="58">
        <v>100</v>
      </c>
    </row>
    <row r="59" spans="1:10" s="31" customFormat="1" ht="20.100000000000001" customHeight="1" x14ac:dyDescent="0.2">
      <c r="A59" s="32" t="s">
        <v>26</v>
      </c>
      <c r="B59" s="32"/>
      <c r="C59" s="57" t="s">
        <v>39</v>
      </c>
      <c r="D59" s="57" t="s">
        <v>39</v>
      </c>
      <c r="E59" s="49" t="s">
        <v>39</v>
      </c>
      <c r="F59" s="57" t="s">
        <v>39</v>
      </c>
      <c r="G59" s="58"/>
      <c r="H59" s="58" t="s">
        <v>39</v>
      </c>
      <c r="I59" s="58">
        <v>100</v>
      </c>
      <c r="J59" s="58">
        <v>100</v>
      </c>
    </row>
    <row r="60" spans="1:10" s="31" customFormat="1" ht="12" customHeight="1" x14ac:dyDescent="0.2">
      <c r="A60" s="32" t="s">
        <v>15</v>
      </c>
      <c r="B60" s="32"/>
      <c r="C60" s="57">
        <v>85.6</v>
      </c>
      <c r="D60" s="57">
        <v>10.9</v>
      </c>
      <c r="E60" s="57">
        <v>3.5</v>
      </c>
      <c r="F60" s="57">
        <v>100</v>
      </c>
      <c r="G60" s="58"/>
      <c r="H60" s="58">
        <v>84</v>
      </c>
      <c r="I60" s="58">
        <v>16</v>
      </c>
      <c r="J60" s="58">
        <v>100</v>
      </c>
    </row>
    <row r="61" spans="1:10" s="31" customFormat="1" ht="12" customHeight="1" x14ac:dyDescent="0.2">
      <c r="A61" s="32" t="s">
        <v>16</v>
      </c>
      <c r="B61" s="32"/>
      <c r="C61" s="57">
        <v>73.2</v>
      </c>
      <c r="D61" s="57">
        <v>14.8</v>
      </c>
      <c r="E61" s="57">
        <v>12</v>
      </c>
      <c r="F61" s="57">
        <v>100</v>
      </c>
      <c r="G61" s="58"/>
      <c r="H61" s="58">
        <v>87.6</v>
      </c>
      <c r="I61" s="58">
        <v>12.4</v>
      </c>
      <c r="J61" s="58">
        <v>100</v>
      </c>
    </row>
    <row r="62" spans="1:10" s="31" customFormat="1" ht="12" customHeight="1" x14ac:dyDescent="0.2">
      <c r="A62" s="32" t="s">
        <v>17</v>
      </c>
      <c r="B62" s="32"/>
      <c r="C62" s="57">
        <v>91.6</v>
      </c>
      <c r="D62" s="57">
        <v>7.8</v>
      </c>
      <c r="E62" s="57">
        <v>0.6</v>
      </c>
      <c r="F62" s="57">
        <v>100</v>
      </c>
      <c r="G62" s="58"/>
      <c r="H62" s="58">
        <v>83.8</v>
      </c>
      <c r="I62" s="58">
        <v>16.2</v>
      </c>
      <c r="J62" s="58">
        <v>100</v>
      </c>
    </row>
    <row r="63" spans="1:10" s="31" customFormat="1" ht="12" customHeight="1" x14ac:dyDescent="0.2">
      <c r="A63" s="32" t="s">
        <v>18</v>
      </c>
      <c r="B63" s="32"/>
      <c r="C63" s="57">
        <v>90.7</v>
      </c>
      <c r="D63" s="57">
        <v>9.3000000000000007</v>
      </c>
      <c r="E63" s="49" t="s">
        <v>39</v>
      </c>
      <c r="F63" s="57">
        <v>100</v>
      </c>
      <c r="G63" s="58"/>
      <c r="H63" s="58">
        <v>78.3</v>
      </c>
      <c r="I63" s="58">
        <v>21.7</v>
      </c>
      <c r="J63" s="58">
        <v>100</v>
      </c>
    </row>
    <row r="64" spans="1:10" s="31" customFormat="1" ht="20.100000000000001" customHeight="1" x14ac:dyDescent="0.2">
      <c r="A64" s="32" t="s">
        <v>19</v>
      </c>
      <c r="B64" s="32"/>
      <c r="C64" s="57">
        <v>83.2</v>
      </c>
      <c r="D64" s="57">
        <v>1.8</v>
      </c>
      <c r="E64" s="57">
        <v>15</v>
      </c>
      <c r="F64" s="57">
        <v>100</v>
      </c>
      <c r="G64" s="58"/>
      <c r="H64" s="58">
        <v>99.5</v>
      </c>
      <c r="I64" s="58">
        <v>0.5</v>
      </c>
      <c r="J64" s="58">
        <v>100</v>
      </c>
    </row>
    <row r="65" spans="1:10" s="31" customFormat="1" ht="12" customHeight="1" x14ac:dyDescent="0.2">
      <c r="A65" s="32" t="s">
        <v>20</v>
      </c>
      <c r="B65" s="32"/>
      <c r="C65" s="57">
        <v>85.2</v>
      </c>
      <c r="D65" s="57">
        <v>12.9</v>
      </c>
      <c r="E65" s="57">
        <v>2</v>
      </c>
      <c r="F65" s="57">
        <v>100</v>
      </c>
      <c r="G65" s="58"/>
      <c r="H65" s="58">
        <v>98.3</v>
      </c>
      <c r="I65" s="58">
        <v>1.7</v>
      </c>
      <c r="J65" s="58">
        <v>100</v>
      </c>
    </row>
    <row r="66" spans="1:10" s="31" customFormat="1" ht="12" customHeight="1" x14ac:dyDescent="0.2">
      <c r="A66" s="32" t="s">
        <v>21</v>
      </c>
      <c r="B66" s="32"/>
      <c r="C66" s="57">
        <v>98.8</v>
      </c>
      <c r="D66" s="57" t="s">
        <v>39</v>
      </c>
      <c r="E66" s="57">
        <v>1.2</v>
      </c>
      <c r="F66" s="57">
        <v>100</v>
      </c>
      <c r="G66" s="58"/>
      <c r="H66" s="58">
        <v>65.3</v>
      </c>
      <c r="I66" s="58">
        <v>34.700000000000003</v>
      </c>
      <c r="J66" s="58">
        <v>100</v>
      </c>
    </row>
    <row r="67" spans="1:10" s="31" customFormat="1" ht="12" customHeight="1" x14ac:dyDescent="0.2">
      <c r="A67" s="32" t="s">
        <v>22</v>
      </c>
      <c r="B67" s="32"/>
      <c r="C67" s="57">
        <v>93.6</v>
      </c>
      <c r="D67" s="57">
        <v>5.0999999999999996</v>
      </c>
      <c r="E67" s="49">
        <v>1.3</v>
      </c>
      <c r="F67" s="57">
        <v>100</v>
      </c>
      <c r="G67" s="58"/>
      <c r="H67" s="58">
        <v>95.7</v>
      </c>
      <c r="I67" s="58">
        <v>4.3</v>
      </c>
      <c r="J67" s="58">
        <v>100</v>
      </c>
    </row>
    <row r="68" spans="1:10" s="31" customFormat="1" ht="12" customHeight="1" x14ac:dyDescent="0.2">
      <c r="A68" s="32" t="s">
        <v>23</v>
      </c>
      <c r="B68" s="32"/>
      <c r="C68" s="57">
        <v>95.8</v>
      </c>
      <c r="D68" s="57">
        <v>1.6</v>
      </c>
      <c r="E68" s="57">
        <v>2.5</v>
      </c>
      <c r="F68" s="57">
        <v>100</v>
      </c>
      <c r="G68" s="58"/>
      <c r="H68" s="58">
        <v>98.2</v>
      </c>
      <c r="I68" s="58">
        <v>1.8</v>
      </c>
      <c r="J68" s="58">
        <v>100</v>
      </c>
    </row>
    <row r="69" spans="1:10" s="31" customFormat="1" ht="12" customHeight="1" x14ac:dyDescent="0.2">
      <c r="A69" s="32" t="s">
        <v>24</v>
      </c>
      <c r="B69" s="32"/>
      <c r="C69" s="57">
        <v>94.3</v>
      </c>
      <c r="D69" s="57">
        <v>5.7</v>
      </c>
      <c r="E69" s="57" t="s">
        <v>39</v>
      </c>
      <c r="F69" s="57">
        <v>100</v>
      </c>
      <c r="G69" s="58"/>
      <c r="H69" s="58">
        <v>94.3</v>
      </c>
      <c r="I69" s="58">
        <v>5.7</v>
      </c>
      <c r="J69" s="58">
        <v>100</v>
      </c>
    </row>
    <row r="70" spans="1:10" s="31" customFormat="1" ht="19.5" customHeight="1" x14ac:dyDescent="0.2">
      <c r="A70" s="32" t="s">
        <v>30</v>
      </c>
      <c r="B70" s="32"/>
      <c r="C70" s="57" t="s">
        <v>29</v>
      </c>
      <c r="D70" s="57" t="s">
        <v>29</v>
      </c>
      <c r="E70" s="57" t="s">
        <v>29</v>
      </c>
      <c r="F70" s="57" t="s">
        <v>29</v>
      </c>
      <c r="G70" s="58"/>
      <c r="H70" s="58" t="s">
        <v>39</v>
      </c>
      <c r="I70" s="58">
        <v>100</v>
      </c>
      <c r="J70" s="58">
        <v>100</v>
      </c>
    </row>
    <row r="71" spans="1:10" s="1" customFormat="1" ht="20.100000000000001" customHeight="1" x14ac:dyDescent="0.2">
      <c r="A71" s="8" t="s">
        <v>0</v>
      </c>
      <c r="B71" s="8"/>
      <c r="C71" s="59">
        <v>88.4</v>
      </c>
      <c r="D71" s="59">
        <v>9.1</v>
      </c>
      <c r="E71" s="59">
        <v>2.5</v>
      </c>
      <c r="F71" s="59">
        <v>100</v>
      </c>
      <c r="G71" s="60"/>
      <c r="H71" s="60">
        <v>90.7</v>
      </c>
      <c r="I71" s="60">
        <v>9.3000000000000007</v>
      </c>
      <c r="J71" s="60">
        <v>100</v>
      </c>
    </row>
    <row r="72" spans="1:10" s="1" customFormat="1" ht="20.100000000000001" customHeight="1" x14ac:dyDescent="0.2">
      <c r="A72" s="8"/>
      <c r="B72" s="8"/>
      <c r="C72" s="8"/>
      <c r="D72" s="6"/>
      <c r="E72" s="6"/>
      <c r="F72" s="8"/>
      <c r="G72" s="6"/>
      <c r="I72" s="56"/>
      <c r="J72" s="6"/>
    </row>
    <row r="73" spans="1:10" s="31" customFormat="1" ht="15.75" customHeight="1" x14ac:dyDescent="0.2">
      <c r="A73" s="39" t="s">
        <v>76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73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69</v>
      </c>
      <c r="B75" s="34"/>
      <c r="C75" s="35"/>
      <c r="D75" s="35"/>
      <c r="E75" s="35"/>
      <c r="F75" s="61"/>
      <c r="G75" s="35"/>
      <c r="H75" s="35"/>
      <c r="J75" s="48" t="s">
        <v>74</v>
      </c>
    </row>
    <row r="76" spans="1:10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E239-1CBE-4E07-B27A-E153E1A269A9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50" customWidth="1"/>
    <col min="2" max="2" width="18.1640625" style="50" customWidth="1"/>
    <col min="3" max="6" width="14" style="50" customWidth="1"/>
    <col min="7" max="7" width="3" style="50" customWidth="1"/>
    <col min="8" max="8" width="18" style="50" customWidth="1"/>
    <col min="9" max="9" width="17.83203125" style="50" customWidth="1"/>
    <col min="10" max="10" width="14.83203125" style="50" customWidth="1"/>
    <col min="11" max="16384" width="16" style="50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51" customFormat="1" ht="39.9" customHeight="1" x14ac:dyDescent="0.3">
      <c r="A3" s="15" t="s">
        <v>72</v>
      </c>
      <c r="B3" s="15"/>
      <c r="D3" s="52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67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4" customFormat="1" ht="12" customHeight="1" x14ac:dyDescent="0.2">
      <c r="A8" s="51"/>
      <c r="B8" s="51"/>
      <c r="C8" s="51"/>
      <c r="F8" s="4" t="s">
        <v>33</v>
      </c>
      <c r="G8" s="51"/>
      <c r="J8" s="4" t="s">
        <v>32</v>
      </c>
    </row>
    <row r="9" spans="1:10" s="4" customFormat="1" ht="3.9" customHeight="1" x14ac:dyDescent="0.2">
      <c r="A9" s="41"/>
      <c r="B9" s="41"/>
      <c r="C9" s="53"/>
      <c r="D9" s="53"/>
      <c r="E9" s="53"/>
      <c r="F9" s="53"/>
      <c r="H9" s="53"/>
      <c r="I9" s="54"/>
      <c r="J9" s="53"/>
    </row>
    <row r="10" spans="1:10" s="4" customFormat="1" ht="3.9" customHeight="1" x14ac:dyDescent="0.2">
      <c r="A10" s="41"/>
      <c r="B10" s="41"/>
    </row>
    <row r="11" spans="1:10" s="4" customFormat="1" ht="40.5" customHeight="1" x14ac:dyDescent="0.2">
      <c r="A11" s="41"/>
      <c r="B11" s="41"/>
      <c r="C11" s="55" t="s">
        <v>34</v>
      </c>
      <c r="D11" s="55" t="s">
        <v>35</v>
      </c>
      <c r="E11" s="55" t="s">
        <v>38</v>
      </c>
      <c r="F11" s="4" t="s">
        <v>31</v>
      </c>
      <c r="H11" s="55" t="s">
        <v>36</v>
      </c>
      <c r="I11" s="55" t="s">
        <v>51</v>
      </c>
      <c r="J11" s="4" t="s">
        <v>31</v>
      </c>
    </row>
    <row r="12" spans="1:10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1" customFormat="1" ht="20.100000000000001" customHeight="1" x14ac:dyDescent="0.2">
      <c r="A15" s="32" t="s">
        <v>1</v>
      </c>
      <c r="B15" s="32"/>
      <c r="C15" s="41">
        <v>2027</v>
      </c>
      <c r="D15" s="41">
        <v>240</v>
      </c>
      <c r="E15" s="41">
        <v>72</v>
      </c>
      <c r="F15" s="41">
        <v>2339</v>
      </c>
      <c r="G15" s="41"/>
      <c r="H15" s="41">
        <v>2027</v>
      </c>
      <c r="I15" s="41">
        <v>56</v>
      </c>
      <c r="J15" s="41">
        <v>2083</v>
      </c>
    </row>
    <row r="16" spans="1:10" s="31" customFormat="1" ht="12" customHeight="1" x14ac:dyDescent="0.2">
      <c r="A16" s="32" t="s">
        <v>2</v>
      </c>
      <c r="B16" s="32"/>
      <c r="C16" s="41">
        <v>1033</v>
      </c>
      <c r="D16" s="41">
        <v>75</v>
      </c>
      <c r="E16" s="41">
        <v>14</v>
      </c>
      <c r="F16" s="41">
        <v>1122</v>
      </c>
      <c r="G16" s="41"/>
      <c r="H16" s="41">
        <v>1033</v>
      </c>
      <c r="I16" s="41">
        <v>50</v>
      </c>
      <c r="J16" s="41">
        <v>1083</v>
      </c>
    </row>
    <row r="17" spans="1:10" s="31" customFormat="1" ht="12" customHeight="1" x14ac:dyDescent="0.2">
      <c r="A17" s="32" t="s">
        <v>3</v>
      </c>
      <c r="B17" s="32"/>
      <c r="C17" s="41">
        <v>322</v>
      </c>
      <c r="D17" s="41">
        <v>35</v>
      </c>
      <c r="E17" s="41">
        <v>2</v>
      </c>
      <c r="F17" s="41">
        <v>359</v>
      </c>
      <c r="G17" s="41"/>
      <c r="H17" s="41">
        <v>322</v>
      </c>
      <c r="I17" s="41">
        <v>37</v>
      </c>
      <c r="J17" s="41">
        <v>359</v>
      </c>
    </row>
    <row r="18" spans="1:10" s="31" customFormat="1" ht="12" customHeight="1" x14ac:dyDescent="0.2">
      <c r="A18" s="32" t="s">
        <v>4</v>
      </c>
      <c r="B18" s="32"/>
      <c r="C18" s="41">
        <v>15</v>
      </c>
      <c r="D18" s="49">
        <v>1</v>
      </c>
      <c r="E18" s="41" t="s">
        <v>39</v>
      </c>
      <c r="F18" s="41">
        <v>16</v>
      </c>
      <c r="G18" s="41"/>
      <c r="H18" s="41">
        <v>15</v>
      </c>
      <c r="I18" s="41">
        <v>1</v>
      </c>
      <c r="J18" s="41">
        <v>16</v>
      </c>
    </row>
    <row r="19" spans="1:10" s="31" customFormat="1" ht="12" customHeight="1" x14ac:dyDescent="0.2">
      <c r="A19" s="32" t="s">
        <v>5</v>
      </c>
      <c r="B19" s="32"/>
      <c r="C19" s="41">
        <v>78</v>
      </c>
      <c r="D19" s="41">
        <v>6</v>
      </c>
      <c r="E19" s="49">
        <v>1</v>
      </c>
      <c r="F19" s="41">
        <v>85</v>
      </c>
      <c r="G19" s="41"/>
      <c r="H19" s="41">
        <v>78</v>
      </c>
      <c r="I19" s="41">
        <v>38</v>
      </c>
      <c r="J19" s="41">
        <v>116</v>
      </c>
    </row>
    <row r="20" spans="1:10" s="31" customFormat="1" ht="20.100000000000001" customHeight="1" x14ac:dyDescent="0.2">
      <c r="A20" s="32" t="s">
        <v>6</v>
      </c>
      <c r="B20" s="32"/>
      <c r="C20" s="41">
        <v>17</v>
      </c>
      <c r="D20" s="49">
        <v>1</v>
      </c>
      <c r="E20" s="41" t="s">
        <v>39</v>
      </c>
      <c r="F20" s="41">
        <v>18</v>
      </c>
      <c r="G20" s="41"/>
      <c r="H20" s="41">
        <v>17</v>
      </c>
      <c r="I20" s="41" t="s">
        <v>39</v>
      </c>
      <c r="J20" s="41">
        <v>17</v>
      </c>
    </row>
    <row r="21" spans="1:10" s="31" customFormat="1" ht="12" customHeight="1" x14ac:dyDescent="0.2">
      <c r="A21" s="32" t="s">
        <v>7</v>
      </c>
      <c r="B21" s="32"/>
      <c r="C21" s="41">
        <v>18</v>
      </c>
      <c r="D21" s="41" t="s">
        <v>39</v>
      </c>
      <c r="E21" s="41" t="s">
        <v>39</v>
      </c>
      <c r="F21" s="41">
        <v>18</v>
      </c>
      <c r="G21" s="41"/>
      <c r="H21" s="41">
        <v>18</v>
      </c>
      <c r="I21" s="41">
        <v>9</v>
      </c>
      <c r="J21" s="41">
        <v>27</v>
      </c>
    </row>
    <row r="22" spans="1:10" s="31" customFormat="1" ht="12" customHeight="1" x14ac:dyDescent="0.2">
      <c r="A22" s="32" t="s">
        <v>8</v>
      </c>
      <c r="B22" s="32"/>
      <c r="C22" s="41">
        <v>31</v>
      </c>
      <c r="D22" s="41">
        <v>2</v>
      </c>
      <c r="E22" s="41" t="s">
        <v>39</v>
      </c>
      <c r="F22" s="41">
        <v>33</v>
      </c>
      <c r="G22" s="41"/>
      <c r="H22" s="41">
        <v>31</v>
      </c>
      <c r="I22" s="41">
        <v>5</v>
      </c>
      <c r="J22" s="41">
        <v>36</v>
      </c>
    </row>
    <row r="23" spans="1:10" s="31" customFormat="1" ht="12" customHeight="1" x14ac:dyDescent="0.2">
      <c r="A23" s="32" t="s">
        <v>9</v>
      </c>
      <c r="B23" s="32"/>
      <c r="C23" s="41">
        <v>68</v>
      </c>
      <c r="D23" s="41">
        <v>17</v>
      </c>
      <c r="E23" s="41" t="s">
        <v>39</v>
      </c>
      <c r="F23" s="41">
        <v>85</v>
      </c>
      <c r="G23" s="41"/>
      <c r="H23" s="41">
        <v>68</v>
      </c>
      <c r="I23" s="41">
        <v>16</v>
      </c>
      <c r="J23" s="41">
        <v>84</v>
      </c>
    </row>
    <row r="24" spans="1:10" s="31" customFormat="1" ht="12" customHeight="1" x14ac:dyDescent="0.2">
      <c r="A24" s="32" t="s">
        <v>10</v>
      </c>
      <c r="B24" s="32"/>
      <c r="C24" s="41">
        <v>223</v>
      </c>
      <c r="D24" s="41">
        <v>8</v>
      </c>
      <c r="E24" s="41" t="s">
        <v>39</v>
      </c>
      <c r="F24" s="41">
        <v>231</v>
      </c>
      <c r="G24" s="41"/>
      <c r="H24" s="41">
        <v>223</v>
      </c>
      <c r="I24" s="41">
        <v>70</v>
      </c>
      <c r="J24" s="41">
        <v>293</v>
      </c>
    </row>
    <row r="25" spans="1:10" s="31" customFormat="1" ht="20.100000000000001" customHeight="1" x14ac:dyDescent="0.2">
      <c r="A25" s="32" t="s">
        <v>11</v>
      </c>
      <c r="B25" s="32"/>
      <c r="C25" s="41">
        <v>168</v>
      </c>
      <c r="D25" s="41">
        <v>26</v>
      </c>
      <c r="E25" s="41">
        <v>6</v>
      </c>
      <c r="F25" s="41">
        <v>200</v>
      </c>
      <c r="G25" s="41"/>
      <c r="H25" s="41">
        <v>168</v>
      </c>
      <c r="I25" s="41">
        <v>54</v>
      </c>
      <c r="J25" s="41">
        <v>222</v>
      </c>
    </row>
    <row r="26" spans="1:10" s="31" customFormat="1" ht="12" customHeight="1" x14ac:dyDescent="0.2">
      <c r="A26" s="32" t="s">
        <v>12</v>
      </c>
      <c r="B26" s="32"/>
      <c r="C26" s="41">
        <v>217</v>
      </c>
      <c r="D26" s="41">
        <v>74</v>
      </c>
      <c r="E26" s="41">
        <v>6</v>
      </c>
      <c r="F26" s="41">
        <v>297</v>
      </c>
      <c r="G26" s="41"/>
      <c r="H26" s="41">
        <v>217</v>
      </c>
      <c r="I26" s="41">
        <v>83</v>
      </c>
      <c r="J26" s="41">
        <v>300</v>
      </c>
    </row>
    <row r="27" spans="1:10" s="31" customFormat="1" ht="12" customHeight="1" x14ac:dyDescent="0.2">
      <c r="A27" s="32" t="s">
        <v>13</v>
      </c>
      <c r="B27" s="32"/>
      <c r="C27" s="41">
        <v>244</v>
      </c>
      <c r="D27" s="41">
        <v>102</v>
      </c>
      <c r="E27" s="41">
        <v>3</v>
      </c>
      <c r="F27" s="41">
        <v>349</v>
      </c>
      <c r="G27" s="41"/>
      <c r="H27" s="41">
        <v>244</v>
      </c>
      <c r="I27" s="41">
        <v>63</v>
      </c>
      <c r="J27" s="41">
        <v>307</v>
      </c>
    </row>
    <row r="28" spans="1:10" s="31" customFormat="1" ht="12" customHeight="1" x14ac:dyDescent="0.2">
      <c r="A28" s="32" t="s">
        <v>14</v>
      </c>
      <c r="B28" s="32"/>
      <c r="C28" s="41">
        <v>95</v>
      </c>
      <c r="D28" s="41">
        <v>4</v>
      </c>
      <c r="E28" s="41">
        <v>1</v>
      </c>
      <c r="F28" s="41">
        <v>100</v>
      </c>
      <c r="G28" s="41"/>
      <c r="H28" s="41">
        <v>95</v>
      </c>
      <c r="I28" s="41">
        <v>6</v>
      </c>
      <c r="J28" s="41">
        <v>101</v>
      </c>
    </row>
    <row r="29" spans="1:10" s="31" customFormat="1" ht="12" customHeight="1" x14ac:dyDescent="0.2">
      <c r="A29" s="32" t="s">
        <v>25</v>
      </c>
      <c r="B29" s="32"/>
      <c r="C29" s="41">
        <v>30</v>
      </c>
      <c r="D29" s="41">
        <v>29</v>
      </c>
      <c r="E29" s="41" t="s">
        <v>39</v>
      </c>
      <c r="F29" s="41">
        <v>59</v>
      </c>
      <c r="G29" s="41"/>
      <c r="H29" s="41">
        <v>30</v>
      </c>
      <c r="I29" s="41">
        <v>10</v>
      </c>
      <c r="J29" s="41">
        <v>40</v>
      </c>
    </row>
    <row r="30" spans="1:10" s="31" customFormat="1" ht="20.100000000000001" customHeight="1" x14ac:dyDescent="0.2">
      <c r="A30" s="32" t="s">
        <v>26</v>
      </c>
      <c r="B30" s="32"/>
      <c r="C30" s="41" t="s">
        <v>39</v>
      </c>
      <c r="D30" s="41" t="s">
        <v>39</v>
      </c>
      <c r="E30" s="41" t="s">
        <v>39</v>
      </c>
      <c r="F30" s="41" t="s">
        <v>39</v>
      </c>
      <c r="G30" s="41"/>
      <c r="H30" s="41" t="s">
        <v>39</v>
      </c>
      <c r="I30" s="41">
        <v>4</v>
      </c>
      <c r="J30" s="41">
        <v>4</v>
      </c>
    </row>
    <row r="31" spans="1:10" s="31" customFormat="1" ht="12" customHeight="1" x14ac:dyDescent="0.2">
      <c r="A31" s="32" t="s">
        <v>15</v>
      </c>
      <c r="B31" s="32"/>
      <c r="C31" s="41">
        <v>427</v>
      </c>
      <c r="D31" s="41">
        <v>39</v>
      </c>
      <c r="E31" s="41">
        <v>8</v>
      </c>
      <c r="F31" s="41">
        <v>474</v>
      </c>
      <c r="G31" s="41"/>
      <c r="H31" s="41">
        <v>427</v>
      </c>
      <c r="I31" s="41">
        <v>65</v>
      </c>
      <c r="J31" s="41">
        <v>492</v>
      </c>
    </row>
    <row r="32" spans="1:10" s="31" customFormat="1" ht="12" customHeight="1" x14ac:dyDescent="0.2">
      <c r="A32" s="32" t="s">
        <v>16</v>
      </c>
      <c r="B32" s="32"/>
      <c r="C32" s="41">
        <v>146</v>
      </c>
      <c r="D32" s="41">
        <v>10</v>
      </c>
      <c r="E32" s="41">
        <v>20</v>
      </c>
      <c r="F32" s="41">
        <v>176</v>
      </c>
      <c r="G32" s="41"/>
      <c r="H32" s="41">
        <v>146</v>
      </c>
      <c r="I32" s="41">
        <v>16</v>
      </c>
      <c r="J32" s="41">
        <v>162</v>
      </c>
    </row>
    <row r="33" spans="1:10" s="31" customFormat="1" ht="12" customHeight="1" x14ac:dyDescent="0.2">
      <c r="A33" s="32" t="s">
        <v>17</v>
      </c>
      <c r="B33" s="32"/>
      <c r="C33" s="41">
        <v>407</v>
      </c>
      <c r="D33" s="41">
        <v>26</v>
      </c>
      <c r="E33" s="41">
        <v>7</v>
      </c>
      <c r="F33" s="41">
        <v>440</v>
      </c>
      <c r="G33" s="41"/>
      <c r="H33" s="41">
        <v>407</v>
      </c>
      <c r="I33" s="41">
        <v>102</v>
      </c>
      <c r="J33" s="41">
        <v>509</v>
      </c>
    </row>
    <row r="34" spans="1:10" s="31" customFormat="1" ht="12" customHeight="1" x14ac:dyDescent="0.2">
      <c r="A34" s="32" t="s">
        <v>18</v>
      </c>
      <c r="B34" s="32"/>
      <c r="C34" s="41">
        <v>182</v>
      </c>
      <c r="D34" s="41">
        <v>15</v>
      </c>
      <c r="E34" s="41" t="s">
        <v>39</v>
      </c>
      <c r="F34" s="41">
        <v>197</v>
      </c>
      <c r="G34" s="41"/>
      <c r="H34" s="41">
        <v>182</v>
      </c>
      <c r="I34" s="41">
        <v>33</v>
      </c>
      <c r="J34" s="41">
        <v>215</v>
      </c>
    </row>
    <row r="35" spans="1:10" s="31" customFormat="1" ht="20.100000000000001" customHeight="1" x14ac:dyDescent="0.2">
      <c r="A35" s="32" t="s">
        <v>19</v>
      </c>
      <c r="B35" s="32"/>
      <c r="C35" s="41">
        <v>417</v>
      </c>
      <c r="D35" s="41">
        <v>9</v>
      </c>
      <c r="E35" s="41">
        <v>102</v>
      </c>
      <c r="F35" s="41">
        <v>528</v>
      </c>
      <c r="G35" s="41"/>
      <c r="H35" s="41">
        <v>417</v>
      </c>
      <c r="I35" s="41">
        <v>5</v>
      </c>
      <c r="J35" s="41">
        <v>422</v>
      </c>
    </row>
    <row r="36" spans="1:10" s="31" customFormat="1" ht="12" customHeight="1" x14ac:dyDescent="0.2">
      <c r="A36" s="32" t="s">
        <v>20</v>
      </c>
      <c r="B36" s="32"/>
      <c r="C36" s="41">
        <v>1316</v>
      </c>
      <c r="D36" s="41">
        <v>179</v>
      </c>
      <c r="E36" s="41">
        <v>26</v>
      </c>
      <c r="F36" s="41">
        <v>1521</v>
      </c>
      <c r="G36" s="41"/>
      <c r="H36" s="41">
        <v>1316</v>
      </c>
      <c r="I36" s="41">
        <v>20</v>
      </c>
      <c r="J36" s="41">
        <v>1336</v>
      </c>
    </row>
    <row r="37" spans="1:10" s="31" customFormat="1" ht="12" customHeight="1" x14ac:dyDescent="0.2">
      <c r="A37" s="32" t="s">
        <v>21</v>
      </c>
      <c r="B37" s="32"/>
      <c r="C37" s="41">
        <v>217</v>
      </c>
      <c r="D37" s="41">
        <v>1</v>
      </c>
      <c r="E37" s="41">
        <v>4</v>
      </c>
      <c r="F37" s="41">
        <v>222</v>
      </c>
      <c r="G37" s="41"/>
      <c r="H37" s="41">
        <v>217</v>
      </c>
      <c r="I37" s="41">
        <v>112</v>
      </c>
      <c r="J37" s="41">
        <v>329</v>
      </c>
    </row>
    <row r="38" spans="1:10" s="31" customFormat="1" ht="12" customHeight="1" x14ac:dyDescent="0.2">
      <c r="A38" s="32" t="s">
        <v>22</v>
      </c>
      <c r="B38" s="32"/>
      <c r="C38" s="41">
        <v>308</v>
      </c>
      <c r="D38" s="41">
        <v>18</v>
      </c>
      <c r="E38" s="49">
        <v>2</v>
      </c>
      <c r="F38" s="41">
        <v>328</v>
      </c>
      <c r="G38" s="41"/>
      <c r="H38" s="41">
        <v>308</v>
      </c>
      <c r="I38" s="41">
        <v>14</v>
      </c>
      <c r="J38" s="41">
        <v>322</v>
      </c>
    </row>
    <row r="39" spans="1:10" s="31" customFormat="1" ht="12" customHeight="1" x14ac:dyDescent="0.2">
      <c r="A39" s="32" t="s">
        <v>23</v>
      </c>
      <c r="B39" s="32"/>
      <c r="C39" s="41">
        <v>1174</v>
      </c>
      <c r="D39" s="41">
        <v>16</v>
      </c>
      <c r="E39" s="41">
        <v>33</v>
      </c>
      <c r="F39" s="41">
        <v>1223</v>
      </c>
      <c r="G39" s="41"/>
      <c r="H39" s="41">
        <v>1174</v>
      </c>
      <c r="I39" s="41">
        <v>15</v>
      </c>
      <c r="J39" s="41">
        <v>1189</v>
      </c>
    </row>
    <row r="40" spans="1:10" s="31" customFormat="1" ht="12" customHeight="1" x14ac:dyDescent="0.2">
      <c r="A40" s="32" t="s">
        <v>24</v>
      </c>
      <c r="B40" s="32"/>
      <c r="C40" s="41">
        <v>55</v>
      </c>
      <c r="D40" s="41">
        <v>9</v>
      </c>
      <c r="E40" s="41" t="s">
        <v>39</v>
      </c>
      <c r="F40" s="41">
        <v>64</v>
      </c>
      <c r="G40" s="41"/>
      <c r="H40" s="41">
        <v>55</v>
      </c>
      <c r="I40" s="41">
        <v>9</v>
      </c>
      <c r="J40" s="41">
        <v>64</v>
      </c>
    </row>
    <row r="41" spans="1:10" s="31" customFormat="1" ht="19.5" customHeight="1" x14ac:dyDescent="0.2">
      <c r="A41" s="32" t="s">
        <v>30</v>
      </c>
      <c r="B41" s="32"/>
      <c r="C41" s="48" t="s">
        <v>29</v>
      </c>
      <c r="D41" s="48" t="s">
        <v>29</v>
      </c>
      <c r="E41" s="48" t="s">
        <v>29</v>
      </c>
      <c r="F41" s="48" t="s">
        <v>29</v>
      </c>
      <c r="G41" s="41"/>
      <c r="H41" s="41" t="s">
        <v>39</v>
      </c>
      <c r="I41" s="41">
        <v>48</v>
      </c>
      <c r="J41" s="41">
        <v>48</v>
      </c>
    </row>
    <row r="42" spans="1:10" s="1" customFormat="1" ht="20.100000000000001" customHeight="1" x14ac:dyDescent="0.2">
      <c r="A42" s="8" t="s">
        <v>0</v>
      </c>
      <c r="B42" s="8"/>
      <c r="C42" s="6">
        <v>9235</v>
      </c>
      <c r="D42" s="6">
        <v>942</v>
      </c>
      <c r="E42" s="6">
        <v>307</v>
      </c>
      <c r="F42" s="6">
        <v>10484</v>
      </c>
      <c r="G42" s="6"/>
      <c r="H42" s="6">
        <v>9235</v>
      </c>
      <c r="I42" s="6">
        <v>941</v>
      </c>
      <c r="J42" s="6">
        <v>10176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6"/>
      <c r="F43" s="8"/>
      <c r="G43" s="6"/>
      <c r="I43" s="56"/>
      <c r="J43" s="6"/>
    </row>
    <row r="44" spans="1:10" s="31" customFormat="1" ht="20.100000000000001" customHeight="1" x14ac:dyDescent="0.2">
      <c r="A44" s="32" t="s">
        <v>1</v>
      </c>
      <c r="B44" s="32"/>
      <c r="C44" s="57">
        <v>86.660966224882429</v>
      </c>
      <c r="D44" s="57">
        <v>10.260795211628901</v>
      </c>
      <c r="E44" s="57">
        <v>3.0782385634886706</v>
      </c>
      <c r="F44" s="57">
        <v>100</v>
      </c>
      <c r="G44" s="58"/>
      <c r="H44" s="58">
        <v>97.311569851176188</v>
      </c>
      <c r="I44" s="58">
        <v>2.6884301488238118</v>
      </c>
      <c r="J44" s="58">
        <v>100</v>
      </c>
    </row>
    <row r="45" spans="1:10" s="31" customFormat="1" ht="12" customHeight="1" x14ac:dyDescent="0.2">
      <c r="A45" s="32" t="s">
        <v>2</v>
      </c>
      <c r="B45" s="32"/>
      <c r="C45" s="57">
        <v>92.067736185383239</v>
      </c>
      <c r="D45" s="57">
        <v>6.6844919786096257</v>
      </c>
      <c r="E45" s="57">
        <v>1.2477718360071302</v>
      </c>
      <c r="F45" s="57">
        <v>100</v>
      </c>
      <c r="G45" s="58"/>
      <c r="H45" s="58">
        <v>95.383194829178208</v>
      </c>
      <c r="I45" s="58">
        <v>4.6168051708217916</v>
      </c>
      <c r="J45" s="58">
        <v>100</v>
      </c>
    </row>
    <row r="46" spans="1:10" s="31" customFormat="1" ht="12" customHeight="1" x14ac:dyDescent="0.2">
      <c r="A46" s="32" t="s">
        <v>3</v>
      </c>
      <c r="B46" s="32"/>
      <c r="C46" s="57">
        <v>89.693593314763234</v>
      </c>
      <c r="D46" s="57">
        <v>9.7493036211699167</v>
      </c>
      <c r="E46" s="57">
        <v>0.55710306406685239</v>
      </c>
      <c r="F46" s="57">
        <v>100</v>
      </c>
      <c r="G46" s="58"/>
      <c r="H46" s="58">
        <v>89.693593314763234</v>
      </c>
      <c r="I46" s="58">
        <v>10.30640668523677</v>
      </c>
      <c r="J46" s="58">
        <v>100</v>
      </c>
    </row>
    <row r="47" spans="1:10" s="31" customFormat="1" ht="12" customHeight="1" x14ac:dyDescent="0.2">
      <c r="A47" s="32" t="s">
        <v>4</v>
      </c>
      <c r="B47" s="32"/>
      <c r="C47" s="57">
        <v>93.75</v>
      </c>
      <c r="D47" s="62">
        <v>6.25</v>
      </c>
      <c r="E47" s="58" t="s">
        <v>39</v>
      </c>
      <c r="F47" s="57">
        <v>100</v>
      </c>
      <c r="G47" s="58"/>
      <c r="H47" s="58">
        <v>93.75</v>
      </c>
      <c r="I47" s="58">
        <v>6.25</v>
      </c>
      <c r="J47" s="58">
        <v>100</v>
      </c>
    </row>
    <row r="48" spans="1:10" s="31" customFormat="1" ht="12" customHeight="1" x14ac:dyDescent="0.2">
      <c r="A48" s="32" t="s">
        <v>5</v>
      </c>
      <c r="B48" s="32"/>
      <c r="C48" s="57">
        <v>91.764705882352942</v>
      </c>
      <c r="D48" s="57">
        <v>7.0588235294117645</v>
      </c>
      <c r="E48" s="62">
        <v>1.1764705882352942</v>
      </c>
      <c r="F48" s="57">
        <v>100</v>
      </c>
      <c r="G48" s="58"/>
      <c r="H48" s="58">
        <v>67.241379310344826</v>
      </c>
      <c r="I48" s="58">
        <v>32.758620689655174</v>
      </c>
      <c r="J48" s="58">
        <v>100</v>
      </c>
    </row>
    <row r="49" spans="1:10" s="31" customFormat="1" ht="20.100000000000001" customHeight="1" x14ac:dyDescent="0.2">
      <c r="A49" s="32" t="s">
        <v>6</v>
      </c>
      <c r="B49" s="32"/>
      <c r="C49" s="57">
        <v>94.444444444444443</v>
      </c>
      <c r="D49" s="62">
        <v>5.5555555555555554</v>
      </c>
      <c r="E49" s="41" t="s">
        <v>39</v>
      </c>
      <c r="F49" s="57">
        <v>100</v>
      </c>
      <c r="G49" s="58"/>
      <c r="H49" s="58">
        <v>100</v>
      </c>
      <c r="I49" s="58" t="s">
        <v>39</v>
      </c>
      <c r="J49" s="58">
        <v>100</v>
      </c>
    </row>
    <row r="50" spans="1:10" s="31" customFormat="1" ht="12" customHeight="1" x14ac:dyDescent="0.2">
      <c r="A50" s="32" t="s">
        <v>7</v>
      </c>
      <c r="B50" s="32"/>
      <c r="C50" s="57">
        <v>100</v>
      </c>
      <c r="D50" s="57" t="s">
        <v>39</v>
      </c>
      <c r="E50" s="41" t="s">
        <v>39</v>
      </c>
      <c r="F50" s="57">
        <v>100</v>
      </c>
      <c r="G50" s="58"/>
      <c r="H50" s="58">
        <v>66.666666666666657</v>
      </c>
      <c r="I50" s="58">
        <v>33.333333333333329</v>
      </c>
      <c r="J50" s="58">
        <v>99.999999999999986</v>
      </c>
    </row>
    <row r="51" spans="1:10" s="31" customFormat="1" ht="12" customHeight="1" x14ac:dyDescent="0.2">
      <c r="A51" s="32" t="s">
        <v>8</v>
      </c>
      <c r="B51" s="32"/>
      <c r="C51" s="57">
        <v>93.939393939393938</v>
      </c>
      <c r="D51" s="57">
        <v>6.0606060606060606</v>
      </c>
      <c r="E51" s="41" t="s">
        <v>39</v>
      </c>
      <c r="F51" s="57">
        <v>100</v>
      </c>
      <c r="G51" s="58"/>
      <c r="H51" s="58">
        <v>86.111111111111114</v>
      </c>
      <c r="I51" s="58">
        <v>13.888888888888889</v>
      </c>
      <c r="J51" s="58">
        <v>100</v>
      </c>
    </row>
    <row r="52" spans="1:10" s="31" customFormat="1" ht="12" customHeight="1" x14ac:dyDescent="0.2">
      <c r="A52" s="32" t="s">
        <v>9</v>
      </c>
      <c r="B52" s="32"/>
      <c r="C52" s="57">
        <v>80</v>
      </c>
      <c r="D52" s="57">
        <v>20</v>
      </c>
      <c r="E52" s="57" t="s">
        <v>39</v>
      </c>
      <c r="F52" s="57">
        <v>100</v>
      </c>
      <c r="G52" s="58"/>
      <c r="H52" s="58">
        <v>80.952380952380949</v>
      </c>
      <c r="I52" s="58">
        <v>19.047619047619047</v>
      </c>
      <c r="J52" s="58">
        <v>100</v>
      </c>
    </row>
    <row r="53" spans="1:10" s="31" customFormat="1" ht="12" customHeight="1" x14ac:dyDescent="0.2">
      <c r="A53" s="32" t="s">
        <v>10</v>
      </c>
      <c r="B53" s="32"/>
      <c r="C53" s="57">
        <v>96.53679653679653</v>
      </c>
      <c r="D53" s="57">
        <v>3.4632034632034632</v>
      </c>
      <c r="E53" s="57" t="s">
        <v>39</v>
      </c>
      <c r="F53" s="57">
        <v>100</v>
      </c>
      <c r="G53" s="58"/>
      <c r="H53" s="58">
        <v>76.109215017064841</v>
      </c>
      <c r="I53" s="58">
        <v>23.890784982935152</v>
      </c>
      <c r="J53" s="58">
        <v>100</v>
      </c>
    </row>
    <row r="54" spans="1:10" s="31" customFormat="1" ht="20.100000000000001" customHeight="1" x14ac:dyDescent="0.2">
      <c r="A54" s="32" t="s">
        <v>11</v>
      </c>
      <c r="B54" s="32"/>
      <c r="C54" s="57">
        <v>84</v>
      </c>
      <c r="D54" s="57">
        <v>13</v>
      </c>
      <c r="E54" s="57">
        <v>3</v>
      </c>
      <c r="F54" s="57">
        <v>100</v>
      </c>
      <c r="G54" s="58"/>
      <c r="H54" s="58">
        <v>75.675675675675677</v>
      </c>
      <c r="I54" s="58">
        <v>24.324324324324326</v>
      </c>
      <c r="J54" s="58">
        <v>100</v>
      </c>
    </row>
    <row r="55" spans="1:10" s="31" customFormat="1" ht="12" customHeight="1" x14ac:dyDescent="0.2">
      <c r="A55" s="32" t="s">
        <v>12</v>
      </c>
      <c r="B55" s="32"/>
      <c r="C55" s="57">
        <v>73.063973063973066</v>
      </c>
      <c r="D55" s="57">
        <v>24.915824915824917</v>
      </c>
      <c r="E55" s="57">
        <v>2.0202020202020203</v>
      </c>
      <c r="F55" s="57">
        <v>100</v>
      </c>
      <c r="G55" s="58"/>
      <c r="H55" s="58">
        <v>72.333333333333343</v>
      </c>
      <c r="I55" s="58">
        <v>27.666666666666668</v>
      </c>
      <c r="J55" s="58">
        <v>100.00000000000001</v>
      </c>
    </row>
    <row r="56" spans="1:10" s="31" customFormat="1" ht="12" customHeight="1" x14ac:dyDescent="0.2">
      <c r="A56" s="32" t="s">
        <v>13</v>
      </c>
      <c r="B56" s="32"/>
      <c r="C56" s="57">
        <v>69.914040114613186</v>
      </c>
      <c r="D56" s="57">
        <v>29.226361031518628</v>
      </c>
      <c r="E56" s="57">
        <v>0.8595988538681949</v>
      </c>
      <c r="F56" s="57">
        <v>100</v>
      </c>
      <c r="G56" s="58"/>
      <c r="H56" s="58">
        <v>79.478827361563518</v>
      </c>
      <c r="I56" s="58">
        <v>20.521172638436482</v>
      </c>
      <c r="J56" s="58">
        <v>100</v>
      </c>
    </row>
    <row r="57" spans="1:10" s="31" customFormat="1" ht="12" customHeight="1" x14ac:dyDescent="0.2">
      <c r="A57" s="32" t="s">
        <v>14</v>
      </c>
      <c r="B57" s="32"/>
      <c r="C57" s="57">
        <v>95</v>
      </c>
      <c r="D57" s="57">
        <v>4</v>
      </c>
      <c r="E57" s="57">
        <v>1</v>
      </c>
      <c r="F57" s="57">
        <v>100</v>
      </c>
      <c r="G57" s="58"/>
      <c r="H57" s="58">
        <v>94.059405940594047</v>
      </c>
      <c r="I57" s="58">
        <v>5.9405940594059405</v>
      </c>
      <c r="J57" s="58">
        <v>99.999999999999986</v>
      </c>
    </row>
    <row r="58" spans="1:10" s="31" customFormat="1" ht="12" customHeight="1" x14ac:dyDescent="0.2">
      <c r="A58" s="32" t="s">
        <v>25</v>
      </c>
      <c r="B58" s="32"/>
      <c r="C58" s="57">
        <v>50.847457627118644</v>
      </c>
      <c r="D58" s="57">
        <v>49.152542372881356</v>
      </c>
      <c r="E58" s="41" t="s">
        <v>39</v>
      </c>
      <c r="F58" s="57">
        <v>100</v>
      </c>
      <c r="G58" s="58"/>
      <c r="H58" s="58">
        <v>75</v>
      </c>
      <c r="I58" s="58">
        <v>25</v>
      </c>
      <c r="J58" s="58">
        <v>100</v>
      </c>
    </row>
    <row r="59" spans="1:10" s="31" customFormat="1" ht="20.100000000000001" customHeight="1" x14ac:dyDescent="0.2">
      <c r="A59" s="32" t="s">
        <v>26</v>
      </c>
      <c r="B59" s="32"/>
      <c r="C59" s="57" t="s">
        <v>39</v>
      </c>
      <c r="D59" s="57" t="s">
        <v>39</v>
      </c>
      <c r="E59" s="57" t="s">
        <v>39</v>
      </c>
      <c r="F59" s="57" t="s">
        <v>39</v>
      </c>
      <c r="G59" s="58"/>
      <c r="H59" s="58" t="s">
        <v>39</v>
      </c>
      <c r="I59" s="58">
        <v>100</v>
      </c>
      <c r="J59" s="58">
        <v>100</v>
      </c>
    </row>
    <row r="60" spans="1:10" s="31" customFormat="1" ht="12" customHeight="1" x14ac:dyDescent="0.2">
      <c r="A60" s="32" t="s">
        <v>15</v>
      </c>
      <c r="B60" s="32"/>
      <c r="C60" s="57">
        <v>90.084388185654007</v>
      </c>
      <c r="D60" s="57">
        <v>8.2278481012658222</v>
      </c>
      <c r="E60" s="57">
        <v>1.6877637130801686</v>
      </c>
      <c r="F60" s="57">
        <v>100</v>
      </c>
      <c r="G60" s="58"/>
      <c r="H60" s="58">
        <v>86.788617886178869</v>
      </c>
      <c r="I60" s="58">
        <v>13.211382113821138</v>
      </c>
      <c r="J60" s="58">
        <v>100</v>
      </c>
    </row>
    <row r="61" spans="1:10" s="31" customFormat="1" ht="12" customHeight="1" x14ac:dyDescent="0.2">
      <c r="A61" s="32" t="s">
        <v>16</v>
      </c>
      <c r="B61" s="32"/>
      <c r="C61" s="57">
        <v>82.954545454545453</v>
      </c>
      <c r="D61" s="57">
        <v>5.6818181818181817</v>
      </c>
      <c r="E61" s="57">
        <v>11.363636363636363</v>
      </c>
      <c r="F61" s="57">
        <v>100</v>
      </c>
      <c r="G61" s="58"/>
      <c r="H61" s="58">
        <v>90.123456790123456</v>
      </c>
      <c r="I61" s="58">
        <v>9.8765432098765427</v>
      </c>
      <c r="J61" s="58">
        <v>100</v>
      </c>
    </row>
    <row r="62" spans="1:10" s="31" customFormat="1" ht="12" customHeight="1" x14ac:dyDescent="0.2">
      <c r="A62" s="32" t="s">
        <v>17</v>
      </c>
      <c r="B62" s="32"/>
      <c r="C62" s="57">
        <v>92.5</v>
      </c>
      <c r="D62" s="57">
        <v>5.9090909090909092</v>
      </c>
      <c r="E62" s="57">
        <v>1.5909090909090908</v>
      </c>
      <c r="F62" s="57">
        <v>100</v>
      </c>
      <c r="G62" s="58"/>
      <c r="H62" s="58">
        <v>79.960707269155208</v>
      </c>
      <c r="I62" s="58">
        <v>20.039292730844792</v>
      </c>
      <c r="J62" s="58">
        <v>100</v>
      </c>
    </row>
    <row r="63" spans="1:10" s="31" customFormat="1" ht="12" customHeight="1" x14ac:dyDescent="0.2">
      <c r="A63" s="32" t="s">
        <v>18</v>
      </c>
      <c r="B63" s="32"/>
      <c r="C63" s="57">
        <v>92.385786802030452</v>
      </c>
      <c r="D63" s="57">
        <v>7.6142131979695442</v>
      </c>
      <c r="E63" s="41" t="s">
        <v>39</v>
      </c>
      <c r="F63" s="57">
        <v>100</v>
      </c>
      <c r="G63" s="58"/>
      <c r="H63" s="58">
        <v>84.651162790697683</v>
      </c>
      <c r="I63" s="58">
        <v>15.348837209302326</v>
      </c>
      <c r="J63" s="58">
        <v>100.00000000000001</v>
      </c>
    </row>
    <row r="64" spans="1:10" s="31" customFormat="1" ht="20.100000000000001" customHeight="1" x14ac:dyDescent="0.2">
      <c r="A64" s="32" t="s">
        <v>19</v>
      </c>
      <c r="B64" s="32"/>
      <c r="C64" s="57">
        <v>78.977272727272734</v>
      </c>
      <c r="D64" s="57">
        <v>1.7045454545454544</v>
      </c>
      <c r="E64" s="57">
        <v>19.318181818181817</v>
      </c>
      <c r="F64" s="57">
        <v>100</v>
      </c>
      <c r="G64" s="58"/>
      <c r="H64" s="58">
        <v>98.815165876777257</v>
      </c>
      <c r="I64" s="58">
        <v>1.1848341232227488</v>
      </c>
      <c r="J64" s="58">
        <v>100</v>
      </c>
    </row>
    <row r="65" spans="1:10" s="31" customFormat="1" ht="12" customHeight="1" x14ac:dyDescent="0.2">
      <c r="A65" s="32" t="s">
        <v>20</v>
      </c>
      <c r="B65" s="32"/>
      <c r="C65" s="57">
        <v>86.522024983563455</v>
      </c>
      <c r="D65" s="57">
        <v>11.768573307034845</v>
      </c>
      <c r="E65" s="57">
        <v>1.7094017094017095</v>
      </c>
      <c r="F65" s="57">
        <v>100</v>
      </c>
      <c r="G65" s="58"/>
      <c r="H65" s="58">
        <v>98.502994011976057</v>
      </c>
      <c r="I65" s="58">
        <v>1.4970059880239521</v>
      </c>
      <c r="J65" s="58">
        <v>100.00000000000001</v>
      </c>
    </row>
    <row r="66" spans="1:10" s="31" customFormat="1" ht="12" customHeight="1" x14ac:dyDescent="0.2">
      <c r="A66" s="32" t="s">
        <v>21</v>
      </c>
      <c r="B66" s="32"/>
      <c r="C66" s="57">
        <v>97.747747747747752</v>
      </c>
      <c r="D66" s="57">
        <v>0.45045045045045046</v>
      </c>
      <c r="E66" s="57">
        <v>1.8018018018018018</v>
      </c>
      <c r="F66" s="57">
        <v>100</v>
      </c>
      <c r="G66" s="58"/>
      <c r="H66" s="58">
        <v>65.957446808510639</v>
      </c>
      <c r="I66" s="58">
        <v>34.042553191489361</v>
      </c>
      <c r="J66" s="58">
        <v>100</v>
      </c>
    </row>
    <row r="67" spans="1:10" s="31" customFormat="1" ht="12" customHeight="1" x14ac:dyDescent="0.2">
      <c r="A67" s="32" t="s">
        <v>22</v>
      </c>
      <c r="B67" s="32"/>
      <c r="C67" s="57">
        <v>93.902439024390233</v>
      </c>
      <c r="D67" s="57">
        <v>5.4878048780487809</v>
      </c>
      <c r="E67" s="49">
        <v>0.6097560975609756</v>
      </c>
      <c r="F67" s="57">
        <v>99.999999999999986</v>
      </c>
      <c r="G67" s="58"/>
      <c r="H67" s="58">
        <v>95.652173913043484</v>
      </c>
      <c r="I67" s="58">
        <v>4.3478260869565215</v>
      </c>
      <c r="J67" s="58">
        <v>100</v>
      </c>
    </row>
    <row r="68" spans="1:10" s="31" customFormat="1" ht="12" customHeight="1" x14ac:dyDescent="0.2">
      <c r="A68" s="32" t="s">
        <v>23</v>
      </c>
      <c r="B68" s="32"/>
      <c r="C68" s="57">
        <v>95.993458708094849</v>
      </c>
      <c r="D68" s="57">
        <v>1.3082583810302535</v>
      </c>
      <c r="E68" s="57">
        <v>2.698282910874898</v>
      </c>
      <c r="F68" s="57">
        <v>100</v>
      </c>
      <c r="G68" s="58"/>
      <c r="H68" s="58">
        <v>98.73843566021867</v>
      </c>
      <c r="I68" s="58">
        <v>1.2615643397813288</v>
      </c>
      <c r="J68" s="58">
        <v>100</v>
      </c>
    </row>
    <row r="69" spans="1:10" s="31" customFormat="1" ht="12" customHeight="1" x14ac:dyDescent="0.2">
      <c r="A69" s="32" t="s">
        <v>24</v>
      </c>
      <c r="B69" s="32"/>
      <c r="C69" s="57">
        <v>85.9375</v>
      </c>
      <c r="D69" s="57">
        <v>14.0625</v>
      </c>
      <c r="E69" s="57" t="s">
        <v>39</v>
      </c>
      <c r="F69" s="57">
        <v>100</v>
      </c>
      <c r="G69" s="58"/>
      <c r="H69" s="58">
        <v>85.9375</v>
      </c>
      <c r="I69" s="58">
        <v>14.0625</v>
      </c>
      <c r="J69" s="58">
        <v>100</v>
      </c>
    </row>
    <row r="70" spans="1:10" s="31" customFormat="1" ht="19.5" customHeight="1" x14ac:dyDescent="0.2">
      <c r="A70" s="32" t="s">
        <v>30</v>
      </c>
      <c r="B70" s="32"/>
      <c r="C70" s="57" t="s">
        <v>29</v>
      </c>
      <c r="D70" s="57" t="s">
        <v>29</v>
      </c>
      <c r="E70" s="57" t="s">
        <v>29</v>
      </c>
      <c r="F70" s="57" t="s">
        <v>29</v>
      </c>
      <c r="G70" s="58"/>
      <c r="H70" s="58" t="s">
        <v>39</v>
      </c>
      <c r="I70" s="58">
        <v>100</v>
      </c>
      <c r="J70" s="58">
        <v>100</v>
      </c>
    </row>
    <row r="71" spans="1:10" s="1" customFormat="1" ht="20.100000000000001" customHeight="1" x14ac:dyDescent="0.2">
      <c r="A71" s="8" t="s">
        <v>0</v>
      </c>
      <c r="B71" s="8"/>
      <c r="C71" s="59">
        <v>88.086608164822593</v>
      </c>
      <c r="D71" s="59">
        <v>8.9851201831362086</v>
      </c>
      <c r="E71" s="59">
        <v>2.9282716520412055</v>
      </c>
      <c r="F71" s="59">
        <v>100</v>
      </c>
      <c r="G71" s="60"/>
      <c r="H71" s="60">
        <v>90.752751572327043</v>
      </c>
      <c r="I71" s="60">
        <v>9.2472484276729556</v>
      </c>
      <c r="J71" s="60">
        <v>100</v>
      </c>
    </row>
    <row r="72" spans="1:10" s="1" customFormat="1" ht="20.100000000000001" customHeight="1" x14ac:dyDescent="0.2">
      <c r="A72" s="8"/>
      <c r="B72" s="8"/>
      <c r="C72" s="8"/>
      <c r="D72" s="6"/>
      <c r="E72" s="6"/>
      <c r="F72" s="8"/>
      <c r="G72" s="6"/>
      <c r="I72" s="56"/>
      <c r="J72" s="6"/>
    </row>
    <row r="73" spans="1:10" s="31" customFormat="1" ht="15.75" customHeight="1" x14ac:dyDescent="0.2">
      <c r="A73" s="39" t="s">
        <v>70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73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69</v>
      </c>
      <c r="B75" s="34"/>
      <c r="C75" s="35"/>
      <c r="D75" s="35"/>
      <c r="E75" s="35"/>
      <c r="F75" s="61"/>
      <c r="G75" s="35"/>
      <c r="H75" s="35"/>
      <c r="J75" s="48" t="s">
        <v>68</v>
      </c>
    </row>
    <row r="76" spans="1:10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275F-10F6-47BD-AA71-D270579B7182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50" customWidth="1"/>
    <col min="2" max="2" width="18.1640625" style="50" customWidth="1"/>
    <col min="3" max="6" width="14" style="50" customWidth="1"/>
    <col min="7" max="7" width="3" style="50" customWidth="1"/>
    <col min="8" max="8" width="18" style="50" customWidth="1"/>
    <col min="9" max="9" width="17.83203125" style="50" customWidth="1"/>
    <col min="10" max="10" width="14.83203125" style="50" customWidth="1"/>
    <col min="11" max="16384" width="16" style="50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51" customFormat="1" ht="39.9" customHeight="1" x14ac:dyDescent="0.3">
      <c r="A3" s="15" t="s">
        <v>49</v>
      </c>
      <c r="B3" s="15"/>
      <c r="D3" s="52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63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4" customFormat="1" ht="12" customHeight="1" x14ac:dyDescent="0.2">
      <c r="A8" s="51"/>
      <c r="B8" s="51"/>
      <c r="C8" s="51"/>
      <c r="F8" s="4" t="s">
        <v>33</v>
      </c>
      <c r="G8" s="51"/>
      <c r="J8" s="4" t="s">
        <v>32</v>
      </c>
    </row>
    <row r="9" spans="1:10" s="4" customFormat="1" ht="3.9" customHeight="1" x14ac:dyDescent="0.2">
      <c r="A9" s="41"/>
      <c r="B9" s="41"/>
      <c r="C9" s="53"/>
      <c r="D9" s="53"/>
      <c r="E9" s="53"/>
      <c r="F9" s="53"/>
      <c r="H9" s="53"/>
      <c r="I9" s="54"/>
      <c r="J9" s="53"/>
    </row>
    <row r="10" spans="1:10" s="4" customFormat="1" ht="3.9" customHeight="1" x14ac:dyDescent="0.2">
      <c r="A10" s="41"/>
      <c r="B10" s="41"/>
    </row>
    <row r="11" spans="1:10" s="4" customFormat="1" ht="40.5" customHeight="1" x14ac:dyDescent="0.2">
      <c r="A11" s="41"/>
      <c r="B11" s="41"/>
      <c r="C11" s="55" t="s">
        <v>34</v>
      </c>
      <c r="D11" s="55" t="s">
        <v>35</v>
      </c>
      <c r="E11" s="55" t="s">
        <v>38</v>
      </c>
      <c r="F11" s="4" t="s">
        <v>31</v>
      </c>
      <c r="H11" s="55" t="s">
        <v>36</v>
      </c>
      <c r="I11" s="55" t="s">
        <v>51</v>
      </c>
      <c r="J11" s="4" t="s">
        <v>31</v>
      </c>
    </row>
    <row r="12" spans="1:10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1" customFormat="1" ht="20.100000000000001" customHeight="1" x14ac:dyDescent="0.2">
      <c r="A15" s="32" t="s">
        <v>1</v>
      </c>
      <c r="B15" s="32"/>
      <c r="C15" s="41">
        <v>2029</v>
      </c>
      <c r="D15" s="41">
        <v>218</v>
      </c>
      <c r="E15" s="41">
        <v>81</v>
      </c>
      <c r="F15" s="41">
        <v>2328</v>
      </c>
      <c r="G15" s="41"/>
      <c r="H15" s="41">
        <v>2029</v>
      </c>
      <c r="I15" s="41">
        <v>39</v>
      </c>
      <c r="J15" s="41">
        <v>2068</v>
      </c>
    </row>
    <row r="16" spans="1:10" s="31" customFormat="1" ht="12" customHeight="1" x14ac:dyDescent="0.2">
      <c r="A16" s="32" t="s">
        <v>2</v>
      </c>
      <c r="B16" s="32"/>
      <c r="C16" s="41">
        <v>1136</v>
      </c>
      <c r="D16" s="41">
        <v>55</v>
      </c>
      <c r="E16" s="41">
        <v>14</v>
      </c>
      <c r="F16" s="41">
        <v>1205</v>
      </c>
      <c r="G16" s="41"/>
      <c r="H16" s="41">
        <v>1136</v>
      </c>
      <c r="I16" s="41">
        <v>37</v>
      </c>
      <c r="J16" s="41">
        <v>1173</v>
      </c>
    </row>
    <row r="17" spans="1:10" s="31" customFormat="1" ht="12" customHeight="1" x14ac:dyDescent="0.2">
      <c r="A17" s="32" t="s">
        <v>3</v>
      </c>
      <c r="B17" s="32"/>
      <c r="C17" s="41">
        <v>357</v>
      </c>
      <c r="D17" s="41">
        <v>19</v>
      </c>
      <c r="E17" s="41">
        <v>5</v>
      </c>
      <c r="F17" s="41">
        <v>381</v>
      </c>
      <c r="G17" s="41"/>
      <c r="H17" s="41">
        <v>357</v>
      </c>
      <c r="I17" s="41">
        <v>42</v>
      </c>
      <c r="J17" s="41">
        <v>399</v>
      </c>
    </row>
    <row r="18" spans="1:10" s="31" customFormat="1" ht="12" customHeight="1" x14ac:dyDescent="0.2">
      <c r="A18" s="32" t="s">
        <v>4</v>
      </c>
      <c r="B18" s="32"/>
      <c r="C18" s="41">
        <v>9</v>
      </c>
      <c r="D18" s="49">
        <v>1</v>
      </c>
      <c r="E18" s="49">
        <v>1</v>
      </c>
      <c r="F18" s="41">
        <v>11</v>
      </c>
      <c r="G18" s="41"/>
      <c r="H18" s="41">
        <v>9</v>
      </c>
      <c r="I18" s="41">
        <v>2</v>
      </c>
      <c r="J18" s="41">
        <v>11</v>
      </c>
    </row>
    <row r="19" spans="1:10" s="31" customFormat="1" ht="12" customHeight="1" x14ac:dyDescent="0.2">
      <c r="A19" s="32" t="s">
        <v>5</v>
      </c>
      <c r="B19" s="32"/>
      <c r="C19" s="41">
        <v>88</v>
      </c>
      <c r="D19" s="41">
        <v>6</v>
      </c>
      <c r="E19" s="49">
        <v>1</v>
      </c>
      <c r="F19" s="41">
        <v>95</v>
      </c>
      <c r="G19" s="41"/>
      <c r="H19" s="41">
        <v>88</v>
      </c>
      <c r="I19" s="41">
        <v>28</v>
      </c>
      <c r="J19" s="41">
        <v>116</v>
      </c>
    </row>
    <row r="20" spans="1:10" s="31" customFormat="1" ht="20.100000000000001" customHeight="1" x14ac:dyDescent="0.2">
      <c r="A20" s="32" t="s">
        <v>6</v>
      </c>
      <c r="B20" s="32"/>
      <c r="C20" s="41">
        <v>14</v>
      </c>
      <c r="D20" s="49">
        <v>2</v>
      </c>
      <c r="E20" s="49" t="s">
        <v>39</v>
      </c>
      <c r="F20" s="41">
        <v>16</v>
      </c>
      <c r="G20" s="41"/>
      <c r="H20" s="41">
        <v>14</v>
      </c>
      <c r="I20" s="41">
        <v>9</v>
      </c>
      <c r="J20" s="41">
        <v>23</v>
      </c>
    </row>
    <row r="21" spans="1:10" s="31" customFormat="1" ht="12" customHeight="1" x14ac:dyDescent="0.2">
      <c r="A21" s="32" t="s">
        <v>7</v>
      </c>
      <c r="B21" s="32"/>
      <c r="C21" s="41">
        <v>13</v>
      </c>
      <c r="D21" s="41">
        <v>5</v>
      </c>
      <c r="E21" s="49" t="s">
        <v>39</v>
      </c>
      <c r="F21" s="41">
        <v>18</v>
      </c>
      <c r="G21" s="41"/>
      <c r="H21" s="41">
        <v>13</v>
      </c>
      <c r="I21" s="41">
        <v>8</v>
      </c>
      <c r="J21" s="41">
        <v>21</v>
      </c>
    </row>
    <row r="22" spans="1:10" s="31" customFormat="1" ht="12" customHeight="1" x14ac:dyDescent="0.2">
      <c r="A22" s="32" t="s">
        <v>8</v>
      </c>
      <c r="B22" s="32"/>
      <c r="C22" s="41">
        <v>31</v>
      </c>
      <c r="D22" s="41">
        <v>2</v>
      </c>
      <c r="E22" s="49" t="s">
        <v>39</v>
      </c>
      <c r="F22" s="41">
        <v>33</v>
      </c>
      <c r="G22" s="41"/>
      <c r="H22" s="41">
        <v>31</v>
      </c>
      <c r="I22" s="41">
        <v>7</v>
      </c>
      <c r="J22" s="41">
        <v>38</v>
      </c>
    </row>
    <row r="23" spans="1:10" s="31" customFormat="1" ht="12" customHeight="1" x14ac:dyDescent="0.2">
      <c r="A23" s="32" t="s">
        <v>9</v>
      </c>
      <c r="B23" s="32"/>
      <c r="C23" s="41">
        <v>92</v>
      </c>
      <c r="D23" s="41">
        <v>18</v>
      </c>
      <c r="E23" s="41" t="s">
        <v>39</v>
      </c>
      <c r="F23" s="41">
        <v>110</v>
      </c>
      <c r="G23" s="41"/>
      <c r="H23" s="41">
        <v>92</v>
      </c>
      <c r="I23" s="41">
        <v>27</v>
      </c>
      <c r="J23" s="41">
        <v>119</v>
      </c>
    </row>
    <row r="24" spans="1:10" s="31" customFormat="1" ht="12" customHeight="1" x14ac:dyDescent="0.2">
      <c r="A24" s="32" t="s">
        <v>10</v>
      </c>
      <c r="B24" s="32"/>
      <c r="C24" s="41">
        <v>229</v>
      </c>
      <c r="D24" s="41">
        <v>7</v>
      </c>
      <c r="E24" s="41" t="s">
        <v>39</v>
      </c>
      <c r="F24" s="41">
        <v>236</v>
      </c>
      <c r="G24" s="41"/>
      <c r="H24" s="41">
        <v>229</v>
      </c>
      <c r="I24" s="41">
        <v>61</v>
      </c>
      <c r="J24" s="41">
        <v>290</v>
      </c>
    </row>
    <row r="25" spans="1:10" s="31" customFormat="1" ht="20.100000000000001" customHeight="1" x14ac:dyDescent="0.2">
      <c r="A25" s="32" t="s">
        <v>11</v>
      </c>
      <c r="B25" s="32"/>
      <c r="C25" s="41">
        <v>207</v>
      </c>
      <c r="D25" s="41">
        <v>21</v>
      </c>
      <c r="E25" s="41">
        <v>5</v>
      </c>
      <c r="F25" s="41">
        <v>233</v>
      </c>
      <c r="G25" s="41"/>
      <c r="H25" s="41">
        <v>207</v>
      </c>
      <c r="I25" s="41">
        <v>51</v>
      </c>
      <c r="J25" s="41">
        <v>258</v>
      </c>
    </row>
    <row r="26" spans="1:10" s="31" customFormat="1" ht="12" customHeight="1" x14ac:dyDescent="0.2">
      <c r="A26" s="32" t="s">
        <v>12</v>
      </c>
      <c r="B26" s="32"/>
      <c r="C26" s="41">
        <v>219</v>
      </c>
      <c r="D26" s="41">
        <v>89</v>
      </c>
      <c r="E26" s="41">
        <v>6</v>
      </c>
      <c r="F26" s="41">
        <v>314</v>
      </c>
      <c r="G26" s="41"/>
      <c r="H26" s="41">
        <v>219</v>
      </c>
      <c r="I26" s="41">
        <v>89</v>
      </c>
      <c r="J26" s="41">
        <v>308</v>
      </c>
    </row>
    <row r="27" spans="1:10" s="31" customFormat="1" ht="12" customHeight="1" x14ac:dyDescent="0.2">
      <c r="A27" s="32" t="s">
        <v>13</v>
      </c>
      <c r="B27" s="32"/>
      <c r="C27" s="41">
        <v>243</v>
      </c>
      <c r="D27" s="41">
        <v>110</v>
      </c>
      <c r="E27" s="41">
        <v>4</v>
      </c>
      <c r="F27" s="41">
        <v>357</v>
      </c>
      <c r="G27" s="41"/>
      <c r="H27" s="41">
        <v>243</v>
      </c>
      <c r="I27" s="41">
        <v>74</v>
      </c>
      <c r="J27" s="41">
        <v>317</v>
      </c>
    </row>
    <row r="28" spans="1:10" s="31" customFormat="1" ht="12" customHeight="1" x14ac:dyDescent="0.2">
      <c r="A28" s="32" t="s">
        <v>14</v>
      </c>
      <c r="B28" s="32"/>
      <c r="C28" s="41">
        <v>82</v>
      </c>
      <c r="D28" s="41">
        <v>9</v>
      </c>
      <c r="E28" s="41">
        <v>3</v>
      </c>
      <c r="F28" s="41">
        <v>94</v>
      </c>
      <c r="G28" s="41"/>
      <c r="H28" s="41">
        <v>82</v>
      </c>
      <c r="I28" s="41">
        <v>9</v>
      </c>
      <c r="J28" s="41">
        <v>91</v>
      </c>
    </row>
    <row r="29" spans="1:10" s="31" customFormat="1" ht="12" customHeight="1" x14ac:dyDescent="0.2">
      <c r="A29" s="32" t="s">
        <v>25</v>
      </c>
      <c r="B29" s="32"/>
      <c r="C29" s="41">
        <v>30</v>
      </c>
      <c r="D29" s="41">
        <v>36</v>
      </c>
      <c r="E29" s="49" t="s">
        <v>39</v>
      </c>
      <c r="F29" s="41">
        <v>66</v>
      </c>
      <c r="G29" s="41"/>
      <c r="H29" s="41">
        <v>30</v>
      </c>
      <c r="I29" s="41">
        <v>10</v>
      </c>
      <c r="J29" s="41">
        <v>40</v>
      </c>
    </row>
    <row r="30" spans="1:10" s="31" customFormat="1" ht="20.100000000000001" customHeight="1" x14ac:dyDescent="0.2">
      <c r="A30" s="32" t="s">
        <v>26</v>
      </c>
      <c r="B30" s="32"/>
      <c r="C30" s="41" t="s">
        <v>39</v>
      </c>
      <c r="D30" s="41" t="s">
        <v>39</v>
      </c>
      <c r="E30" s="49" t="s">
        <v>39</v>
      </c>
      <c r="F30" s="41" t="s">
        <v>39</v>
      </c>
      <c r="G30" s="41"/>
      <c r="H30" s="41" t="s">
        <v>39</v>
      </c>
      <c r="I30" s="41">
        <v>2</v>
      </c>
      <c r="J30" s="41">
        <v>2</v>
      </c>
    </row>
    <row r="31" spans="1:10" s="31" customFormat="1" ht="12" customHeight="1" x14ac:dyDescent="0.2">
      <c r="A31" s="32" t="s">
        <v>15</v>
      </c>
      <c r="B31" s="32"/>
      <c r="C31" s="41">
        <v>430</v>
      </c>
      <c r="D31" s="41">
        <v>30</v>
      </c>
      <c r="E31" s="41">
        <v>13</v>
      </c>
      <c r="F31" s="41">
        <v>473</v>
      </c>
      <c r="G31" s="41"/>
      <c r="H31" s="41">
        <v>430</v>
      </c>
      <c r="I31" s="41">
        <v>71</v>
      </c>
      <c r="J31" s="41">
        <v>501</v>
      </c>
    </row>
    <row r="32" spans="1:10" s="31" customFormat="1" ht="12" customHeight="1" x14ac:dyDescent="0.2">
      <c r="A32" s="32" t="s">
        <v>16</v>
      </c>
      <c r="B32" s="32"/>
      <c r="C32" s="41">
        <v>171</v>
      </c>
      <c r="D32" s="41">
        <v>16</v>
      </c>
      <c r="E32" s="41">
        <v>22</v>
      </c>
      <c r="F32" s="41">
        <v>209</v>
      </c>
      <c r="G32" s="41"/>
      <c r="H32" s="41">
        <v>171</v>
      </c>
      <c r="I32" s="41">
        <v>19</v>
      </c>
      <c r="J32" s="41">
        <v>190</v>
      </c>
    </row>
    <row r="33" spans="1:10" s="31" customFormat="1" ht="12" customHeight="1" x14ac:dyDescent="0.2">
      <c r="A33" s="32" t="s">
        <v>17</v>
      </c>
      <c r="B33" s="32"/>
      <c r="C33" s="41">
        <v>395</v>
      </c>
      <c r="D33" s="41">
        <v>30</v>
      </c>
      <c r="E33" s="41">
        <v>5</v>
      </c>
      <c r="F33" s="41">
        <v>430</v>
      </c>
      <c r="G33" s="41"/>
      <c r="H33" s="41">
        <v>395</v>
      </c>
      <c r="I33" s="41">
        <v>81</v>
      </c>
      <c r="J33" s="41">
        <v>476</v>
      </c>
    </row>
    <row r="34" spans="1:10" s="31" customFormat="1" ht="12" customHeight="1" x14ac:dyDescent="0.2">
      <c r="A34" s="32" t="s">
        <v>18</v>
      </c>
      <c r="B34" s="32"/>
      <c r="C34" s="41">
        <v>174</v>
      </c>
      <c r="D34" s="41">
        <v>5</v>
      </c>
      <c r="E34" s="49" t="s">
        <v>39</v>
      </c>
      <c r="F34" s="41">
        <v>179</v>
      </c>
      <c r="G34" s="41"/>
      <c r="H34" s="41">
        <v>174</v>
      </c>
      <c r="I34" s="41">
        <v>31</v>
      </c>
      <c r="J34" s="41">
        <v>205</v>
      </c>
    </row>
    <row r="35" spans="1:10" s="31" customFormat="1" ht="20.100000000000001" customHeight="1" x14ac:dyDescent="0.2">
      <c r="A35" s="32" t="s">
        <v>19</v>
      </c>
      <c r="B35" s="32"/>
      <c r="C35" s="41">
        <v>380</v>
      </c>
      <c r="D35" s="41">
        <v>13</v>
      </c>
      <c r="E35" s="41">
        <v>137</v>
      </c>
      <c r="F35" s="41">
        <v>530</v>
      </c>
      <c r="G35" s="41"/>
      <c r="H35" s="41">
        <v>380</v>
      </c>
      <c r="I35" s="41">
        <v>7</v>
      </c>
      <c r="J35" s="41">
        <v>387</v>
      </c>
    </row>
    <row r="36" spans="1:10" s="31" customFormat="1" ht="12" customHeight="1" x14ac:dyDescent="0.2">
      <c r="A36" s="32" t="s">
        <v>20</v>
      </c>
      <c r="B36" s="32"/>
      <c r="C36" s="41">
        <v>1320</v>
      </c>
      <c r="D36" s="41">
        <v>184</v>
      </c>
      <c r="E36" s="41">
        <v>15</v>
      </c>
      <c r="F36" s="41">
        <v>1519</v>
      </c>
      <c r="G36" s="41"/>
      <c r="H36" s="41">
        <v>1320</v>
      </c>
      <c r="I36" s="41">
        <v>23</v>
      </c>
      <c r="J36" s="41">
        <v>1343</v>
      </c>
    </row>
    <row r="37" spans="1:10" s="31" customFormat="1" ht="12" customHeight="1" x14ac:dyDescent="0.2">
      <c r="A37" s="32" t="s">
        <v>21</v>
      </c>
      <c r="B37" s="32"/>
      <c r="C37" s="41">
        <v>262</v>
      </c>
      <c r="D37" s="41">
        <v>3</v>
      </c>
      <c r="E37" s="41">
        <v>10</v>
      </c>
      <c r="F37" s="41">
        <v>275</v>
      </c>
      <c r="G37" s="41"/>
      <c r="H37" s="41">
        <v>262</v>
      </c>
      <c r="I37" s="41">
        <v>105</v>
      </c>
      <c r="J37" s="41">
        <v>367</v>
      </c>
    </row>
    <row r="38" spans="1:10" s="31" customFormat="1" ht="12" customHeight="1" x14ac:dyDescent="0.2">
      <c r="A38" s="32" t="s">
        <v>22</v>
      </c>
      <c r="B38" s="32"/>
      <c r="C38" s="41">
        <v>342</v>
      </c>
      <c r="D38" s="41">
        <v>12</v>
      </c>
      <c r="E38" s="49" t="s">
        <v>39</v>
      </c>
      <c r="F38" s="41">
        <v>354</v>
      </c>
      <c r="G38" s="41"/>
      <c r="H38" s="41">
        <v>342</v>
      </c>
      <c r="I38" s="41">
        <v>11</v>
      </c>
      <c r="J38" s="41">
        <v>353</v>
      </c>
    </row>
    <row r="39" spans="1:10" s="31" customFormat="1" ht="12" customHeight="1" x14ac:dyDescent="0.2">
      <c r="A39" s="32" t="s">
        <v>23</v>
      </c>
      <c r="B39" s="32"/>
      <c r="C39" s="41">
        <v>1315</v>
      </c>
      <c r="D39" s="41">
        <v>20</v>
      </c>
      <c r="E39" s="41">
        <v>54</v>
      </c>
      <c r="F39" s="41">
        <v>1389</v>
      </c>
      <c r="G39" s="41"/>
      <c r="H39" s="41">
        <v>1315</v>
      </c>
      <c r="I39" s="41">
        <v>26</v>
      </c>
      <c r="J39" s="41">
        <v>1341</v>
      </c>
    </row>
    <row r="40" spans="1:10" s="31" customFormat="1" ht="12" customHeight="1" x14ac:dyDescent="0.2">
      <c r="A40" s="32" t="s">
        <v>24</v>
      </c>
      <c r="B40" s="32"/>
      <c r="C40" s="41">
        <v>48</v>
      </c>
      <c r="D40" s="41">
        <v>4</v>
      </c>
      <c r="E40" s="41" t="s">
        <v>39</v>
      </c>
      <c r="F40" s="41">
        <v>52</v>
      </c>
      <c r="G40" s="41"/>
      <c r="H40" s="41">
        <v>48</v>
      </c>
      <c r="I40" s="41">
        <v>3</v>
      </c>
      <c r="J40" s="41">
        <v>51</v>
      </c>
    </row>
    <row r="41" spans="1:10" s="31" customFormat="1" ht="19.5" customHeight="1" x14ac:dyDescent="0.2">
      <c r="A41" s="32" t="s">
        <v>30</v>
      </c>
      <c r="B41" s="32"/>
      <c r="C41" s="48" t="s">
        <v>29</v>
      </c>
      <c r="D41" s="48" t="s">
        <v>29</v>
      </c>
      <c r="E41" s="48" t="s">
        <v>29</v>
      </c>
      <c r="F41" s="48" t="s">
        <v>29</v>
      </c>
      <c r="G41" s="41"/>
      <c r="H41" s="41" t="s">
        <v>39</v>
      </c>
      <c r="I41" s="41">
        <v>43</v>
      </c>
      <c r="J41" s="41">
        <v>43</v>
      </c>
    </row>
    <row r="42" spans="1:10" s="1" customFormat="1" ht="20.100000000000001" customHeight="1" x14ac:dyDescent="0.2">
      <c r="A42" s="8" t="s">
        <v>0</v>
      </c>
      <c r="B42" s="8"/>
      <c r="C42" s="6">
        <v>9616</v>
      </c>
      <c r="D42" s="6">
        <v>915</v>
      </c>
      <c r="E42" s="6">
        <v>376</v>
      </c>
      <c r="F42" s="6">
        <v>10907</v>
      </c>
      <c r="G42" s="6"/>
      <c r="H42" s="6">
        <v>9616</v>
      </c>
      <c r="I42" s="6">
        <v>915</v>
      </c>
      <c r="J42" s="6">
        <v>10531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6"/>
      <c r="F43" s="8"/>
      <c r="G43" s="6"/>
      <c r="I43" s="56"/>
      <c r="J43" s="6"/>
    </row>
    <row r="44" spans="1:10" s="31" customFormat="1" ht="20.100000000000001" customHeight="1" x14ac:dyDescent="0.2">
      <c r="A44" s="32" t="s">
        <v>1</v>
      </c>
      <c r="B44" s="32"/>
      <c r="C44" s="57">
        <v>87.156357388316152</v>
      </c>
      <c r="D44" s="57">
        <v>9.3642611683848802</v>
      </c>
      <c r="E44" s="57">
        <v>3.4793814432989691</v>
      </c>
      <c r="F44" s="57">
        <v>100</v>
      </c>
      <c r="G44" s="58"/>
      <c r="H44" s="58">
        <v>98.114119922630564</v>
      </c>
      <c r="I44" s="58">
        <v>1.8858800773694391</v>
      </c>
      <c r="J44" s="58">
        <v>100</v>
      </c>
    </row>
    <row r="45" spans="1:10" s="31" customFormat="1" ht="12" customHeight="1" x14ac:dyDescent="0.2">
      <c r="A45" s="32" t="s">
        <v>2</v>
      </c>
      <c r="B45" s="32"/>
      <c r="C45" s="57">
        <v>94.273858921161818</v>
      </c>
      <c r="D45" s="57">
        <v>4.5643153526970952</v>
      </c>
      <c r="E45" s="57">
        <v>1.1618257261410789</v>
      </c>
      <c r="F45" s="57">
        <v>99.999999999999986</v>
      </c>
      <c r="G45" s="58"/>
      <c r="H45" s="58">
        <v>96.845694799659</v>
      </c>
      <c r="I45" s="58">
        <v>3.1543052003410059</v>
      </c>
      <c r="J45" s="58">
        <v>100</v>
      </c>
    </row>
    <row r="46" spans="1:10" s="31" customFormat="1" ht="12" customHeight="1" x14ac:dyDescent="0.2">
      <c r="A46" s="32" t="s">
        <v>3</v>
      </c>
      <c r="B46" s="32"/>
      <c r="C46" s="57">
        <v>93.7007874015748</v>
      </c>
      <c r="D46" s="57">
        <v>4.9868766404199478</v>
      </c>
      <c r="E46" s="57">
        <v>1.3123359580052494</v>
      </c>
      <c r="F46" s="57">
        <v>100</v>
      </c>
      <c r="G46" s="58"/>
      <c r="H46" s="58">
        <v>89.473684210526315</v>
      </c>
      <c r="I46" s="58">
        <v>10.526315789473683</v>
      </c>
      <c r="J46" s="58">
        <v>100</v>
      </c>
    </row>
    <row r="47" spans="1:10" s="31" customFormat="1" ht="12" customHeight="1" x14ac:dyDescent="0.2">
      <c r="A47" s="32" t="s">
        <v>4</v>
      </c>
      <c r="B47" s="32"/>
      <c r="C47" s="57">
        <v>81.818181818181827</v>
      </c>
      <c r="D47" s="62">
        <v>9.0909090909090917</v>
      </c>
      <c r="E47" s="62">
        <v>9.0909090909090917</v>
      </c>
      <c r="F47" s="57">
        <v>100.00000000000001</v>
      </c>
      <c r="G47" s="58"/>
      <c r="H47" s="58">
        <v>81.818181818181827</v>
      </c>
      <c r="I47" s="58">
        <v>18.181818181818183</v>
      </c>
      <c r="J47" s="58">
        <v>100.00000000000001</v>
      </c>
    </row>
    <row r="48" spans="1:10" s="31" customFormat="1" ht="12" customHeight="1" x14ac:dyDescent="0.2">
      <c r="A48" s="32" t="s">
        <v>5</v>
      </c>
      <c r="B48" s="32"/>
      <c r="C48" s="57">
        <v>92.631578947368425</v>
      </c>
      <c r="D48" s="57">
        <v>6.3157894736842106</v>
      </c>
      <c r="E48" s="62">
        <v>1.0526315789473684</v>
      </c>
      <c r="F48" s="57">
        <v>100</v>
      </c>
      <c r="G48" s="58"/>
      <c r="H48" s="58">
        <v>75.862068965517238</v>
      </c>
      <c r="I48" s="58">
        <v>24.137931034482758</v>
      </c>
      <c r="J48" s="58">
        <v>100</v>
      </c>
    </row>
    <row r="49" spans="1:10" s="31" customFormat="1" ht="20.100000000000001" customHeight="1" x14ac:dyDescent="0.2">
      <c r="A49" s="32" t="s">
        <v>6</v>
      </c>
      <c r="B49" s="32"/>
      <c r="C49" s="57">
        <v>87.5</v>
      </c>
      <c r="D49" s="62">
        <v>12.5</v>
      </c>
      <c r="E49" s="49" t="s">
        <v>39</v>
      </c>
      <c r="F49" s="57">
        <v>100</v>
      </c>
      <c r="G49" s="58"/>
      <c r="H49" s="58">
        <v>60.869565217391312</v>
      </c>
      <c r="I49" s="58">
        <v>39.130434782608695</v>
      </c>
      <c r="J49" s="58">
        <v>100</v>
      </c>
    </row>
    <row r="50" spans="1:10" s="31" customFormat="1" ht="12" customHeight="1" x14ac:dyDescent="0.2">
      <c r="A50" s="32" t="s">
        <v>7</v>
      </c>
      <c r="B50" s="32"/>
      <c r="C50" s="57">
        <v>72.222222222222214</v>
      </c>
      <c r="D50" s="57">
        <v>27.777777777777779</v>
      </c>
      <c r="E50" s="49" t="s">
        <v>39</v>
      </c>
      <c r="F50" s="57">
        <v>100</v>
      </c>
      <c r="G50" s="58"/>
      <c r="H50" s="58">
        <v>61.904761904761905</v>
      </c>
      <c r="I50" s="58">
        <v>38.095238095238095</v>
      </c>
      <c r="J50" s="58">
        <v>100</v>
      </c>
    </row>
    <row r="51" spans="1:10" s="31" customFormat="1" ht="12" customHeight="1" x14ac:dyDescent="0.2">
      <c r="A51" s="32" t="s">
        <v>8</v>
      </c>
      <c r="B51" s="32"/>
      <c r="C51" s="57">
        <v>93.939393939393938</v>
      </c>
      <c r="D51" s="57">
        <v>6.0606060606060606</v>
      </c>
      <c r="E51" s="49" t="s">
        <v>39</v>
      </c>
      <c r="F51" s="57">
        <v>100</v>
      </c>
      <c r="G51" s="58"/>
      <c r="H51" s="58">
        <v>81.578947368421055</v>
      </c>
      <c r="I51" s="58">
        <v>18.421052631578945</v>
      </c>
      <c r="J51" s="58">
        <v>100</v>
      </c>
    </row>
    <row r="52" spans="1:10" s="31" customFormat="1" ht="12" customHeight="1" x14ac:dyDescent="0.2">
      <c r="A52" s="32" t="s">
        <v>9</v>
      </c>
      <c r="B52" s="32"/>
      <c r="C52" s="57">
        <v>83.636363636363626</v>
      </c>
      <c r="D52" s="57">
        <v>16.363636363636363</v>
      </c>
      <c r="E52" s="57" t="s">
        <v>39</v>
      </c>
      <c r="F52" s="57">
        <v>99.999999999999986</v>
      </c>
      <c r="G52" s="58"/>
      <c r="H52" s="58">
        <v>77.310924369747909</v>
      </c>
      <c r="I52" s="58">
        <v>22.689075630252102</v>
      </c>
      <c r="J52" s="58">
        <v>100.00000000000001</v>
      </c>
    </row>
    <row r="53" spans="1:10" s="31" customFormat="1" ht="12" customHeight="1" x14ac:dyDescent="0.2">
      <c r="A53" s="32" t="s">
        <v>10</v>
      </c>
      <c r="B53" s="32"/>
      <c r="C53" s="57">
        <v>97.033898305084747</v>
      </c>
      <c r="D53" s="57">
        <v>2.9661016949152543</v>
      </c>
      <c r="E53" s="57" t="s">
        <v>39</v>
      </c>
      <c r="F53" s="57">
        <v>100</v>
      </c>
      <c r="G53" s="58"/>
      <c r="H53" s="58">
        <v>78.965517241379317</v>
      </c>
      <c r="I53" s="58">
        <v>21.03448275862069</v>
      </c>
      <c r="J53" s="58">
        <v>100</v>
      </c>
    </row>
    <row r="54" spans="1:10" s="31" customFormat="1" ht="20.100000000000001" customHeight="1" x14ac:dyDescent="0.2">
      <c r="A54" s="32" t="s">
        <v>11</v>
      </c>
      <c r="B54" s="32"/>
      <c r="C54" s="57">
        <v>88.841201716738198</v>
      </c>
      <c r="D54" s="57">
        <v>9.0128755364806867</v>
      </c>
      <c r="E54" s="57">
        <v>2.1459227467811157</v>
      </c>
      <c r="F54" s="57">
        <v>100</v>
      </c>
      <c r="G54" s="58"/>
      <c r="H54" s="58">
        <v>80.232558139534888</v>
      </c>
      <c r="I54" s="58">
        <v>19.767441860465116</v>
      </c>
      <c r="J54" s="58">
        <v>100</v>
      </c>
    </row>
    <row r="55" spans="1:10" s="31" customFormat="1" ht="12" customHeight="1" x14ac:dyDescent="0.2">
      <c r="A55" s="32" t="s">
        <v>12</v>
      </c>
      <c r="B55" s="32"/>
      <c r="C55" s="57">
        <v>69.745222929936304</v>
      </c>
      <c r="D55" s="57">
        <v>28.343949044585987</v>
      </c>
      <c r="E55" s="57">
        <v>1.910828025477707</v>
      </c>
      <c r="F55" s="57">
        <v>100</v>
      </c>
      <c r="G55" s="58"/>
      <c r="H55" s="58">
        <v>71.103896103896105</v>
      </c>
      <c r="I55" s="58">
        <v>28.896103896103899</v>
      </c>
      <c r="J55" s="58">
        <v>100</v>
      </c>
    </row>
    <row r="56" spans="1:10" s="31" customFormat="1" ht="12" customHeight="1" x14ac:dyDescent="0.2">
      <c r="A56" s="32" t="s">
        <v>13</v>
      </c>
      <c r="B56" s="32"/>
      <c r="C56" s="57">
        <v>68.067226890756302</v>
      </c>
      <c r="D56" s="57">
        <v>30.812324929971989</v>
      </c>
      <c r="E56" s="57">
        <v>1.1204481792717087</v>
      </c>
      <c r="F56" s="57">
        <v>100</v>
      </c>
      <c r="G56" s="58"/>
      <c r="H56" s="58">
        <v>76.656151419558356</v>
      </c>
      <c r="I56" s="58">
        <v>23.343848580441641</v>
      </c>
      <c r="J56" s="58">
        <v>100</v>
      </c>
    </row>
    <row r="57" spans="1:10" s="31" customFormat="1" ht="12" customHeight="1" x14ac:dyDescent="0.2">
      <c r="A57" s="32" t="s">
        <v>14</v>
      </c>
      <c r="B57" s="32"/>
      <c r="C57" s="57">
        <v>87.2340425531915</v>
      </c>
      <c r="D57" s="57">
        <v>9.5744680851063837</v>
      </c>
      <c r="E57" s="57">
        <v>3.1914893617021276</v>
      </c>
      <c r="F57" s="57">
        <v>100.00000000000001</v>
      </c>
      <c r="G57" s="58"/>
      <c r="H57" s="58">
        <v>90.109890109890117</v>
      </c>
      <c r="I57" s="58">
        <v>9.8901098901098905</v>
      </c>
      <c r="J57" s="58">
        <v>100</v>
      </c>
    </row>
    <row r="58" spans="1:10" s="31" customFormat="1" ht="12" customHeight="1" x14ac:dyDescent="0.2">
      <c r="A58" s="32" t="s">
        <v>25</v>
      </c>
      <c r="B58" s="32"/>
      <c r="C58" s="57">
        <v>45.454545454545453</v>
      </c>
      <c r="D58" s="57">
        <v>54.54545454545454</v>
      </c>
      <c r="E58" s="49" t="s">
        <v>39</v>
      </c>
      <c r="F58" s="57">
        <v>100</v>
      </c>
      <c r="G58" s="58"/>
      <c r="H58" s="58">
        <v>75</v>
      </c>
      <c r="I58" s="58">
        <v>25</v>
      </c>
      <c r="J58" s="58">
        <v>100</v>
      </c>
    </row>
    <row r="59" spans="1:10" s="31" customFormat="1" ht="20.100000000000001" customHeight="1" x14ac:dyDescent="0.2">
      <c r="A59" s="32" t="s">
        <v>26</v>
      </c>
      <c r="B59" s="32"/>
      <c r="C59" s="57" t="s">
        <v>39</v>
      </c>
      <c r="D59" s="57" t="s">
        <v>39</v>
      </c>
      <c r="E59" s="49" t="s">
        <v>39</v>
      </c>
      <c r="F59" s="57" t="s">
        <v>39</v>
      </c>
      <c r="G59" s="58"/>
      <c r="H59" s="58" t="s">
        <v>39</v>
      </c>
      <c r="I59" s="58">
        <v>100</v>
      </c>
      <c r="J59" s="58">
        <v>100</v>
      </c>
    </row>
    <row r="60" spans="1:10" s="31" customFormat="1" ht="12" customHeight="1" x14ac:dyDescent="0.2">
      <c r="A60" s="32" t="s">
        <v>15</v>
      </c>
      <c r="B60" s="32"/>
      <c r="C60" s="57">
        <v>90.909090909090907</v>
      </c>
      <c r="D60" s="57">
        <v>6.3424947145877377</v>
      </c>
      <c r="E60" s="57">
        <v>2.7484143763213531</v>
      </c>
      <c r="F60" s="57">
        <v>100</v>
      </c>
      <c r="G60" s="58"/>
      <c r="H60" s="58">
        <v>85.828343313373253</v>
      </c>
      <c r="I60" s="58">
        <v>14.171656686626747</v>
      </c>
      <c r="J60" s="58">
        <v>100</v>
      </c>
    </row>
    <row r="61" spans="1:10" s="31" customFormat="1" ht="12" customHeight="1" x14ac:dyDescent="0.2">
      <c r="A61" s="32" t="s">
        <v>16</v>
      </c>
      <c r="B61" s="32"/>
      <c r="C61" s="57">
        <v>81.818181818181827</v>
      </c>
      <c r="D61" s="57">
        <v>7.6555023923444976</v>
      </c>
      <c r="E61" s="57">
        <v>10.526315789473683</v>
      </c>
      <c r="F61" s="57">
        <v>100.00000000000001</v>
      </c>
      <c r="G61" s="58"/>
      <c r="H61" s="58">
        <v>90</v>
      </c>
      <c r="I61" s="58">
        <v>10</v>
      </c>
      <c r="J61" s="58">
        <v>100</v>
      </c>
    </row>
    <row r="62" spans="1:10" s="31" customFormat="1" ht="12" customHeight="1" x14ac:dyDescent="0.2">
      <c r="A62" s="32" t="s">
        <v>17</v>
      </c>
      <c r="B62" s="32"/>
      <c r="C62" s="57">
        <v>91.860465116279073</v>
      </c>
      <c r="D62" s="57">
        <v>6.9767441860465116</v>
      </c>
      <c r="E62" s="57">
        <v>1.1627906976744187</v>
      </c>
      <c r="F62" s="57">
        <v>100.00000000000001</v>
      </c>
      <c r="G62" s="58"/>
      <c r="H62" s="58">
        <v>82.983193277310932</v>
      </c>
      <c r="I62" s="58">
        <v>17.016806722689076</v>
      </c>
      <c r="J62" s="58">
        <v>100</v>
      </c>
    </row>
    <row r="63" spans="1:10" s="31" customFormat="1" ht="12" customHeight="1" x14ac:dyDescent="0.2">
      <c r="A63" s="32" t="s">
        <v>18</v>
      </c>
      <c r="B63" s="32"/>
      <c r="C63" s="57">
        <v>97.206703910614522</v>
      </c>
      <c r="D63" s="57">
        <v>2.7932960893854748</v>
      </c>
      <c r="E63" s="49" t="s">
        <v>39</v>
      </c>
      <c r="F63" s="57">
        <v>100</v>
      </c>
      <c r="G63" s="58"/>
      <c r="H63" s="58">
        <v>84.878048780487802</v>
      </c>
      <c r="I63" s="58">
        <v>15.121951219512194</v>
      </c>
      <c r="J63" s="58">
        <v>100</v>
      </c>
    </row>
    <row r="64" spans="1:10" s="31" customFormat="1" ht="20.100000000000001" customHeight="1" x14ac:dyDescent="0.2">
      <c r="A64" s="32" t="s">
        <v>19</v>
      </c>
      <c r="B64" s="32"/>
      <c r="C64" s="57">
        <v>71.698113207547166</v>
      </c>
      <c r="D64" s="57">
        <v>2.4528301886792456</v>
      </c>
      <c r="E64" s="57">
        <v>25.849056603773583</v>
      </c>
      <c r="F64" s="57">
        <v>100</v>
      </c>
      <c r="G64" s="58"/>
      <c r="H64" s="58">
        <v>98.191214470284237</v>
      </c>
      <c r="I64" s="58">
        <v>1.8087855297157622</v>
      </c>
      <c r="J64" s="58">
        <v>100</v>
      </c>
    </row>
    <row r="65" spans="1:10" s="31" customFormat="1" ht="12" customHeight="1" x14ac:dyDescent="0.2">
      <c r="A65" s="32" t="s">
        <v>20</v>
      </c>
      <c r="B65" s="32"/>
      <c r="C65" s="57">
        <v>86.899275839368002</v>
      </c>
      <c r="D65" s="57">
        <v>12.113232389730086</v>
      </c>
      <c r="E65" s="57">
        <v>0.9874917709019092</v>
      </c>
      <c r="F65" s="57">
        <v>100</v>
      </c>
      <c r="G65" s="58"/>
      <c r="H65" s="58">
        <v>98.287416232315721</v>
      </c>
      <c r="I65" s="58">
        <v>1.7125837676842888</v>
      </c>
      <c r="J65" s="58">
        <v>100.00000000000001</v>
      </c>
    </row>
    <row r="66" spans="1:10" s="31" customFormat="1" ht="12" customHeight="1" x14ac:dyDescent="0.2">
      <c r="A66" s="32" t="s">
        <v>21</v>
      </c>
      <c r="B66" s="32"/>
      <c r="C66" s="57">
        <v>95.27272727272728</v>
      </c>
      <c r="D66" s="57">
        <v>1.0909090909090911</v>
      </c>
      <c r="E66" s="57">
        <v>3.6363636363636362</v>
      </c>
      <c r="F66" s="57">
        <v>100.00000000000001</v>
      </c>
      <c r="G66" s="58"/>
      <c r="H66" s="58">
        <v>71.389645776566752</v>
      </c>
      <c r="I66" s="58">
        <v>28.610354223433244</v>
      </c>
      <c r="J66" s="58">
        <v>100</v>
      </c>
    </row>
    <row r="67" spans="1:10" s="31" customFormat="1" ht="12" customHeight="1" x14ac:dyDescent="0.2">
      <c r="A67" s="32" t="s">
        <v>22</v>
      </c>
      <c r="B67" s="32"/>
      <c r="C67" s="57">
        <v>96.610169491525426</v>
      </c>
      <c r="D67" s="57">
        <v>3.3898305084745761</v>
      </c>
      <c r="E67" s="49" t="s">
        <v>39</v>
      </c>
      <c r="F67" s="57">
        <v>100</v>
      </c>
      <c r="G67" s="58"/>
      <c r="H67" s="58">
        <v>96.883852691218124</v>
      </c>
      <c r="I67" s="58">
        <v>3.1161473087818696</v>
      </c>
      <c r="J67" s="58">
        <v>100</v>
      </c>
    </row>
    <row r="68" spans="1:10" s="31" customFormat="1" ht="12" customHeight="1" x14ac:dyDescent="0.2">
      <c r="A68" s="32" t="s">
        <v>23</v>
      </c>
      <c r="B68" s="32"/>
      <c r="C68" s="57">
        <v>94.67242620590352</v>
      </c>
      <c r="D68" s="57">
        <v>1.4398848092152627</v>
      </c>
      <c r="E68" s="57">
        <v>3.8876889848812093</v>
      </c>
      <c r="F68" s="57">
        <v>99.999999999999986</v>
      </c>
      <c r="G68" s="58"/>
      <c r="H68" s="58">
        <v>98.061148396718863</v>
      </c>
      <c r="I68" s="58">
        <v>1.9388516032811336</v>
      </c>
      <c r="J68" s="58">
        <v>100</v>
      </c>
    </row>
    <row r="69" spans="1:10" s="31" customFormat="1" ht="12" customHeight="1" x14ac:dyDescent="0.2">
      <c r="A69" s="32" t="s">
        <v>24</v>
      </c>
      <c r="B69" s="32"/>
      <c r="C69" s="57">
        <v>92.307692307692307</v>
      </c>
      <c r="D69" s="57">
        <v>7.6923076923076925</v>
      </c>
      <c r="E69" s="57" t="s">
        <v>39</v>
      </c>
      <c r="F69" s="57">
        <v>100</v>
      </c>
      <c r="G69" s="58"/>
      <c r="H69" s="58">
        <v>94.117647058823522</v>
      </c>
      <c r="I69" s="58">
        <v>5.8823529411764701</v>
      </c>
      <c r="J69" s="58">
        <v>99.999999999999986</v>
      </c>
    </row>
    <row r="70" spans="1:10" s="31" customFormat="1" ht="19.5" customHeight="1" x14ac:dyDescent="0.2">
      <c r="A70" s="32" t="s">
        <v>30</v>
      </c>
      <c r="B70" s="32"/>
      <c r="C70" s="57" t="s">
        <v>29</v>
      </c>
      <c r="D70" s="57" t="s">
        <v>29</v>
      </c>
      <c r="E70" s="57" t="s">
        <v>29</v>
      </c>
      <c r="F70" s="57" t="s">
        <v>29</v>
      </c>
      <c r="G70" s="58"/>
      <c r="H70" s="58" t="s">
        <v>39</v>
      </c>
      <c r="I70" s="58">
        <v>100</v>
      </c>
      <c r="J70" s="58">
        <v>100</v>
      </c>
    </row>
    <row r="71" spans="1:10" s="1" customFormat="1" ht="20.100000000000001" customHeight="1" x14ac:dyDescent="0.2">
      <c r="A71" s="8" t="s">
        <v>0</v>
      </c>
      <c r="B71" s="8"/>
      <c r="C71" s="59">
        <v>88.163564683230959</v>
      </c>
      <c r="D71" s="59">
        <v>8.3891079123498677</v>
      </c>
      <c r="E71" s="59">
        <v>3.44732740441918</v>
      </c>
      <c r="F71" s="59">
        <v>100.00000000000001</v>
      </c>
      <c r="G71" s="60"/>
      <c r="H71" s="60">
        <v>91.311366441933345</v>
      </c>
      <c r="I71" s="60">
        <v>8.6886335580666607</v>
      </c>
      <c r="J71" s="60">
        <v>100</v>
      </c>
    </row>
    <row r="72" spans="1:10" s="1" customFormat="1" ht="20.100000000000001" customHeight="1" x14ac:dyDescent="0.2">
      <c r="A72" s="8"/>
      <c r="B72" s="8"/>
      <c r="C72" s="8"/>
      <c r="D72" s="6"/>
      <c r="E72" s="6"/>
      <c r="F72" s="8"/>
      <c r="G72" s="6"/>
      <c r="I72" s="56"/>
      <c r="J72" s="6"/>
    </row>
    <row r="73" spans="1:10" s="31" customFormat="1" ht="15.75" customHeight="1" x14ac:dyDescent="0.2">
      <c r="A73" s="39" t="s">
        <v>66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62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28</v>
      </c>
      <c r="B75" s="34"/>
      <c r="C75" s="35"/>
      <c r="D75" s="35"/>
      <c r="E75" s="35"/>
      <c r="F75" s="61"/>
      <c r="G75" s="35"/>
      <c r="H75" s="35"/>
      <c r="J75" s="48" t="s">
        <v>65</v>
      </c>
    </row>
    <row r="76" spans="1:10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81015-4856-40A5-8413-D0885298D38D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13" customWidth="1"/>
    <col min="2" max="2" width="18.1640625" style="13" customWidth="1"/>
    <col min="3" max="6" width="14" style="13" customWidth="1"/>
    <col min="7" max="7" width="3" style="13" customWidth="1"/>
    <col min="8" max="8" width="18" style="13" customWidth="1"/>
    <col min="9" max="9" width="17.83203125" style="13" customWidth="1"/>
    <col min="10" max="10" width="14.83203125" style="13" customWidth="1"/>
    <col min="11" max="16384" width="16" style="13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2" customFormat="1" ht="39.9" customHeight="1" x14ac:dyDescent="0.3">
      <c r="A3" s="15" t="s">
        <v>49</v>
      </c>
      <c r="B3" s="15"/>
      <c r="D3" s="16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58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12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12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2" customFormat="1" ht="12" customHeight="1" x14ac:dyDescent="0.2">
      <c r="A8" s="12"/>
      <c r="B8" s="12"/>
      <c r="C8" s="12"/>
      <c r="F8" s="2" t="s">
        <v>33</v>
      </c>
      <c r="G8" s="12"/>
      <c r="J8" s="2" t="s">
        <v>32</v>
      </c>
    </row>
    <row r="9" spans="1:10" s="2" customFormat="1" ht="3.9" customHeight="1" x14ac:dyDescent="0.2">
      <c r="A9" s="3"/>
      <c r="B9" s="3"/>
      <c r="C9" s="27"/>
      <c r="D9" s="27"/>
      <c r="E9" s="27"/>
      <c r="F9" s="27"/>
      <c r="H9" s="27"/>
      <c r="I9" s="28"/>
      <c r="J9" s="27"/>
    </row>
    <row r="10" spans="1:10" s="2" customFormat="1" ht="3.9" customHeight="1" x14ac:dyDescent="0.2">
      <c r="A10" s="3"/>
      <c r="B10" s="3"/>
    </row>
    <row r="11" spans="1:10" s="2" customFormat="1" ht="40.5" customHeight="1" x14ac:dyDescent="0.2">
      <c r="A11" s="3"/>
      <c r="B11" s="3"/>
      <c r="C11" s="36" t="s">
        <v>34</v>
      </c>
      <c r="D11" s="36" t="s">
        <v>35</v>
      </c>
      <c r="E11" s="36" t="s">
        <v>38</v>
      </c>
      <c r="F11" s="2" t="s">
        <v>31</v>
      </c>
      <c r="H11" s="36" t="s">
        <v>36</v>
      </c>
      <c r="I11" s="36" t="s">
        <v>51</v>
      </c>
      <c r="J11" s="2" t="s">
        <v>31</v>
      </c>
    </row>
    <row r="12" spans="1:10" s="12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12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12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0" customFormat="1" ht="20.100000000000001" customHeight="1" x14ac:dyDescent="0.2">
      <c r="A15" s="29" t="s">
        <v>1</v>
      </c>
      <c r="B15" s="29"/>
      <c r="C15" s="3">
        <v>2118</v>
      </c>
      <c r="D15" s="3">
        <v>228</v>
      </c>
      <c r="E15" s="3">
        <v>58</v>
      </c>
      <c r="F15" s="3">
        <v>2404</v>
      </c>
      <c r="G15" s="3"/>
      <c r="H15" s="3">
        <v>2118</v>
      </c>
      <c r="I15" s="3">
        <v>38</v>
      </c>
      <c r="J15" s="3">
        <v>2156</v>
      </c>
    </row>
    <row r="16" spans="1:10" s="30" customFormat="1" ht="12" customHeight="1" x14ac:dyDescent="0.2">
      <c r="A16" s="29" t="s">
        <v>2</v>
      </c>
      <c r="B16" s="29"/>
      <c r="C16" s="3">
        <v>1171</v>
      </c>
      <c r="D16" s="3">
        <v>54</v>
      </c>
      <c r="E16" s="3">
        <v>10</v>
      </c>
      <c r="F16" s="3">
        <v>1235</v>
      </c>
      <c r="G16" s="3"/>
      <c r="H16" s="3">
        <v>1171</v>
      </c>
      <c r="I16" s="3">
        <v>38</v>
      </c>
      <c r="J16" s="3">
        <v>1209</v>
      </c>
    </row>
    <row r="17" spans="1:10" s="30" customFormat="1" ht="12" customHeight="1" x14ac:dyDescent="0.2">
      <c r="A17" s="29" t="s">
        <v>3</v>
      </c>
      <c r="B17" s="29"/>
      <c r="C17" s="3">
        <v>315</v>
      </c>
      <c r="D17" s="3">
        <v>17</v>
      </c>
      <c r="E17" s="3">
        <v>1</v>
      </c>
      <c r="F17" s="3">
        <v>333</v>
      </c>
      <c r="G17" s="3"/>
      <c r="H17" s="3">
        <v>315</v>
      </c>
      <c r="I17" s="3">
        <v>50</v>
      </c>
      <c r="J17" s="3">
        <v>365</v>
      </c>
    </row>
    <row r="18" spans="1:10" s="30" customFormat="1" ht="12" customHeight="1" x14ac:dyDescent="0.2">
      <c r="A18" s="29" t="s">
        <v>4</v>
      </c>
      <c r="B18" s="29"/>
      <c r="C18" s="3">
        <v>8</v>
      </c>
      <c r="D18" s="49" t="s">
        <v>39</v>
      </c>
      <c r="E18" s="49" t="s">
        <v>39</v>
      </c>
      <c r="F18" s="3">
        <v>8</v>
      </c>
      <c r="G18" s="3"/>
      <c r="H18" s="3">
        <v>8</v>
      </c>
      <c r="I18" s="3">
        <v>4</v>
      </c>
      <c r="J18" s="3">
        <v>12</v>
      </c>
    </row>
    <row r="19" spans="1:10" s="30" customFormat="1" ht="12" customHeight="1" x14ac:dyDescent="0.2">
      <c r="A19" s="29" t="s">
        <v>5</v>
      </c>
      <c r="B19" s="29"/>
      <c r="C19" s="3">
        <v>78</v>
      </c>
      <c r="D19" s="3">
        <v>2</v>
      </c>
      <c r="E19" s="49" t="s">
        <v>39</v>
      </c>
      <c r="F19" s="3">
        <v>80</v>
      </c>
      <c r="G19" s="3"/>
      <c r="H19" s="3">
        <v>78</v>
      </c>
      <c r="I19" s="3">
        <v>37</v>
      </c>
      <c r="J19" s="3">
        <v>115</v>
      </c>
    </row>
    <row r="20" spans="1:10" s="30" customFormat="1" ht="20.100000000000001" customHeight="1" x14ac:dyDescent="0.2">
      <c r="A20" s="29" t="s">
        <v>6</v>
      </c>
      <c r="B20" s="29"/>
      <c r="C20" s="3">
        <v>15</v>
      </c>
      <c r="D20" s="49" t="s">
        <v>39</v>
      </c>
      <c r="E20" s="49" t="s">
        <v>39</v>
      </c>
      <c r="F20" s="3">
        <v>15</v>
      </c>
      <c r="G20" s="3"/>
      <c r="H20" s="3">
        <v>15</v>
      </c>
      <c r="I20" s="3">
        <v>7</v>
      </c>
      <c r="J20" s="3">
        <v>22</v>
      </c>
    </row>
    <row r="21" spans="1:10" s="30" customFormat="1" ht="12" customHeight="1" x14ac:dyDescent="0.2">
      <c r="A21" s="29" t="s">
        <v>7</v>
      </c>
      <c r="B21" s="29"/>
      <c r="C21" s="3">
        <v>30</v>
      </c>
      <c r="D21" s="3">
        <v>7</v>
      </c>
      <c r="E21" s="49" t="s">
        <v>39</v>
      </c>
      <c r="F21" s="3">
        <v>37</v>
      </c>
      <c r="G21" s="3"/>
      <c r="H21" s="3">
        <v>30</v>
      </c>
      <c r="I21" s="3">
        <v>5</v>
      </c>
      <c r="J21" s="3">
        <v>35</v>
      </c>
    </row>
    <row r="22" spans="1:10" s="31" customFormat="1" ht="12" customHeight="1" x14ac:dyDescent="0.2">
      <c r="A22" s="29" t="s">
        <v>8</v>
      </c>
      <c r="B22" s="29"/>
      <c r="C22" s="3">
        <v>35</v>
      </c>
      <c r="D22" s="3">
        <v>2</v>
      </c>
      <c r="E22" s="49" t="s">
        <v>39</v>
      </c>
      <c r="F22" s="3">
        <v>37</v>
      </c>
      <c r="G22" s="3"/>
      <c r="H22" s="3">
        <v>35</v>
      </c>
      <c r="I22" s="3">
        <v>3</v>
      </c>
      <c r="J22" s="3">
        <v>38</v>
      </c>
    </row>
    <row r="23" spans="1:10" s="30" customFormat="1" ht="12" customHeight="1" x14ac:dyDescent="0.2">
      <c r="A23" s="29" t="s">
        <v>9</v>
      </c>
      <c r="B23" s="29"/>
      <c r="C23" s="3">
        <v>81</v>
      </c>
      <c r="D23" s="3">
        <v>17</v>
      </c>
      <c r="E23" s="3">
        <v>1</v>
      </c>
      <c r="F23" s="3">
        <v>99</v>
      </c>
      <c r="G23" s="3"/>
      <c r="H23" s="3">
        <v>81</v>
      </c>
      <c r="I23" s="3">
        <v>27</v>
      </c>
      <c r="J23" s="3">
        <v>108</v>
      </c>
    </row>
    <row r="24" spans="1:10" s="30" customFormat="1" ht="12" customHeight="1" x14ac:dyDescent="0.2">
      <c r="A24" s="29" t="s">
        <v>10</v>
      </c>
      <c r="B24" s="29"/>
      <c r="C24" s="3">
        <v>220</v>
      </c>
      <c r="D24" s="3">
        <v>12</v>
      </c>
      <c r="E24" s="3">
        <v>1</v>
      </c>
      <c r="F24" s="3">
        <v>233</v>
      </c>
      <c r="G24" s="3"/>
      <c r="H24" s="3">
        <v>220</v>
      </c>
      <c r="I24" s="3">
        <v>43</v>
      </c>
      <c r="J24" s="3">
        <v>263</v>
      </c>
    </row>
    <row r="25" spans="1:10" s="30" customFormat="1" ht="20.100000000000001" customHeight="1" x14ac:dyDescent="0.2">
      <c r="A25" s="29" t="s">
        <v>11</v>
      </c>
      <c r="B25" s="29"/>
      <c r="C25" s="3">
        <v>203</v>
      </c>
      <c r="D25" s="3">
        <v>22</v>
      </c>
      <c r="E25" s="3">
        <v>1</v>
      </c>
      <c r="F25" s="3">
        <v>226</v>
      </c>
      <c r="G25" s="3"/>
      <c r="H25" s="3">
        <v>203</v>
      </c>
      <c r="I25" s="3">
        <v>50</v>
      </c>
      <c r="J25" s="3">
        <v>253</v>
      </c>
    </row>
    <row r="26" spans="1:10" s="30" customFormat="1" ht="12" customHeight="1" x14ac:dyDescent="0.2">
      <c r="A26" s="29" t="s">
        <v>12</v>
      </c>
      <c r="B26" s="29"/>
      <c r="C26" s="3">
        <v>254</v>
      </c>
      <c r="D26" s="3">
        <v>88</v>
      </c>
      <c r="E26" s="3">
        <v>9</v>
      </c>
      <c r="F26" s="3">
        <v>351</v>
      </c>
      <c r="G26" s="3"/>
      <c r="H26" s="3">
        <v>254</v>
      </c>
      <c r="I26" s="3">
        <v>61</v>
      </c>
      <c r="J26" s="3">
        <v>315</v>
      </c>
    </row>
    <row r="27" spans="1:10" s="30" customFormat="1" ht="12" customHeight="1" x14ac:dyDescent="0.2">
      <c r="A27" s="29" t="s">
        <v>13</v>
      </c>
      <c r="B27" s="29"/>
      <c r="C27" s="3">
        <v>247</v>
      </c>
      <c r="D27" s="3">
        <v>86</v>
      </c>
      <c r="E27" s="3">
        <v>9</v>
      </c>
      <c r="F27" s="3">
        <v>342</v>
      </c>
      <c r="G27" s="3"/>
      <c r="H27" s="3">
        <v>247</v>
      </c>
      <c r="I27" s="3">
        <v>70</v>
      </c>
      <c r="J27" s="3">
        <v>317</v>
      </c>
    </row>
    <row r="28" spans="1:10" s="30" customFormat="1" ht="12" customHeight="1" x14ac:dyDescent="0.2">
      <c r="A28" s="29" t="s">
        <v>14</v>
      </c>
      <c r="B28" s="29"/>
      <c r="C28" s="3">
        <v>91</v>
      </c>
      <c r="D28" s="3">
        <v>6</v>
      </c>
      <c r="E28" s="3">
        <v>1</v>
      </c>
      <c r="F28" s="3">
        <v>98</v>
      </c>
      <c r="G28" s="3"/>
      <c r="H28" s="3">
        <v>91</v>
      </c>
      <c r="I28" s="3">
        <v>8</v>
      </c>
      <c r="J28" s="3">
        <v>99</v>
      </c>
    </row>
    <row r="29" spans="1:10" s="30" customFormat="1" ht="12" customHeight="1" x14ac:dyDescent="0.2">
      <c r="A29" s="29" t="s">
        <v>25</v>
      </c>
      <c r="B29" s="29"/>
      <c r="C29" s="3">
        <v>29</v>
      </c>
      <c r="D29" s="3">
        <v>32</v>
      </c>
      <c r="E29" s="49" t="s">
        <v>39</v>
      </c>
      <c r="F29" s="3">
        <v>61</v>
      </c>
      <c r="G29" s="3"/>
      <c r="H29" s="3">
        <v>29</v>
      </c>
      <c r="I29" s="3">
        <v>7</v>
      </c>
      <c r="J29" s="3">
        <v>36</v>
      </c>
    </row>
    <row r="30" spans="1:10" s="30" customFormat="1" ht="20.100000000000001" customHeight="1" x14ac:dyDescent="0.2">
      <c r="A30" s="29" t="s">
        <v>26</v>
      </c>
      <c r="B30" s="29"/>
      <c r="C30" s="3">
        <v>1</v>
      </c>
      <c r="D30" s="3">
        <v>3</v>
      </c>
      <c r="E30" s="49" t="s">
        <v>39</v>
      </c>
      <c r="F30" s="3">
        <v>4</v>
      </c>
      <c r="G30" s="3"/>
      <c r="H30" s="3">
        <v>1</v>
      </c>
      <c r="I30" s="3">
        <v>6</v>
      </c>
      <c r="J30" s="3">
        <v>7</v>
      </c>
    </row>
    <row r="31" spans="1:10" s="30" customFormat="1" ht="12" customHeight="1" x14ac:dyDescent="0.2">
      <c r="A31" s="29" t="s">
        <v>15</v>
      </c>
      <c r="B31" s="29"/>
      <c r="C31" s="3">
        <v>476</v>
      </c>
      <c r="D31" s="3">
        <v>27</v>
      </c>
      <c r="E31" s="3">
        <v>14</v>
      </c>
      <c r="F31" s="3">
        <v>517</v>
      </c>
      <c r="G31" s="3"/>
      <c r="H31" s="3">
        <v>476</v>
      </c>
      <c r="I31" s="3">
        <v>72</v>
      </c>
      <c r="J31" s="3">
        <v>548</v>
      </c>
    </row>
    <row r="32" spans="1:10" s="30" customFormat="1" ht="12" customHeight="1" x14ac:dyDescent="0.2">
      <c r="A32" s="29" t="s">
        <v>16</v>
      </c>
      <c r="B32" s="29"/>
      <c r="C32" s="3">
        <v>154</v>
      </c>
      <c r="D32" s="3">
        <v>22</v>
      </c>
      <c r="E32" s="3">
        <v>20</v>
      </c>
      <c r="F32" s="3">
        <v>196</v>
      </c>
      <c r="G32" s="3"/>
      <c r="H32" s="3">
        <v>154</v>
      </c>
      <c r="I32" s="3">
        <v>23</v>
      </c>
      <c r="J32" s="3">
        <v>177</v>
      </c>
    </row>
    <row r="33" spans="1:10" s="30" customFormat="1" ht="12" customHeight="1" x14ac:dyDescent="0.2">
      <c r="A33" s="29" t="s">
        <v>17</v>
      </c>
      <c r="B33" s="29"/>
      <c r="C33" s="3">
        <v>431</v>
      </c>
      <c r="D33" s="3">
        <v>30</v>
      </c>
      <c r="E33" s="3">
        <v>3</v>
      </c>
      <c r="F33" s="3">
        <v>464</v>
      </c>
      <c r="G33" s="3"/>
      <c r="H33" s="3">
        <v>431</v>
      </c>
      <c r="I33" s="3">
        <v>98</v>
      </c>
      <c r="J33" s="3">
        <v>529</v>
      </c>
    </row>
    <row r="34" spans="1:10" s="30" customFormat="1" ht="12" customHeight="1" x14ac:dyDescent="0.2">
      <c r="A34" s="29" t="s">
        <v>18</v>
      </c>
      <c r="B34" s="29"/>
      <c r="C34" s="3">
        <v>168</v>
      </c>
      <c r="D34" s="3">
        <v>5</v>
      </c>
      <c r="E34" s="49" t="s">
        <v>39</v>
      </c>
      <c r="F34" s="3">
        <v>173</v>
      </c>
      <c r="G34" s="3"/>
      <c r="H34" s="3">
        <v>168</v>
      </c>
      <c r="I34" s="3">
        <v>19</v>
      </c>
      <c r="J34" s="3">
        <v>187</v>
      </c>
    </row>
    <row r="35" spans="1:10" s="30" customFormat="1" ht="20.100000000000001" customHeight="1" x14ac:dyDescent="0.2">
      <c r="A35" s="29" t="s">
        <v>19</v>
      </c>
      <c r="B35" s="29"/>
      <c r="C35" s="3">
        <v>448</v>
      </c>
      <c r="D35" s="3">
        <v>17</v>
      </c>
      <c r="E35" s="3">
        <v>181</v>
      </c>
      <c r="F35" s="3">
        <v>646</v>
      </c>
      <c r="G35" s="3"/>
      <c r="H35" s="3">
        <v>448</v>
      </c>
      <c r="I35" s="3">
        <v>7</v>
      </c>
      <c r="J35" s="3">
        <v>455</v>
      </c>
    </row>
    <row r="36" spans="1:10" s="30" customFormat="1" ht="12" customHeight="1" x14ac:dyDescent="0.2">
      <c r="A36" s="29" t="s">
        <v>20</v>
      </c>
      <c r="B36" s="29"/>
      <c r="C36" s="3">
        <v>1366</v>
      </c>
      <c r="D36" s="3">
        <v>161</v>
      </c>
      <c r="E36" s="3">
        <v>27</v>
      </c>
      <c r="F36" s="3">
        <v>1554</v>
      </c>
      <c r="G36" s="3"/>
      <c r="H36" s="3">
        <v>1366</v>
      </c>
      <c r="I36" s="3">
        <v>27</v>
      </c>
      <c r="J36" s="3">
        <v>1393</v>
      </c>
    </row>
    <row r="37" spans="1:10" s="30" customFormat="1" ht="12" customHeight="1" x14ac:dyDescent="0.2">
      <c r="A37" s="29" t="s">
        <v>21</v>
      </c>
      <c r="B37" s="29"/>
      <c r="C37" s="3">
        <v>220</v>
      </c>
      <c r="D37" s="3">
        <v>9</v>
      </c>
      <c r="E37" s="3">
        <v>11</v>
      </c>
      <c r="F37" s="3">
        <v>240</v>
      </c>
      <c r="G37" s="3"/>
      <c r="H37" s="3">
        <v>220</v>
      </c>
      <c r="I37" s="3">
        <v>101</v>
      </c>
      <c r="J37" s="3">
        <v>321</v>
      </c>
    </row>
    <row r="38" spans="1:10" s="30" customFormat="1" ht="12" customHeight="1" x14ac:dyDescent="0.2">
      <c r="A38" s="29" t="s">
        <v>22</v>
      </c>
      <c r="B38" s="29"/>
      <c r="C38" s="3">
        <v>272</v>
      </c>
      <c r="D38" s="3">
        <v>9</v>
      </c>
      <c r="E38" s="49" t="s">
        <v>39</v>
      </c>
      <c r="F38" s="3">
        <v>281</v>
      </c>
      <c r="G38" s="3"/>
      <c r="H38" s="3">
        <v>272</v>
      </c>
      <c r="I38" s="3">
        <v>14</v>
      </c>
      <c r="J38" s="3">
        <v>286</v>
      </c>
    </row>
    <row r="39" spans="1:10" s="30" customFormat="1" ht="12" customHeight="1" x14ac:dyDescent="0.2">
      <c r="A39" s="32" t="s">
        <v>23</v>
      </c>
      <c r="B39" s="32"/>
      <c r="C39" s="3">
        <v>1317</v>
      </c>
      <c r="D39" s="3">
        <v>23</v>
      </c>
      <c r="E39" s="3">
        <v>34</v>
      </c>
      <c r="F39" s="3">
        <v>1374</v>
      </c>
      <c r="G39" s="3"/>
      <c r="H39" s="3">
        <v>1317</v>
      </c>
      <c r="I39" s="3">
        <v>23</v>
      </c>
      <c r="J39" s="3">
        <v>1340</v>
      </c>
    </row>
    <row r="40" spans="1:10" s="30" customFormat="1" ht="12" customHeight="1" x14ac:dyDescent="0.2">
      <c r="A40" s="29" t="s">
        <v>24</v>
      </c>
      <c r="B40" s="29"/>
      <c r="C40" s="3">
        <v>80</v>
      </c>
      <c r="D40" s="3">
        <v>8</v>
      </c>
      <c r="E40" s="3">
        <v>4</v>
      </c>
      <c r="F40" s="3">
        <v>92</v>
      </c>
      <c r="G40" s="3"/>
      <c r="H40" s="3">
        <v>80</v>
      </c>
      <c r="I40" s="3">
        <v>5</v>
      </c>
      <c r="J40" s="3">
        <v>85</v>
      </c>
    </row>
    <row r="41" spans="1:10" s="30" customFormat="1" ht="19.5" customHeight="1" x14ac:dyDescent="0.2">
      <c r="A41" s="29" t="s">
        <v>30</v>
      </c>
      <c r="B41" s="29"/>
      <c r="C41" s="48" t="s">
        <v>29</v>
      </c>
      <c r="D41" s="48" t="s">
        <v>29</v>
      </c>
      <c r="E41" s="48" t="s">
        <v>29</v>
      </c>
      <c r="F41" s="48" t="s">
        <v>29</v>
      </c>
      <c r="G41" s="3"/>
      <c r="H41" s="49" t="s">
        <v>39</v>
      </c>
      <c r="I41" s="3">
        <v>44</v>
      </c>
      <c r="J41" s="3">
        <v>44</v>
      </c>
    </row>
    <row r="42" spans="1:10" s="1" customFormat="1" ht="20.100000000000001" customHeight="1" x14ac:dyDescent="0.2">
      <c r="A42" s="8" t="s">
        <v>0</v>
      </c>
      <c r="B42" s="8"/>
      <c r="C42" s="6">
        <v>9828</v>
      </c>
      <c r="D42" s="6">
        <v>887</v>
      </c>
      <c r="E42" s="6">
        <v>385</v>
      </c>
      <c r="F42" s="6">
        <v>11100</v>
      </c>
      <c r="G42" s="5"/>
      <c r="H42" s="6">
        <v>9828</v>
      </c>
      <c r="I42" s="6">
        <v>887</v>
      </c>
      <c r="J42" s="6">
        <v>10715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5"/>
      <c r="F43" s="8"/>
      <c r="G43" s="5"/>
      <c r="I43" s="7"/>
      <c r="J43" s="5"/>
    </row>
    <row r="44" spans="1:10" s="30" customFormat="1" ht="20.100000000000001" customHeight="1" x14ac:dyDescent="0.2">
      <c r="A44" s="29" t="s">
        <v>1</v>
      </c>
      <c r="B44" s="29"/>
      <c r="C44" s="43">
        <v>88.103161397670547</v>
      </c>
      <c r="D44" s="43">
        <v>9.484193011647255</v>
      </c>
      <c r="E44" s="43">
        <v>2.4126455906821964</v>
      </c>
      <c r="F44" s="43">
        <v>100</v>
      </c>
      <c r="G44" s="44"/>
      <c r="H44" s="44">
        <v>98.23747680890537</v>
      </c>
      <c r="I44" s="44">
        <v>1.7625231910946195</v>
      </c>
      <c r="J44" s="44">
        <v>99.999999999999986</v>
      </c>
    </row>
    <row r="45" spans="1:10" s="30" customFormat="1" ht="12" customHeight="1" x14ac:dyDescent="0.2">
      <c r="A45" s="29" t="s">
        <v>2</v>
      </c>
      <c r="B45" s="29"/>
      <c r="C45" s="43">
        <v>94.817813765182194</v>
      </c>
      <c r="D45" s="43">
        <v>4.3724696356275299</v>
      </c>
      <c r="E45" s="43">
        <v>0.80971659919028338</v>
      </c>
      <c r="F45" s="43">
        <v>100</v>
      </c>
      <c r="G45" s="44"/>
      <c r="H45" s="44">
        <v>96.856906534325887</v>
      </c>
      <c r="I45" s="44">
        <v>3.1430934656741107</v>
      </c>
      <c r="J45" s="44">
        <v>100</v>
      </c>
    </row>
    <row r="46" spans="1:10" s="30" customFormat="1" ht="12" customHeight="1" x14ac:dyDescent="0.2">
      <c r="A46" s="29" t="s">
        <v>3</v>
      </c>
      <c r="B46" s="29"/>
      <c r="C46" s="43">
        <v>94.594594594594597</v>
      </c>
      <c r="D46" s="43">
        <v>5.1051051051051051</v>
      </c>
      <c r="E46" s="43">
        <v>0.3003003003003003</v>
      </c>
      <c r="F46" s="43">
        <v>100.00000000000001</v>
      </c>
      <c r="G46" s="44"/>
      <c r="H46" s="44">
        <v>86.301369863013704</v>
      </c>
      <c r="I46" s="44">
        <v>13.698630136986301</v>
      </c>
      <c r="J46" s="44">
        <v>100</v>
      </c>
    </row>
    <row r="47" spans="1:10" s="30" customFormat="1" ht="12" customHeight="1" x14ac:dyDescent="0.2">
      <c r="A47" s="29" t="s">
        <v>4</v>
      </c>
      <c r="B47" s="29"/>
      <c r="C47" s="43">
        <v>100</v>
      </c>
      <c r="D47" s="49" t="s">
        <v>39</v>
      </c>
      <c r="E47" s="49" t="s">
        <v>39</v>
      </c>
      <c r="F47" s="43">
        <v>100</v>
      </c>
      <c r="G47" s="44"/>
      <c r="H47" s="44">
        <v>66.666666666666657</v>
      </c>
      <c r="I47" s="44">
        <v>33.333333333333329</v>
      </c>
      <c r="J47" s="44">
        <v>99.999999999999986</v>
      </c>
    </row>
    <row r="48" spans="1:10" s="30" customFormat="1" ht="12" customHeight="1" x14ac:dyDescent="0.2">
      <c r="A48" s="29" t="s">
        <v>5</v>
      </c>
      <c r="B48" s="29"/>
      <c r="C48" s="43">
        <v>97.5</v>
      </c>
      <c r="D48" s="43">
        <v>2.5</v>
      </c>
      <c r="E48" s="49" t="s">
        <v>39</v>
      </c>
      <c r="F48" s="43">
        <v>100</v>
      </c>
      <c r="G48" s="44"/>
      <c r="H48" s="44">
        <v>67.826086956521735</v>
      </c>
      <c r="I48" s="44">
        <v>32.173913043478258</v>
      </c>
      <c r="J48" s="44">
        <v>100</v>
      </c>
    </row>
    <row r="49" spans="1:10" s="30" customFormat="1" ht="20.100000000000001" customHeight="1" x14ac:dyDescent="0.2">
      <c r="A49" s="29" t="s">
        <v>6</v>
      </c>
      <c r="B49" s="29"/>
      <c r="C49" s="43">
        <v>100</v>
      </c>
      <c r="D49" s="49" t="s">
        <v>39</v>
      </c>
      <c r="E49" s="49" t="s">
        <v>39</v>
      </c>
      <c r="F49" s="43">
        <v>100</v>
      </c>
      <c r="G49" s="44"/>
      <c r="H49" s="44">
        <v>68.181818181818173</v>
      </c>
      <c r="I49" s="44">
        <v>31.818181818181817</v>
      </c>
      <c r="J49" s="44">
        <v>99.999999999999986</v>
      </c>
    </row>
    <row r="50" spans="1:10" s="30" customFormat="1" ht="12" customHeight="1" x14ac:dyDescent="0.2">
      <c r="A50" s="29" t="s">
        <v>7</v>
      </c>
      <c r="B50" s="29"/>
      <c r="C50" s="43">
        <v>81.081081081081081</v>
      </c>
      <c r="D50" s="43">
        <v>18.918918918918919</v>
      </c>
      <c r="E50" s="49" t="s">
        <v>39</v>
      </c>
      <c r="F50" s="43">
        <v>100</v>
      </c>
      <c r="G50" s="44"/>
      <c r="H50" s="44">
        <v>85.714285714285708</v>
      </c>
      <c r="I50" s="44">
        <v>14.285714285714285</v>
      </c>
      <c r="J50" s="44">
        <v>100</v>
      </c>
    </row>
    <row r="51" spans="1:10" s="31" customFormat="1" ht="12" customHeight="1" x14ac:dyDescent="0.2">
      <c r="A51" s="29" t="s">
        <v>8</v>
      </c>
      <c r="B51" s="29"/>
      <c r="C51" s="43">
        <v>94.594594594594597</v>
      </c>
      <c r="D51" s="43">
        <v>5.4054054054054053</v>
      </c>
      <c r="E51" s="49" t="s">
        <v>39</v>
      </c>
      <c r="F51" s="43">
        <v>100</v>
      </c>
      <c r="G51" s="44"/>
      <c r="H51" s="44">
        <v>92.10526315789474</v>
      </c>
      <c r="I51" s="44">
        <v>7.8947368421052628</v>
      </c>
      <c r="J51" s="44">
        <v>100</v>
      </c>
    </row>
    <row r="52" spans="1:10" s="30" customFormat="1" ht="12" customHeight="1" x14ac:dyDescent="0.2">
      <c r="A52" s="29" t="s">
        <v>9</v>
      </c>
      <c r="B52" s="29"/>
      <c r="C52" s="43">
        <v>81.818181818181827</v>
      </c>
      <c r="D52" s="43">
        <v>17.171717171717169</v>
      </c>
      <c r="E52" s="43">
        <v>1.0101010101010102</v>
      </c>
      <c r="F52" s="43">
        <v>100</v>
      </c>
      <c r="G52" s="44"/>
      <c r="H52" s="44">
        <v>75</v>
      </c>
      <c r="I52" s="44">
        <v>25</v>
      </c>
      <c r="J52" s="44">
        <v>100</v>
      </c>
    </row>
    <row r="53" spans="1:10" s="30" customFormat="1" ht="12" customHeight="1" x14ac:dyDescent="0.2">
      <c r="A53" s="29" t="s">
        <v>10</v>
      </c>
      <c r="B53" s="29"/>
      <c r="C53" s="43">
        <v>94.420600858369099</v>
      </c>
      <c r="D53" s="43">
        <v>5.1502145922746783</v>
      </c>
      <c r="E53" s="43">
        <v>0.42918454935622319</v>
      </c>
      <c r="F53" s="43">
        <v>100</v>
      </c>
      <c r="G53" s="44"/>
      <c r="H53" s="44">
        <v>83.650190114068451</v>
      </c>
      <c r="I53" s="44">
        <v>16.34980988593156</v>
      </c>
      <c r="J53" s="44">
        <v>100.00000000000001</v>
      </c>
    </row>
    <row r="54" spans="1:10" s="30" customFormat="1" ht="20.100000000000001" customHeight="1" x14ac:dyDescent="0.2">
      <c r="A54" s="29" t="s">
        <v>11</v>
      </c>
      <c r="B54" s="29"/>
      <c r="C54" s="43">
        <v>89.82300884955751</v>
      </c>
      <c r="D54" s="43">
        <v>9.7345132743362832</v>
      </c>
      <c r="E54" s="43">
        <v>0.44247787610619471</v>
      </c>
      <c r="F54" s="43">
        <v>99.999999999999986</v>
      </c>
      <c r="G54" s="44"/>
      <c r="H54" s="44">
        <v>80.237154150197625</v>
      </c>
      <c r="I54" s="44">
        <v>19.762845849802371</v>
      </c>
      <c r="J54" s="44">
        <v>100</v>
      </c>
    </row>
    <row r="55" spans="1:10" s="30" customFormat="1" ht="12" customHeight="1" x14ac:dyDescent="0.2">
      <c r="A55" s="29" t="s">
        <v>12</v>
      </c>
      <c r="B55" s="29"/>
      <c r="C55" s="43">
        <v>72.364672364672373</v>
      </c>
      <c r="D55" s="43">
        <v>25.071225071225072</v>
      </c>
      <c r="E55" s="43">
        <v>2.5641025641025639</v>
      </c>
      <c r="F55" s="43">
        <v>100.00000000000001</v>
      </c>
      <c r="G55" s="44"/>
      <c r="H55" s="44">
        <v>80.634920634920633</v>
      </c>
      <c r="I55" s="44">
        <v>19.365079365079367</v>
      </c>
      <c r="J55" s="44">
        <v>100</v>
      </c>
    </row>
    <row r="56" spans="1:10" s="30" customFormat="1" ht="12" customHeight="1" x14ac:dyDescent="0.2">
      <c r="A56" s="29" t="s">
        <v>13</v>
      </c>
      <c r="B56" s="29"/>
      <c r="C56" s="43">
        <v>72.222222222222214</v>
      </c>
      <c r="D56" s="43">
        <v>25.146198830409354</v>
      </c>
      <c r="E56" s="43">
        <v>2.6315789473684208</v>
      </c>
      <c r="F56" s="43">
        <v>99.999999999999986</v>
      </c>
      <c r="G56" s="44"/>
      <c r="H56" s="44">
        <v>77.917981072555207</v>
      </c>
      <c r="I56" s="44">
        <v>22.082018927444793</v>
      </c>
      <c r="J56" s="44">
        <v>100</v>
      </c>
    </row>
    <row r="57" spans="1:10" s="30" customFormat="1" ht="12" customHeight="1" x14ac:dyDescent="0.2">
      <c r="A57" s="29" t="s">
        <v>14</v>
      </c>
      <c r="B57" s="29"/>
      <c r="C57" s="43">
        <v>92.857142857142861</v>
      </c>
      <c r="D57" s="43">
        <v>6.1224489795918364</v>
      </c>
      <c r="E57" s="43">
        <v>1.0204081632653061</v>
      </c>
      <c r="F57" s="43">
        <v>100</v>
      </c>
      <c r="G57" s="44"/>
      <c r="H57" s="44">
        <v>91.919191919191917</v>
      </c>
      <c r="I57" s="44">
        <v>8.0808080808080813</v>
      </c>
      <c r="J57" s="44">
        <v>100</v>
      </c>
    </row>
    <row r="58" spans="1:10" s="30" customFormat="1" ht="12" customHeight="1" x14ac:dyDescent="0.2">
      <c r="A58" s="29" t="s">
        <v>25</v>
      </c>
      <c r="B58" s="29"/>
      <c r="C58" s="43">
        <v>47.540983606557376</v>
      </c>
      <c r="D58" s="43">
        <v>52.459016393442624</v>
      </c>
      <c r="E58" s="49" t="s">
        <v>39</v>
      </c>
      <c r="F58" s="43">
        <v>100</v>
      </c>
      <c r="G58" s="44"/>
      <c r="H58" s="44">
        <v>80.555555555555557</v>
      </c>
      <c r="I58" s="44">
        <v>19.444444444444446</v>
      </c>
      <c r="J58" s="44">
        <v>100</v>
      </c>
    </row>
    <row r="59" spans="1:10" s="30" customFormat="1" ht="20.100000000000001" customHeight="1" x14ac:dyDescent="0.2">
      <c r="A59" s="29" t="s">
        <v>26</v>
      </c>
      <c r="B59" s="29"/>
      <c r="C59" s="43">
        <v>25</v>
      </c>
      <c r="D59" s="43">
        <v>75</v>
      </c>
      <c r="E59" s="49" t="s">
        <v>39</v>
      </c>
      <c r="F59" s="43">
        <v>100</v>
      </c>
      <c r="G59" s="44"/>
      <c r="H59" s="44">
        <v>14.285714285714285</v>
      </c>
      <c r="I59" s="44">
        <v>85.714285714285708</v>
      </c>
      <c r="J59" s="44">
        <v>100</v>
      </c>
    </row>
    <row r="60" spans="1:10" s="30" customFormat="1" ht="12" customHeight="1" x14ac:dyDescent="0.2">
      <c r="A60" s="29" t="s">
        <v>15</v>
      </c>
      <c r="B60" s="29"/>
      <c r="C60" s="43">
        <v>92.069632495164413</v>
      </c>
      <c r="D60" s="43">
        <v>5.2224371373307541</v>
      </c>
      <c r="E60" s="43">
        <v>2.7079303675048356</v>
      </c>
      <c r="F60" s="43">
        <v>100</v>
      </c>
      <c r="G60" s="44"/>
      <c r="H60" s="44">
        <v>86.861313868613138</v>
      </c>
      <c r="I60" s="44">
        <v>13.138686131386862</v>
      </c>
      <c r="J60" s="44">
        <v>100</v>
      </c>
    </row>
    <row r="61" spans="1:10" s="30" customFormat="1" ht="12" customHeight="1" x14ac:dyDescent="0.2">
      <c r="A61" s="29" t="s">
        <v>16</v>
      </c>
      <c r="B61" s="29"/>
      <c r="C61" s="43">
        <v>78.571428571428569</v>
      </c>
      <c r="D61" s="43">
        <v>11.224489795918368</v>
      </c>
      <c r="E61" s="43">
        <v>10.204081632653061</v>
      </c>
      <c r="F61" s="43">
        <v>100</v>
      </c>
      <c r="G61" s="44"/>
      <c r="H61" s="44">
        <v>87.005649717514117</v>
      </c>
      <c r="I61" s="44">
        <v>12.994350282485875</v>
      </c>
      <c r="J61" s="44">
        <v>100</v>
      </c>
    </row>
    <row r="62" spans="1:10" s="30" customFormat="1" ht="12" customHeight="1" x14ac:dyDescent="0.2">
      <c r="A62" s="29" t="s">
        <v>17</v>
      </c>
      <c r="B62" s="29"/>
      <c r="C62" s="43">
        <v>92.887931034482762</v>
      </c>
      <c r="D62" s="43">
        <v>6.4655172413793105</v>
      </c>
      <c r="E62" s="43">
        <v>0.64655172413793105</v>
      </c>
      <c r="F62" s="43">
        <v>100.00000000000001</v>
      </c>
      <c r="G62" s="44"/>
      <c r="H62" s="44">
        <v>81.474480151228732</v>
      </c>
      <c r="I62" s="44">
        <v>18.525519848771268</v>
      </c>
      <c r="J62" s="44">
        <v>100</v>
      </c>
    </row>
    <row r="63" spans="1:10" s="30" customFormat="1" ht="12" customHeight="1" x14ac:dyDescent="0.2">
      <c r="A63" s="29" t="s">
        <v>18</v>
      </c>
      <c r="B63" s="29"/>
      <c r="C63" s="43">
        <v>97.109826589595372</v>
      </c>
      <c r="D63" s="43">
        <v>2.8901734104046244</v>
      </c>
      <c r="E63" s="49" t="s">
        <v>39</v>
      </c>
      <c r="F63" s="43">
        <v>100</v>
      </c>
      <c r="G63" s="44"/>
      <c r="H63" s="44">
        <v>89.839572192513373</v>
      </c>
      <c r="I63" s="44">
        <v>10.160427807486631</v>
      </c>
      <c r="J63" s="44">
        <v>100</v>
      </c>
    </row>
    <row r="64" spans="1:10" s="30" customFormat="1" ht="20.100000000000001" customHeight="1" x14ac:dyDescent="0.2">
      <c r="A64" s="29" t="s">
        <v>19</v>
      </c>
      <c r="B64" s="29"/>
      <c r="C64" s="43">
        <v>69.349845201238395</v>
      </c>
      <c r="D64" s="43">
        <v>2.6315789473684208</v>
      </c>
      <c r="E64" s="43">
        <v>28.018575851393191</v>
      </c>
      <c r="F64" s="43">
        <v>100.00000000000001</v>
      </c>
      <c r="G64" s="44"/>
      <c r="H64" s="44">
        <v>98.461538461538467</v>
      </c>
      <c r="I64" s="44">
        <v>1.5384615384615385</v>
      </c>
      <c r="J64" s="44">
        <v>100</v>
      </c>
    </row>
    <row r="65" spans="1:10" s="30" customFormat="1" ht="12" customHeight="1" x14ac:dyDescent="0.2">
      <c r="A65" s="29" t="s">
        <v>20</v>
      </c>
      <c r="B65" s="29"/>
      <c r="C65" s="43">
        <v>87.902187902187904</v>
      </c>
      <c r="D65" s="43">
        <v>10.36036036036036</v>
      </c>
      <c r="E65" s="43">
        <v>1.7374517374517375</v>
      </c>
      <c r="F65" s="43">
        <v>100</v>
      </c>
      <c r="G65" s="44"/>
      <c r="H65" s="44">
        <v>98.061737257717155</v>
      </c>
      <c r="I65" s="44">
        <v>1.9382627422828429</v>
      </c>
      <c r="J65" s="44">
        <v>100</v>
      </c>
    </row>
    <row r="66" spans="1:10" s="30" customFormat="1" ht="12" customHeight="1" x14ac:dyDescent="0.2">
      <c r="A66" s="29" t="s">
        <v>21</v>
      </c>
      <c r="B66" s="29"/>
      <c r="C66" s="43">
        <v>91.666666666666657</v>
      </c>
      <c r="D66" s="43">
        <v>3.75</v>
      </c>
      <c r="E66" s="43">
        <v>4.583333333333333</v>
      </c>
      <c r="F66" s="43">
        <v>99.999999999999986</v>
      </c>
      <c r="G66" s="44"/>
      <c r="H66" s="44">
        <v>68.535825545171335</v>
      </c>
      <c r="I66" s="44">
        <v>31.464174454828658</v>
      </c>
      <c r="J66" s="44">
        <v>100</v>
      </c>
    </row>
    <row r="67" spans="1:10" s="30" customFormat="1" ht="12" customHeight="1" x14ac:dyDescent="0.2">
      <c r="A67" s="29" t="s">
        <v>22</v>
      </c>
      <c r="B67" s="29"/>
      <c r="C67" s="43">
        <v>96.797153024911026</v>
      </c>
      <c r="D67" s="43">
        <v>3.2028469750889679</v>
      </c>
      <c r="E67" s="49" t="s">
        <v>39</v>
      </c>
      <c r="F67" s="43">
        <v>100</v>
      </c>
      <c r="G67" s="44"/>
      <c r="H67" s="44">
        <v>95.104895104895107</v>
      </c>
      <c r="I67" s="44">
        <v>4.895104895104895</v>
      </c>
      <c r="J67" s="44">
        <v>100</v>
      </c>
    </row>
    <row r="68" spans="1:10" s="30" customFormat="1" ht="12" customHeight="1" x14ac:dyDescent="0.2">
      <c r="A68" s="32" t="s">
        <v>23</v>
      </c>
      <c r="B68" s="32"/>
      <c r="C68" s="43">
        <v>95.851528384279476</v>
      </c>
      <c r="D68" s="43">
        <v>1.6739446870451238</v>
      </c>
      <c r="E68" s="43">
        <v>2.4745269286754001</v>
      </c>
      <c r="F68" s="43">
        <v>100</v>
      </c>
      <c r="G68" s="44"/>
      <c r="H68" s="44">
        <v>98.28358208955224</v>
      </c>
      <c r="I68" s="44">
        <v>1.7164179104477613</v>
      </c>
      <c r="J68" s="44">
        <v>100</v>
      </c>
    </row>
    <row r="69" spans="1:10" s="30" customFormat="1" ht="12" customHeight="1" x14ac:dyDescent="0.2">
      <c r="A69" s="29" t="s">
        <v>24</v>
      </c>
      <c r="B69" s="29"/>
      <c r="C69" s="43">
        <v>86.956521739130437</v>
      </c>
      <c r="D69" s="43">
        <v>8.695652173913043</v>
      </c>
      <c r="E69" s="43">
        <v>4.3478260869565215</v>
      </c>
      <c r="F69" s="43">
        <v>100</v>
      </c>
      <c r="G69" s="44"/>
      <c r="H69" s="44">
        <v>94.117647058823522</v>
      </c>
      <c r="I69" s="44">
        <v>5.8823529411764701</v>
      </c>
      <c r="J69" s="44">
        <v>99.999999999999986</v>
      </c>
    </row>
    <row r="70" spans="1:10" s="30" customFormat="1" ht="19.5" customHeight="1" x14ac:dyDescent="0.2">
      <c r="A70" s="29" t="s">
        <v>30</v>
      </c>
      <c r="B70" s="29"/>
      <c r="C70" s="43" t="s">
        <v>29</v>
      </c>
      <c r="D70" s="43" t="s">
        <v>29</v>
      </c>
      <c r="E70" s="43" t="s">
        <v>29</v>
      </c>
      <c r="F70" s="43" t="s">
        <v>29</v>
      </c>
      <c r="G70" s="44"/>
      <c r="H70" s="44" t="s">
        <v>39</v>
      </c>
      <c r="I70" s="44">
        <v>100</v>
      </c>
      <c r="J70" s="44">
        <v>100</v>
      </c>
    </row>
    <row r="71" spans="1:10" s="1" customFormat="1" ht="20.100000000000001" customHeight="1" x14ac:dyDescent="0.2">
      <c r="A71" s="8" t="s">
        <v>0</v>
      </c>
      <c r="B71" s="8"/>
      <c r="C71" s="45">
        <v>88.540540540540533</v>
      </c>
      <c r="D71" s="45">
        <v>7.9909909909909915</v>
      </c>
      <c r="E71" s="45">
        <v>3.4684684684684686</v>
      </c>
      <c r="F71" s="45">
        <v>100</v>
      </c>
      <c r="G71" s="46"/>
      <c r="H71" s="46">
        <v>91.721885207652818</v>
      </c>
      <c r="I71" s="46">
        <v>8.2781147923471767</v>
      </c>
      <c r="J71" s="46">
        <v>100</v>
      </c>
    </row>
    <row r="72" spans="1:10" s="1" customFormat="1" ht="20.100000000000001" customHeight="1" x14ac:dyDescent="0.2">
      <c r="A72" s="8"/>
      <c r="B72" s="8"/>
      <c r="C72" s="8"/>
      <c r="D72" s="6"/>
      <c r="E72" s="5"/>
      <c r="F72" s="8"/>
      <c r="G72" s="5"/>
      <c r="I72" s="7"/>
      <c r="J72" s="5"/>
    </row>
    <row r="73" spans="1:10" s="31" customFormat="1" ht="15.75" customHeight="1" x14ac:dyDescent="0.2">
      <c r="A73" s="39" t="s">
        <v>64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60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28</v>
      </c>
      <c r="B75" s="34"/>
      <c r="C75" s="35"/>
      <c r="D75" s="35"/>
      <c r="E75" s="35"/>
      <c r="F75" s="33"/>
      <c r="G75" s="35"/>
      <c r="H75" s="35"/>
      <c r="J75" s="48" t="s">
        <v>61</v>
      </c>
    </row>
    <row r="76" spans="1:10" ht="3.9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17D9-7F01-4E7A-9FDC-A01E6DF57691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13" customWidth="1"/>
    <col min="2" max="2" width="18.1640625" style="13" customWidth="1"/>
    <col min="3" max="6" width="14" style="13" customWidth="1"/>
    <col min="7" max="7" width="3" style="13" customWidth="1"/>
    <col min="8" max="8" width="18" style="13" customWidth="1"/>
    <col min="9" max="9" width="17.83203125" style="13" customWidth="1"/>
    <col min="10" max="10" width="14.83203125" style="13" customWidth="1"/>
    <col min="11" max="16384" width="16" style="13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2" customFormat="1" ht="39.9" customHeight="1" x14ac:dyDescent="0.3">
      <c r="A3" s="15" t="s">
        <v>49</v>
      </c>
      <c r="B3" s="15"/>
      <c r="D3" s="16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54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12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12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2" customFormat="1" ht="12" customHeight="1" x14ac:dyDescent="0.2">
      <c r="A8" s="12"/>
      <c r="B8" s="12"/>
      <c r="C8" s="12"/>
      <c r="F8" s="2" t="s">
        <v>33</v>
      </c>
      <c r="G8" s="12"/>
      <c r="J8" s="2" t="s">
        <v>32</v>
      </c>
    </row>
    <row r="9" spans="1:10" s="2" customFormat="1" ht="3.9" customHeight="1" x14ac:dyDescent="0.2">
      <c r="A9" s="3"/>
      <c r="B9" s="3"/>
      <c r="C9" s="27"/>
      <c r="D9" s="27"/>
      <c r="E9" s="27"/>
      <c r="F9" s="27"/>
      <c r="H9" s="27"/>
      <c r="I9" s="28"/>
      <c r="J9" s="27"/>
    </row>
    <row r="10" spans="1:10" s="2" customFormat="1" ht="3.9" customHeight="1" x14ac:dyDescent="0.2">
      <c r="A10" s="3"/>
      <c r="B10" s="3"/>
    </row>
    <row r="11" spans="1:10" s="2" customFormat="1" ht="40.5" customHeight="1" x14ac:dyDescent="0.2">
      <c r="A11" s="3"/>
      <c r="B11" s="3"/>
      <c r="C11" s="36" t="s">
        <v>34</v>
      </c>
      <c r="D11" s="36" t="s">
        <v>35</v>
      </c>
      <c r="E11" s="36" t="s">
        <v>38</v>
      </c>
      <c r="F11" s="2" t="s">
        <v>31</v>
      </c>
      <c r="H11" s="36" t="s">
        <v>36</v>
      </c>
      <c r="I11" s="36" t="s">
        <v>51</v>
      </c>
      <c r="J11" s="2" t="s">
        <v>31</v>
      </c>
    </row>
    <row r="12" spans="1:10" s="12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12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12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0" customFormat="1" ht="20.100000000000001" customHeight="1" x14ac:dyDescent="0.2">
      <c r="A15" s="29" t="s">
        <v>1</v>
      </c>
      <c r="B15" s="29"/>
      <c r="C15" s="3">
        <v>2060</v>
      </c>
      <c r="D15" s="3">
        <v>211</v>
      </c>
      <c r="E15" s="3">
        <v>84</v>
      </c>
      <c r="F15" s="3">
        <v>2355</v>
      </c>
      <c r="G15" s="3"/>
      <c r="H15" s="3">
        <v>2060</v>
      </c>
      <c r="I15" s="3">
        <v>39</v>
      </c>
      <c r="J15" s="3">
        <v>2099</v>
      </c>
    </row>
    <row r="16" spans="1:10" s="30" customFormat="1" ht="12" customHeight="1" x14ac:dyDescent="0.2">
      <c r="A16" s="29" t="s">
        <v>2</v>
      </c>
      <c r="B16" s="29"/>
      <c r="C16" s="3">
        <v>1078</v>
      </c>
      <c r="D16" s="3">
        <v>55</v>
      </c>
      <c r="E16" s="3">
        <v>12</v>
      </c>
      <c r="F16" s="3">
        <v>1145</v>
      </c>
      <c r="G16" s="3"/>
      <c r="H16" s="3">
        <v>1078</v>
      </c>
      <c r="I16" s="3">
        <v>30</v>
      </c>
      <c r="J16" s="3">
        <v>1108</v>
      </c>
    </row>
    <row r="17" spans="1:10" s="30" customFormat="1" ht="12" customHeight="1" x14ac:dyDescent="0.2">
      <c r="A17" s="29" t="s">
        <v>3</v>
      </c>
      <c r="B17" s="29"/>
      <c r="C17" s="3">
        <v>359</v>
      </c>
      <c r="D17" s="3">
        <v>26</v>
      </c>
      <c r="E17" s="3">
        <v>4</v>
      </c>
      <c r="F17" s="3">
        <v>389</v>
      </c>
      <c r="G17" s="3"/>
      <c r="H17" s="3">
        <v>359</v>
      </c>
      <c r="I17" s="3">
        <v>31</v>
      </c>
      <c r="J17" s="3">
        <v>390</v>
      </c>
    </row>
    <row r="18" spans="1:10" s="30" customFormat="1" ht="12" customHeight="1" x14ac:dyDescent="0.2">
      <c r="A18" s="29" t="s">
        <v>4</v>
      </c>
      <c r="B18" s="29"/>
      <c r="C18" s="3">
        <v>15</v>
      </c>
      <c r="D18" s="3">
        <v>1</v>
      </c>
      <c r="E18" s="3" t="s">
        <v>39</v>
      </c>
      <c r="F18" s="3">
        <v>16</v>
      </c>
      <c r="G18" s="3"/>
      <c r="H18" s="3">
        <v>15</v>
      </c>
      <c r="I18" s="3">
        <v>3</v>
      </c>
      <c r="J18" s="3">
        <v>18</v>
      </c>
    </row>
    <row r="19" spans="1:10" s="30" customFormat="1" ht="12" customHeight="1" x14ac:dyDescent="0.2">
      <c r="A19" s="29" t="s">
        <v>5</v>
      </c>
      <c r="B19" s="29"/>
      <c r="C19" s="3">
        <v>79</v>
      </c>
      <c r="D19" s="3">
        <v>5</v>
      </c>
      <c r="E19" s="3" t="s">
        <v>39</v>
      </c>
      <c r="F19" s="3">
        <v>84</v>
      </c>
      <c r="G19" s="3"/>
      <c r="H19" s="3">
        <v>79</v>
      </c>
      <c r="I19" s="3">
        <v>32</v>
      </c>
      <c r="J19" s="3">
        <v>111</v>
      </c>
    </row>
    <row r="20" spans="1:10" s="30" customFormat="1" ht="20.100000000000001" customHeight="1" x14ac:dyDescent="0.2">
      <c r="A20" s="29" t="s">
        <v>6</v>
      </c>
      <c r="B20" s="29"/>
      <c r="C20" s="3">
        <v>8</v>
      </c>
      <c r="D20" s="3">
        <v>1</v>
      </c>
      <c r="E20" s="3">
        <v>1</v>
      </c>
      <c r="F20" s="3">
        <v>10</v>
      </c>
      <c r="G20" s="3"/>
      <c r="H20" s="3">
        <v>8</v>
      </c>
      <c r="I20" s="3">
        <v>10</v>
      </c>
      <c r="J20" s="3">
        <v>18</v>
      </c>
    </row>
    <row r="21" spans="1:10" s="30" customFormat="1" ht="12" customHeight="1" x14ac:dyDescent="0.2">
      <c r="A21" s="29" t="s">
        <v>7</v>
      </c>
      <c r="B21" s="29"/>
      <c r="C21" s="3">
        <v>28</v>
      </c>
      <c r="D21" s="3">
        <v>6</v>
      </c>
      <c r="E21" s="3" t="s">
        <v>39</v>
      </c>
      <c r="F21" s="3">
        <v>34</v>
      </c>
      <c r="G21" s="3"/>
      <c r="H21" s="3">
        <v>28</v>
      </c>
      <c r="I21" s="3">
        <v>10</v>
      </c>
      <c r="J21" s="3">
        <v>38</v>
      </c>
    </row>
    <row r="22" spans="1:10" s="31" customFormat="1" ht="12" customHeight="1" x14ac:dyDescent="0.2">
      <c r="A22" s="29" t="s">
        <v>8</v>
      </c>
      <c r="B22" s="29"/>
      <c r="C22" s="3">
        <v>34</v>
      </c>
      <c r="D22" s="3">
        <v>3</v>
      </c>
      <c r="E22" s="3" t="s">
        <v>39</v>
      </c>
      <c r="F22" s="3">
        <v>37</v>
      </c>
      <c r="G22" s="3"/>
      <c r="H22" s="3">
        <v>34</v>
      </c>
      <c r="I22" s="3">
        <v>5</v>
      </c>
      <c r="J22" s="3">
        <v>39</v>
      </c>
    </row>
    <row r="23" spans="1:10" s="30" customFormat="1" ht="12" customHeight="1" x14ac:dyDescent="0.2">
      <c r="A23" s="29" t="s">
        <v>9</v>
      </c>
      <c r="B23" s="29"/>
      <c r="C23" s="3">
        <v>45</v>
      </c>
      <c r="D23" s="3">
        <v>6</v>
      </c>
      <c r="E23" s="3" t="s">
        <v>39</v>
      </c>
      <c r="F23" s="3">
        <v>51</v>
      </c>
      <c r="G23" s="3"/>
      <c r="H23" s="3">
        <v>45</v>
      </c>
      <c r="I23" s="3">
        <v>17</v>
      </c>
      <c r="J23" s="3">
        <v>62</v>
      </c>
    </row>
    <row r="24" spans="1:10" s="30" customFormat="1" ht="12" customHeight="1" x14ac:dyDescent="0.2">
      <c r="A24" s="29" t="s">
        <v>10</v>
      </c>
      <c r="B24" s="29"/>
      <c r="C24" s="3">
        <v>215</v>
      </c>
      <c r="D24" s="3">
        <v>2</v>
      </c>
      <c r="E24" s="3" t="s">
        <v>39</v>
      </c>
      <c r="F24" s="3">
        <v>217</v>
      </c>
      <c r="G24" s="3"/>
      <c r="H24" s="3">
        <v>215</v>
      </c>
      <c r="I24" s="3">
        <f>40+12</f>
        <v>52</v>
      </c>
      <c r="J24" s="3">
        <v>267</v>
      </c>
    </row>
    <row r="25" spans="1:10" s="30" customFormat="1" ht="20.100000000000001" customHeight="1" x14ac:dyDescent="0.2">
      <c r="A25" s="29" t="s">
        <v>11</v>
      </c>
      <c r="B25" s="29"/>
      <c r="C25" s="3">
        <v>188</v>
      </c>
      <c r="D25" s="3">
        <v>31</v>
      </c>
      <c r="E25" s="3">
        <v>7</v>
      </c>
      <c r="F25" s="3">
        <v>226</v>
      </c>
      <c r="G25" s="3"/>
      <c r="H25" s="3">
        <v>188</v>
      </c>
      <c r="I25" s="3">
        <v>47</v>
      </c>
      <c r="J25" s="3">
        <v>235</v>
      </c>
    </row>
    <row r="26" spans="1:10" s="30" customFormat="1" ht="12" customHeight="1" x14ac:dyDescent="0.2">
      <c r="A26" s="29" t="s">
        <v>12</v>
      </c>
      <c r="B26" s="29"/>
      <c r="C26" s="3">
        <v>279</v>
      </c>
      <c r="D26" s="3">
        <v>70</v>
      </c>
      <c r="E26" s="3">
        <v>8</v>
      </c>
      <c r="F26" s="3">
        <v>357</v>
      </c>
      <c r="G26" s="3"/>
      <c r="H26" s="3">
        <v>279</v>
      </c>
      <c r="I26" s="3">
        <v>88</v>
      </c>
      <c r="J26" s="3">
        <v>367</v>
      </c>
    </row>
    <row r="27" spans="1:10" s="30" customFormat="1" ht="12" customHeight="1" x14ac:dyDescent="0.2">
      <c r="A27" s="29" t="s">
        <v>13</v>
      </c>
      <c r="B27" s="29"/>
      <c r="C27" s="3">
        <v>230</v>
      </c>
      <c r="D27" s="3">
        <v>110</v>
      </c>
      <c r="E27" s="3">
        <v>5</v>
      </c>
      <c r="F27" s="3">
        <v>345</v>
      </c>
      <c r="G27" s="3"/>
      <c r="H27" s="3">
        <v>230</v>
      </c>
      <c r="I27" s="3">
        <v>59</v>
      </c>
      <c r="J27" s="3">
        <v>289</v>
      </c>
    </row>
    <row r="28" spans="1:10" s="30" customFormat="1" ht="12" customHeight="1" x14ac:dyDescent="0.2">
      <c r="A28" s="29" t="s">
        <v>14</v>
      </c>
      <c r="B28" s="29"/>
      <c r="C28" s="3">
        <v>92</v>
      </c>
      <c r="D28" s="3">
        <v>4</v>
      </c>
      <c r="E28" s="3" t="s">
        <v>39</v>
      </c>
      <c r="F28" s="3">
        <v>96</v>
      </c>
      <c r="G28" s="3"/>
      <c r="H28" s="3">
        <v>92</v>
      </c>
      <c r="I28" s="3">
        <v>8</v>
      </c>
      <c r="J28" s="3">
        <v>100</v>
      </c>
    </row>
    <row r="29" spans="1:10" s="30" customFormat="1" ht="12" customHeight="1" x14ac:dyDescent="0.2">
      <c r="A29" s="29" t="s">
        <v>25</v>
      </c>
      <c r="B29" s="29"/>
      <c r="C29" s="3">
        <v>21</v>
      </c>
      <c r="D29" s="3">
        <v>27</v>
      </c>
      <c r="E29" s="3" t="s">
        <v>39</v>
      </c>
      <c r="F29" s="3">
        <v>48</v>
      </c>
      <c r="G29" s="3"/>
      <c r="H29" s="3">
        <v>21</v>
      </c>
      <c r="I29" s="3">
        <v>14</v>
      </c>
      <c r="J29" s="3">
        <v>35</v>
      </c>
    </row>
    <row r="30" spans="1:10" s="30" customFormat="1" ht="20.100000000000001" customHeight="1" x14ac:dyDescent="0.2">
      <c r="A30" s="29" t="s">
        <v>26</v>
      </c>
      <c r="B30" s="29"/>
      <c r="C30" s="3">
        <v>2</v>
      </c>
      <c r="D30" s="3" t="s">
        <v>39</v>
      </c>
      <c r="E30" s="3" t="s">
        <v>39</v>
      </c>
      <c r="F30" s="3">
        <v>2</v>
      </c>
      <c r="G30" s="3"/>
      <c r="H30" s="3">
        <v>2</v>
      </c>
      <c r="I30" s="3">
        <v>5</v>
      </c>
      <c r="J30" s="3">
        <v>7</v>
      </c>
    </row>
    <row r="31" spans="1:10" s="30" customFormat="1" ht="12" customHeight="1" x14ac:dyDescent="0.2">
      <c r="A31" s="29" t="s">
        <v>15</v>
      </c>
      <c r="B31" s="29"/>
      <c r="C31" s="3">
        <v>495</v>
      </c>
      <c r="D31" s="3">
        <v>28</v>
      </c>
      <c r="E31" s="3">
        <v>15</v>
      </c>
      <c r="F31" s="3">
        <v>538</v>
      </c>
      <c r="G31" s="3"/>
      <c r="H31" s="3">
        <v>495</v>
      </c>
      <c r="I31" s="3">
        <v>67</v>
      </c>
      <c r="J31" s="3">
        <v>562</v>
      </c>
    </row>
    <row r="32" spans="1:10" s="30" customFormat="1" ht="12" customHeight="1" x14ac:dyDescent="0.2">
      <c r="A32" s="29" t="s">
        <v>16</v>
      </c>
      <c r="B32" s="29"/>
      <c r="C32" s="3">
        <v>157</v>
      </c>
      <c r="D32" s="3">
        <v>25</v>
      </c>
      <c r="E32" s="3">
        <v>25</v>
      </c>
      <c r="F32" s="3">
        <v>207</v>
      </c>
      <c r="G32" s="3"/>
      <c r="H32" s="3">
        <v>157</v>
      </c>
      <c r="I32" s="3">
        <v>17</v>
      </c>
      <c r="J32" s="3">
        <v>174</v>
      </c>
    </row>
    <row r="33" spans="1:10" s="30" customFormat="1" ht="12" customHeight="1" x14ac:dyDescent="0.2">
      <c r="A33" s="29" t="s">
        <v>17</v>
      </c>
      <c r="B33" s="29"/>
      <c r="C33" s="3">
        <v>399</v>
      </c>
      <c r="D33" s="3">
        <v>32</v>
      </c>
      <c r="E33" s="3">
        <v>4</v>
      </c>
      <c r="F33" s="3">
        <v>435</v>
      </c>
      <c r="G33" s="3"/>
      <c r="H33" s="3">
        <v>399</v>
      </c>
      <c r="I33" s="3">
        <v>80</v>
      </c>
      <c r="J33" s="3">
        <v>479</v>
      </c>
    </row>
    <row r="34" spans="1:10" s="30" customFormat="1" ht="12" customHeight="1" x14ac:dyDescent="0.2">
      <c r="A34" s="29" t="s">
        <v>18</v>
      </c>
      <c r="B34" s="29"/>
      <c r="C34" s="3">
        <v>189</v>
      </c>
      <c r="D34" s="3">
        <v>18</v>
      </c>
      <c r="E34" s="3" t="s">
        <v>39</v>
      </c>
      <c r="F34" s="3">
        <v>207</v>
      </c>
      <c r="G34" s="3"/>
      <c r="H34" s="3">
        <v>189</v>
      </c>
      <c r="I34" s="3">
        <v>22</v>
      </c>
      <c r="J34" s="3">
        <v>211</v>
      </c>
    </row>
    <row r="35" spans="1:10" s="30" customFormat="1" ht="20.100000000000001" customHeight="1" x14ac:dyDescent="0.2">
      <c r="A35" s="29" t="s">
        <v>19</v>
      </c>
      <c r="B35" s="29"/>
      <c r="C35" s="3">
        <v>421</v>
      </c>
      <c r="D35" s="3">
        <v>9</v>
      </c>
      <c r="E35" s="3">
        <v>195</v>
      </c>
      <c r="F35" s="3">
        <v>625</v>
      </c>
      <c r="G35" s="3"/>
      <c r="H35" s="3">
        <v>421</v>
      </c>
      <c r="I35" s="3">
        <v>7</v>
      </c>
      <c r="J35" s="3">
        <v>428</v>
      </c>
    </row>
    <row r="36" spans="1:10" s="30" customFormat="1" ht="12" customHeight="1" x14ac:dyDescent="0.2">
      <c r="A36" s="29" t="s">
        <v>20</v>
      </c>
      <c r="B36" s="29"/>
      <c r="C36" s="3">
        <v>1510</v>
      </c>
      <c r="D36" s="3">
        <v>157</v>
      </c>
      <c r="E36" s="3">
        <v>19</v>
      </c>
      <c r="F36" s="3">
        <v>1686</v>
      </c>
      <c r="G36" s="3"/>
      <c r="H36" s="3">
        <v>1510</v>
      </c>
      <c r="I36" s="3">
        <v>15</v>
      </c>
      <c r="J36" s="3">
        <v>1525</v>
      </c>
    </row>
    <row r="37" spans="1:10" s="30" customFormat="1" ht="12" customHeight="1" x14ac:dyDescent="0.2">
      <c r="A37" s="29" t="s">
        <v>21</v>
      </c>
      <c r="B37" s="29"/>
      <c r="C37" s="3">
        <v>237</v>
      </c>
      <c r="D37" s="3">
        <v>15</v>
      </c>
      <c r="E37" s="3">
        <v>15</v>
      </c>
      <c r="F37" s="3">
        <v>267</v>
      </c>
      <c r="G37" s="3"/>
      <c r="H37" s="3">
        <v>237</v>
      </c>
      <c r="I37" s="3">
        <f>20+86</f>
        <v>106</v>
      </c>
      <c r="J37" s="3">
        <v>343</v>
      </c>
    </row>
    <row r="38" spans="1:10" s="30" customFormat="1" ht="12" customHeight="1" x14ac:dyDescent="0.2">
      <c r="A38" s="29" t="s">
        <v>22</v>
      </c>
      <c r="B38" s="29"/>
      <c r="C38" s="3">
        <v>265</v>
      </c>
      <c r="D38" s="3">
        <v>1</v>
      </c>
      <c r="E38" s="3">
        <v>2</v>
      </c>
      <c r="F38" s="3">
        <v>268</v>
      </c>
      <c r="G38" s="3"/>
      <c r="H38" s="3">
        <v>265</v>
      </c>
      <c r="I38" s="3">
        <v>10</v>
      </c>
      <c r="J38" s="3">
        <v>275</v>
      </c>
    </row>
    <row r="39" spans="1:10" s="30" customFormat="1" ht="12" customHeight="1" x14ac:dyDescent="0.2">
      <c r="A39" s="32" t="s">
        <v>23</v>
      </c>
      <c r="B39" s="32"/>
      <c r="C39" s="3">
        <v>1294</v>
      </c>
      <c r="D39" s="3">
        <v>21</v>
      </c>
      <c r="E39" s="3">
        <v>55</v>
      </c>
      <c r="F39" s="3">
        <v>1370</v>
      </c>
      <c r="G39" s="3"/>
      <c r="H39" s="3">
        <v>1294</v>
      </c>
      <c r="I39" s="3">
        <v>17</v>
      </c>
      <c r="J39" s="3">
        <v>1311</v>
      </c>
    </row>
    <row r="40" spans="1:10" s="30" customFormat="1" ht="12" customHeight="1" x14ac:dyDescent="0.2">
      <c r="A40" s="29" t="s">
        <v>24</v>
      </c>
      <c r="B40" s="29"/>
      <c r="C40" s="3">
        <v>83</v>
      </c>
      <c r="D40" s="3">
        <v>3</v>
      </c>
      <c r="E40" s="3" t="s">
        <v>39</v>
      </c>
      <c r="F40" s="3">
        <v>86</v>
      </c>
      <c r="G40" s="3"/>
      <c r="H40" s="3">
        <v>83</v>
      </c>
      <c r="I40" s="3">
        <v>4</v>
      </c>
      <c r="J40" s="3">
        <v>87</v>
      </c>
    </row>
    <row r="41" spans="1:10" s="30" customFormat="1" ht="19.5" customHeight="1" x14ac:dyDescent="0.2">
      <c r="A41" s="29" t="s">
        <v>30</v>
      </c>
      <c r="B41" s="29"/>
      <c r="C41" s="2" t="s">
        <v>29</v>
      </c>
      <c r="D41" s="2" t="s">
        <v>29</v>
      </c>
      <c r="E41" s="3" t="s">
        <v>29</v>
      </c>
      <c r="F41" s="2" t="s">
        <v>29</v>
      </c>
      <c r="G41" s="3"/>
      <c r="H41" s="3" t="s">
        <v>39</v>
      </c>
      <c r="I41" s="3">
        <v>72</v>
      </c>
      <c r="J41" s="3">
        <v>72</v>
      </c>
    </row>
    <row r="42" spans="1:10" s="1" customFormat="1" ht="20.100000000000001" customHeight="1" x14ac:dyDescent="0.2">
      <c r="A42" s="8" t="s">
        <v>0</v>
      </c>
      <c r="B42" s="8"/>
      <c r="C42" s="6">
        <f>SUM(C14:C41)</f>
        <v>9783</v>
      </c>
      <c r="D42" s="6">
        <f>SUM(D14:D41)</f>
        <v>867</v>
      </c>
      <c r="E42" s="6">
        <f>SUM(E14:E41)</f>
        <v>451</v>
      </c>
      <c r="F42" s="6">
        <f>SUM(F14:F41)</f>
        <v>11101</v>
      </c>
      <c r="G42" s="5"/>
      <c r="H42" s="6">
        <f>SUM(H14:H41)</f>
        <v>9783</v>
      </c>
      <c r="I42" s="6">
        <f>SUM(I14:I41)</f>
        <v>867</v>
      </c>
      <c r="J42" s="6">
        <f>SUM(J14:J41)</f>
        <v>10650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5"/>
      <c r="F43" s="8"/>
      <c r="G43" s="5"/>
      <c r="I43" s="7"/>
      <c r="J43" s="5"/>
    </row>
    <row r="44" spans="1:10" s="30" customFormat="1" ht="20.100000000000001" customHeight="1" x14ac:dyDescent="0.2">
      <c r="A44" s="29" t="s">
        <v>1</v>
      </c>
      <c r="B44" s="29"/>
      <c r="C44" s="43">
        <f>C15/F15*100</f>
        <v>87.473460721868364</v>
      </c>
      <c r="D44" s="43">
        <f>D15/F15*100</f>
        <v>8.959660297239914</v>
      </c>
      <c r="E44" s="43">
        <f>E15/F15*100</f>
        <v>3.5668789808917198</v>
      </c>
      <c r="F44" s="43">
        <f>SUM(C44:E44)</f>
        <v>100</v>
      </c>
      <c r="G44" s="44"/>
      <c r="H44" s="44">
        <f>H15/J15*100</f>
        <v>98.141972367794182</v>
      </c>
      <c r="I44" s="44">
        <f>I15/J15*100</f>
        <v>1.8580276322058122</v>
      </c>
      <c r="J44" s="44">
        <f>SUM(H44:I44)</f>
        <v>100</v>
      </c>
    </row>
    <row r="45" spans="1:10" s="30" customFormat="1" ht="12" customHeight="1" x14ac:dyDescent="0.2">
      <c r="A45" s="29" t="s">
        <v>2</v>
      </c>
      <c r="B45" s="29"/>
      <c r="C45" s="43">
        <f t="shared" ref="C45:C69" si="0">C16/F16*100</f>
        <v>94.148471615720524</v>
      </c>
      <c r="D45" s="43">
        <f t="shared" ref="D45:D58" si="1">D16/F16*100</f>
        <v>4.8034934497816595</v>
      </c>
      <c r="E45" s="43">
        <f>E16/F16*100</f>
        <v>1.0480349344978166</v>
      </c>
      <c r="F45" s="43">
        <f t="shared" ref="F45:F69" si="2">SUM(C45:E45)</f>
        <v>100</v>
      </c>
      <c r="G45" s="44"/>
      <c r="H45" s="44">
        <f t="shared" ref="H45:H69" si="3">H16/J16*100</f>
        <v>97.292418772563167</v>
      </c>
      <c r="I45" s="44">
        <f t="shared" ref="I45:I71" si="4">I16/J16*100</f>
        <v>2.7075812274368229</v>
      </c>
      <c r="J45" s="44">
        <f t="shared" ref="J45:J71" si="5">SUM(H45:I45)</f>
        <v>99.999999999999986</v>
      </c>
    </row>
    <row r="46" spans="1:10" s="30" customFormat="1" ht="12" customHeight="1" x14ac:dyDescent="0.2">
      <c r="A46" s="29" t="s">
        <v>3</v>
      </c>
      <c r="B46" s="29"/>
      <c r="C46" s="43">
        <f t="shared" si="0"/>
        <v>92.287917737789201</v>
      </c>
      <c r="D46" s="43">
        <f t="shared" si="1"/>
        <v>6.6838046272493568</v>
      </c>
      <c r="E46" s="43">
        <f>E17/F17*100</f>
        <v>1.0282776349614395</v>
      </c>
      <c r="F46" s="43">
        <f t="shared" si="2"/>
        <v>100</v>
      </c>
      <c r="G46" s="44"/>
      <c r="H46" s="44">
        <f t="shared" si="3"/>
        <v>92.051282051282044</v>
      </c>
      <c r="I46" s="44">
        <f t="shared" si="4"/>
        <v>7.948717948717948</v>
      </c>
      <c r="J46" s="44">
        <f t="shared" si="5"/>
        <v>99.999999999999986</v>
      </c>
    </row>
    <row r="47" spans="1:10" s="30" customFormat="1" ht="12" customHeight="1" x14ac:dyDescent="0.2">
      <c r="A47" s="29" t="s">
        <v>4</v>
      </c>
      <c r="B47" s="29"/>
      <c r="C47" s="43">
        <f t="shared" si="0"/>
        <v>93.75</v>
      </c>
      <c r="D47" s="43">
        <f t="shared" si="1"/>
        <v>6.25</v>
      </c>
      <c r="E47" s="43" t="s">
        <v>39</v>
      </c>
      <c r="F47" s="43">
        <f t="shared" si="2"/>
        <v>100</v>
      </c>
      <c r="G47" s="44"/>
      <c r="H47" s="44">
        <f t="shared" si="3"/>
        <v>83.333333333333343</v>
      </c>
      <c r="I47" s="44">
        <f t="shared" si="4"/>
        <v>16.666666666666664</v>
      </c>
      <c r="J47" s="44">
        <f t="shared" si="5"/>
        <v>100</v>
      </c>
    </row>
    <row r="48" spans="1:10" s="30" customFormat="1" ht="12" customHeight="1" x14ac:dyDescent="0.2">
      <c r="A48" s="29" t="s">
        <v>5</v>
      </c>
      <c r="B48" s="29"/>
      <c r="C48" s="43">
        <f t="shared" si="0"/>
        <v>94.047619047619051</v>
      </c>
      <c r="D48" s="43">
        <f t="shared" si="1"/>
        <v>5.9523809523809517</v>
      </c>
      <c r="E48" s="43" t="s">
        <v>39</v>
      </c>
      <c r="F48" s="43">
        <f t="shared" si="2"/>
        <v>100</v>
      </c>
      <c r="G48" s="44"/>
      <c r="H48" s="44">
        <f t="shared" si="3"/>
        <v>71.171171171171167</v>
      </c>
      <c r="I48" s="44">
        <f t="shared" si="4"/>
        <v>28.828828828828829</v>
      </c>
      <c r="J48" s="44">
        <f t="shared" si="5"/>
        <v>100</v>
      </c>
    </row>
    <row r="49" spans="1:10" s="30" customFormat="1" ht="20.100000000000001" customHeight="1" x14ac:dyDescent="0.2">
      <c r="A49" s="29" t="s">
        <v>6</v>
      </c>
      <c r="B49" s="29"/>
      <c r="C49" s="43">
        <f t="shared" si="0"/>
        <v>80</v>
      </c>
      <c r="D49" s="43">
        <f t="shared" si="1"/>
        <v>10</v>
      </c>
      <c r="E49" s="43">
        <f t="shared" ref="E49:E68" si="6">E20/F20*100</f>
        <v>10</v>
      </c>
      <c r="F49" s="43">
        <f t="shared" si="2"/>
        <v>100</v>
      </c>
      <c r="G49" s="44"/>
      <c r="H49" s="44">
        <f t="shared" si="3"/>
        <v>44.444444444444443</v>
      </c>
      <c r="I49" s="44">
        <f t="shared" si="4"/>
        <v>55.555555555555557</v>
      </c>
      <c r="J49" s="44">
        <f t="shared" si="5"/>
        <v>100</v>
      </c>
    </row>
    <row r="50" spans="1:10" s="30" customFormat="1" ht="12" customHeight="1" x14ac:dyDescent="0.2">
      <c r="A50" s="29" t="s">
        <v>7</v>
      </c>
      <c r="B50" s="29"/>
      <c r="C50" s="43">
        <f t="shared" si="0"/>
        <v>82.35294117647058</v>
      </c>
      <c r="D50" s="43">
        <f t="shared" si="1"/>
        <v>17.647058823529413</v>
      </c>
      <c r="E50" s="43" t="s">
        <v>39</v>
      </c>
      <c r="F50" s="43">
        <f t="shared" si="2"/>
        <v>100</v>
      </c>
      <c r="G50" s="44"/>
      <c r="H50" s="44">
        <f t="shared" si="3"/>
        <v>73.68421052631578</v>
      </c>
      <c r="I50" s="44">
        <f t="shared" si="4"/>
        <v>26.315789473684209</v>
      </c>
      <c r="J50" s="44">
        <f t="shared" si="5"/>
        <v>99.999999999999986</v>
      </c>
    </row>
    <row r="51" spans="1:10" s="31" customFormat="1" ht="12" customHeight="1" x14ac:dyDescent="0.2">
      <c r="A51" s="29" t="s">
        <v>8</v>
      </c>
      <c r="B51" s="29"/>
      <c r="C51" s="43">
        <f t="shared" si="0"/>
        <v>91.891891891891902</v>
      </c>
      <c r="D51" s="43">
        <f t="shared" si="1"/>
        <v>8.1081081081081088</v>
      </c>
      <c r="E51" s="43" t="s">
        <v>39</v>
      </c>
      <c r="F51" s="43">
        <f t="shared" si="2"/>
        <v>100.00000000000001</v>
      </c>
      <c r="G51" s="44"/>
      <c r="H51" s="44">
        <f t="shared" si="3"/>
        <v>87.179487179487182</v>
      </c>
      <c r="I51" s="44">
        <f t="shared" si="4"/>
        <v>12.820512820512819</v>
      </c>
      <c r="J51" s="44">
        <f t="shared" si="5"/>
        <v>100</v>
      </c>
    </row>
    <row r="52" spans="1:10" s="30" customFormat="1" ht="12" customHeight="1" x14ac:dyDescent="0.2">
      <c r="A52" s="29" t="s">
        <v>9</v>
      </c>
      <c r="B52" s="29"/>
      <c r="C52" s="43">
        <f t="shared" si="0"/>
        <v>88.235294117647058</v>
      </c>
      <c r="D52" s="43">
        <f t="shared" si="1"/>
        <v>11.76470588235294</v>
      </c>
      <c r="E52" s="43" t="s">
        <v>39</v>
      </c>
      <c r="F52" s="43">
        <f t="shared" si="2"/>
        <v>100</v>
      </c>
      <c r="G52" s="44"/>
      <c r="H52" s="44">
        <f t="shared" si="3"/>
        <v>72.58064516129032</v>
      </c>
      <c r="I52" s="44">
        <f t="shared" si="4"/>
        <v>27.419354838709676</v>
      </c>
      <c r="J52" s="44">
        <f t="shared" si="5"/>
        <v>100</v>
      </c>
    </row>
    <row r="53" spans="1:10" s="30" customFormat="1" ht="12" customHeight="1" x14ac:dyDescent="0.2">
      <c r="A53" s="29" t="s">
        <v>10</v>
      </c>
      <c r="B53" s="29"/>
      <c r="C53" s="43">
        <f t="shared" si="0"/>
        <v>99.078341013824883</v>
      </c>
      <c r="D53" s="43">
        <f t="shared" si="1"/>
        <v>0.92165898617511521</v>
      </c>
      <c r="E53" s="43" t="s">
        <v>39</v>
      </c>
      <c r="F53" s="43">
        <f t="shared" si="2"/>
        <v>100</v>
      </c>
      <c r="G53" s="44"/>
      <c r="H53" s="44">
        <f t="shared" si="3"/>
        <v>80.524344569288388</v>
      </c>
      <c r="I53" s="44">
        <f t="shared" si="4"/>
        <v>19.475655430711612</v>
      </c>
      <c r="J53" s="44">
        <f t="shared" si="5"/>
        <v>100</v>
      </c>
    </row>
    <row r="54" spans="1:10" s="30" customFormat="1" ht="20.100000000000001" customHeight="1" x14ac:dyDescent="0.2">
      <c r="A54" s="29" t="s">
        <v>11</v>
      </c>
      <c r="B54" s="29"/>
      <c r="C54" s="43">
        <f t="shared" si="0"/>
        <v>83.185840707964601</v>
      </c>
      <c r="D54" s="43">
        <f t="shared" si="1"/>
        <v>13.716814159292035</v>
      </c>
      <c r="E54" s="43">
        <f t="shared" si="6"/>
        <v>3.0973451327433628</v>
      </c>
      <c r="F54" s="43">
        <f t="shared" si="2"/>
        <v>100</v>
      </c>
      <c r="G54" s="44"/>
      <c r="H54" s="44">
        <f t="shared" si="3"/>
        <v>80</v>
      </c>
      <c r="I54" s="44">
        <f t="shared" si="4"/>
        <v>20</v>
      </c>
      <c r="J54" s="44">
        <f t="shared" si="5"/>
        <v>100</v>
      </c>
    </row>
    <row r="55" spans="1:10" s="30" customFormat="1" ht="12" customHeight="1" x14ac:dyDescent="0.2">
      <c r="A55" s="29" t="s">
        <v>12</v>
      </c>
      <c r="B55" s="29"/>
      <c r="C55" s="43">
        <f t="shared" si="0"/>
        <v>78.151260504201687</v>
      </c>
      <c r="D55" s="43">
        <f t="shared" si="1"/>
        <v>19.607843137254903</v>
      </c>
      <c r="E55" s="43">
        <f t="shared" si="6"/>
        <v>2.2408963585434174</v>
      </c>
      <c r="F55" s="43">
        <f t="shared" si="2"/>
        <v>100.00000000000001</v>
      </c>
      <c r="G55" s="44"/>
      <c r="H55" s="44">
        <f t="shared" si="3"/>
        <v>76.021798365122621</v>
      </c>
      <c r="I55" s="44">
        <f t="shared" si="4"/>
        <v>23.978201634877383</v>
      </c>
      <c r="J55" s="44">
        <f t="shared" si="5"/>
        <v>100</v>
      </c>
    </row>
    <row r="56" spans="1:10" s="30" customFormat="1" ht="12" customHeight="1" x14ac:dyDescent="0.2">
      <c r="A56" s="29" t="s">
        <v>13</v>
      </c>
      <c r="B56" s="29"/>
      <c r="C56" s="43">
        <f t="shared" si="0"/>
        <v>66.666666666666657</v>
      </c>
      <c r="D56" s="43">
        <f t="shared" si="1"/>
        <v>31.884057971014489</v>
      </c>
      <c r="E56" s="43">
        <f t="shared" si="6"/>
        <v>1.4492753623188406</v>
      </c>
      <c r="F56" s="43">
        <f t="shared" si="2"/>
        <v>99.999999999999986</v>
      </c>
      <c r="G56" s="44"/>
      <c r="H56" s="44">
        <f t="shared" si="3"/>
        <v>79.584775086505189</v>
      </c>
      <c r="I56" s="44">
        <f t="shared" si="4"/>
        <v>20.415224913494807</v>
      </c>
      <c r="J56" s="44">
        <f t="shared" si="5"/>
        <v>100</v>
      </c>
    </row>
    <row r="57" spans="1:10" s="30" customFormat="1" ht="12" customHeight="1" x14ac:dyDescent="0.2">
      <c r="A57" s="29" t="s">
        <v>14</v>
      </c>
      <c r="B57" s="29"/>
      <c r="C57" s="43">
        <f t="shared" si="0"/>
        <v>95.833333333333343</v>
      </c>
      <c r="D57" s="43">
        <f t="shared" si="1"/>
        <v>4.1666666666666661</v>
      </c>
      <c r="E57" s="43" t="s">
        <v>39</v>
      </c>
      <c r="F57" s="43">
        <f t="shared" si="2"/>
        <v>100.00000000000001</v>
      </c>
      <c r="G57" s="44"/>
      <c r="H57" s="44">
        <f t="shared" si="3"/>
        <v>92</v>
      </c>
      <c r="I57" s="44">
        <f t="shared" si="4"/>
        <v>8</v>
      </c>
      <c r="J57" s="44">
        <f t="shared" si="5"/>
        <v>100</v>
      </c>
    </row>
    <row r="58" spans="1:10" s="30" customFormat="1" ht="12" customHeight="1" x14ac:dyDescent="0.2">
      <c r="A58" s="29" t="s">
        <v>25</v>
      </c>
      <c r="B58" s="29"/>
      <c r="C58" s="43">
        <f t="shared" si="0"/>
        <v>43.75</v>
      </c>
      <c r="D58" s="43">
        <f t="shared" si="1"/>
        <v>56.25</v>
      </c>
      <c r="E58" s="43" t="s">
        <v>39</v>
      </c>
      <c r="F58" s="43">
        <f t="shared" si="2"/>
        <v>100</v>
      </c>
      <c r="G58" s="44"/>
      <c r="H58" s="44">
        <f t="shared" si="3"/>
        <v>60</v>
      </c>
      <c r="I58" s="44">
        <f t="shared" si="4"/>
        <v>40</v>
      </c>
      <c r="J58" s="44">
        <f t="shared" si="5"/>
        <v>100</v>
      </c>
    </row>
    <row r="59" spans="1:10" s="30" customFormat="1" ht="20.100000000000001" customHeight="1" x14ac:dyDescent="0.2">
      <c r="A59" s="29" t="s">
        <v>26</v>
      </c>
      <c r="B59" s="29"/>
      <c r="C59" s="43">
        <f t="shared" si="0"/>
        <v>100</v>
      </c>
      <c r="D59" s="43" t="s">
        <v>39</v>
      </c>
      <c r="E59" s="43" t="s">
        <v>39</v>
      </c>
      <c r="F59" s="43">
        <f t="shared" si="2"/>
        <v>100</v>
      </c>
      <c r="G59" s="44"/>
      <c r="H59" s="44">
        <f t="shared" si="3"/>
        <v>28.571428571428569</v>
      </c>
      <c r="I59" s="44">
        <f t="shared" si="4"/>
        <v>71.428571428571431</v>
      </c>
      <c r="J59" s="44">
        <f t="shared" si="5"/>
        <v>100</v>
      </c>
    </row>
    <row r="60" spans="1:10" s="30" customFormat="1" ht="12" customHeight="1" x14ac:dyDescent="0.2">
      <c r="A60" s="29" t="s">
        <v>15</v>
      </c>
      <c r="B60" s="29"/>
      <c r="C60" s="43">
        <f t="shared" si="0"/>
        <v>92.007434944237914</v>
      </c>
      <c r="D60" s="43">
        <f t="shared" ref="D60:D69" si="7">D31/F31*100</f>
        <v>5.2044609665427508</v>
      </c>
      <c r="E60" s="43">
        <f t="shared" si="6"/>
        <v>2.7881040892193307</v>
      </c>
      <c r="F60" s="43">
        <f t="shared" si="2"/>
        <v>100</v>
      </c>
      <c r="G60" s="44"/>
      <c r="H60" s="44">
        <f t="shared" si="3"/>
        <v>88.078291814946624</v>
      </c>
      <c r="I60" s="44">
        <f t="shared" si="4"/>
        <v>11.921708185053381</v>
      </c>
      <c r="J60" s="44">
        <f t="shared" si="5"/>
        <v>100</v>
      </c>
    </row>
    <row r="61" spans="1:10" s="30" customFormat="1" ht="12" customHeight="1" x14ac:dyDescent="0.2">
      <c r="A61" s="29" t="s">
        <v>16</v>
      </c>
      <c r="B61" s="29"/>
      <c r="C61" s="43">
        <f t="shared" si="0"/>
        <v>75.845410628019323</v>
      </c>
      <c r="D61" s="43">
        <f t="shared" si="7"/>
        <v>12.077294685990339</v>
      </c>
      <c r="E61" s="43">
        <f t="shared" si="6"/>
        <v>12.077294685990339</v>
      </c>
      <c r="F61" s="43">
        <f t="shared" si="2"/>
        <v>100</v>
      </c>
      <c r="G61" s="44"/>
      <c r="H61" s="44">
        <f t="shared" si="3"/>
        <v>90.229885057471265</v>
      </c>
      <c r="I61" s="44">
        <f t="shared" si="4"/>
        <v>9.7701149425287355</v>
      </c>
      <c r="J61" s="44">
        <f t="shared" si="5"/>
        <v>100</v>
      </c>
    </row>
    <row r="62" spans="1:10" s="30" customFormat="1" ht="12" customHeight="1" x14ac:dyDescent="0.2">
      <c r="A62" s="29" t="s">
        <v>17</v>
      </c>
      <c r="B62" s="29"/>
      <c r="C62" s="43">
        <f t="shared" si="0"/>
        <v>91.724137931034477</v>
      </c>
      <c r="D62" s="43">
        <f t="shared" si="7"/>
        <v>7.3563218390804597</v>
      </c>
      <c r="E62" s="43">
        <f t="shared" si="6"/>
        <v>0.91954022988505746</v>
      </c>
      <c r="F62" s="43">
        <f t="shared" si="2"/>
        <v>100</v>
      </c>
      <c r="G62" s="44"/>
      <c r="H62" s="44">
        <f t="shared" si="3"/>
        <v>83.298538622129442</v>
      </c>
      <c r="I62" s="44">
        <f t="shared" si="4"/>
        <v>16.701461377870565</v>
      </c>
      <c r="J62" s="44">
        <f t="shared" si="5"/>
        <v>100</v>
      </c>
    </row>
    <row r="63" spans="1:10" s="30" customFormat="1" ht="12" customHeight="1" x14ac:dyDescent="0.2">
      <c r="A63" s="29" t="s">
        <v>18</v>
      </c>
      <c r="B63" s="29"/>
      <c r="C63" s="43">
        <f t="shared" si="0"/>
        <v>91.304347826086953</v>
      </c>
      <c r="D63" s="43">
        <f t="shared" si="7"/>
        <v>8.695652173913043</v>
      </c>
      <c r="E63" s="43" t="s">
        <v>39</v>
      </c>
      <c r="F63" s="43">
        <f t="shared" si="2"/>
        <v>100</v>
      </c>
      <c r="G63" s="44"/>
      <c r="H63" s="44">
        <f t="shared" si="3"/>
        <v>89.573459715639814</v>
      </c>
      <c r="I63" s="44">
        <f t="shared" si="4"/>
        <v>10.42654028436019</v>
      </c>
      <c r="J63" s="44">
        <f t="shared" si="5"/>
        <v>100</v>
      </c>
    </row>
    <row r="64" spans="1:10" s="30" customFormat="1" ht="20.100000000000001" customHeight="1" x14ac:dyDescent="0.2">
      <c r="A64" s="29" t="s">
        <v>19</v>
      </c>
      <c r="B64" s="29"/>
      <c r="C64" s="43">
        <f t="shared" si="0"/>
        <v>67.36</v>
      </c>
      <c r="D64" s="43">
        <f t="shared" si="7"/>
        <v>1.44</v>
      </c>
      <c r="E64" s="43">
        <f t="shared" si="6"/>
        <v>31.2</v>
      </c>
      <c r="F64" s="43">
        <f t="shared" si="2"/>
        <v>100</v>
      </c>
      <c r="G64" s="44"/>
      <c r="H64" s="44">
        <f t="shared" si="3"/>
        <v>98.36448598130842</v>
      </c>
      <c r="I64" s="44">
        <f t="shared" si="4"/>
        <v>1.6355140186915886</v>
      </c>
      <c r="J64" s="44">
        <f t="shared" si="5"/>
        <v>100.00000000000001</v>
      </c>
    </row>
    <row r="65" spans="1:10" s="30" customFormat="1" ht="12" customHeight="1" x14ac:dyDescent="0.2">
      <c r="A65" s="29" t="s">
        <v>20</v>
      </c>
      <c r="B65" s="29"/>
      <c r="C65" s="43">
        <f t="shared" si="0"/>
        <v>89.561091340450773</v>
      </c>
      <c r="D65" s="43">
        <f t="shared" si="7"/>
        <v>9.3119810201660744</v>
      </c>
      <c r="E65" s="43">
        <f t="shared" si="6"/>
        <v>1.1269276393831553</v>
      </c>
      <c r="F65" s="43">
        <f t="shared" si="2"/>
        <v>100</v>
      </c>
      <c r="G65" s="44"/>
      <c r="H65" s="44">
        <f t="shared" si="3"/>
        <v>99.016393442622956</v>
      </c>
      <c r="I65" s="44">
        <f t="shared" si="4"/>
        <v>0.98360655737704927</v>
      </c>
      <c r="J65" s="44">
        <f t="shared" si="5"/>
        <v>100</v>
      </c>
    </row>
    <row r="66" spans="1:10" s="30" customFormat="1" ht="12" customHeight="1" x14ac:dyDescent="0.2">
      <c r="A66" s="29" t="s">
        <v>21</v>
      </c>
      <c r="B66" s="29"/>
      <c r="C66" s="43">
        <f t="shared" si="0"/>
        <v>88.764044943820224</v>
      </c>
      <c r="D66" s="43">
        <f t="shared" si="7"/>
        <v>5.6179775280898872</v>
      </c>
      <c r="E66" s="43">
        <f t="shared" si="6"/>
        <v>5.6179775280898872</v>
      </c>
      <c r="F66" s="43">
        <f t="shared" si="2"/>
        <v>99.999999999999986</v>
      </c>
      <c r="G66" s="44"/>
      <c r="H66" s="44">
        <f t="shared" si="3"/>
        <v>69.096209912536438</v>
      </c>
      <c r="I66" s="44">
        <f t="shared" si="4"/>
        <v>30.903790087463555</v>
      </c>
      <c r="J66" s="44">
        <f t="shared" si="5"/>
        <v>100</v>
      </c>
    </row>
    <row r="67" spans="1:10" s="30" customFormat="1" ht="12" customHeight="1" x14ac:dyDescent="0.2">
      <c r="A67" s="29" t="s">
        <v>22</v>
      </c>
      <c r="B67" s="29"/>
      <c r="C67" s="43">
        <f t="shared" si="0"/>
        <v>98.880597014925371</v>
      </c>
      <c r="D67" s="43">
        <f t="shared" si="7"/>
        <v>0.37313432835820892</v>
      </c>
      <c r="E67" s="43">
        <f t="shared" si="6"/>
        <v>0.74626865671641784</v>
      </c>
      <c r="F67" s="43">
        <f t="shared" si="2"/>
        <v>100</v>
      </c>
      <c r="G67" s="44"/>
      <c r="H67" s="44">
        <f t="shared" si="3"/>
        <v>96.36363636363636</v>
      </c>
      <c r="I67" s="44">
        <f t="shared" si="4"/>
        <v>3.6363636363636362</v>
      </c>
      <c r="J67" s="44">
        <f t="shared" si="5"/>
        <v>100</v>
      </c>
    </row>
    <row r="68" spans="1:10" s="30" customFormat="1" ht="12" customHeight="1" x14ac:dyDescent="0.2">
      <c r="A68" s="32" t="s">
        <v>23</v>
      </c>
      <c r="B68" s="32"/>
      <c r="C68" s="43">
        <f t="shared" si="0"/>
        <v>94.452554744525557</v>
      </c>
      <c r="D68" s="43">
        <f t="shared" si="7"/>
        <v>1.5328467153284671</v>
      </c>
      <c r="E68" s="43">
        <f t="shared" si="6"/>
        <v>4.0145985401459852</v>
      </c>
      <c r="F68" s="43">
        <f t="shared" si="2"/>
        <v>100</v>
      </c>
      <c r="G68" s="44"/>
      <c r="H68" s="44">
        <f t="shared" si="3"/>
        <v>98.703279938977886</v>
      </c>
      <c r="I68" s="44">
        <f t="shared" si="4"/>
        <v>1.2967200610221206</v>
      </c>
      <c r="J68" s="44">
        <f t="shared" si="5"/>
        <v>100</v>
      </c>
    </row>
    <row r="69" spans="1:10" s="30" customFormat="1" ht="12" customHeight="1" x14ac:dyDescent="0.2">
      <c r="A69" s="29" t="s">
        <v>24</v>
      </c>
      <c r="B69" s="29"/>
      <c r="C69" s="43">
        <f t="shared" si="0"/>
        <v>96.511627906976756</v>
      </c>
      <c r="D69" s="43">
        <f t="shared" si="7"/>
        <v>3.4883720930232558</v>
      </c>
      <c r="E69" s="43" t="s">
        <v>39</v>
      </c>
      <c r="F69" s="43">
        <f t="shared" si="2"/>
        <v>100.00000000000001</v>
      </c>
      <c r="G69" s="44"/>
      <c r="H69" s="44">
        <f t="shared" si="3"/>
        <v>95.402298850574709</v>
      </c>
      <c r="I69" s="44">
        <f t="shared" si="4"/>
        <v>4.5977011494252871</v>
      </c>
      <c r="J69" s="44">
        <f t="shared" si="5"/>
        <v>100</v>
      </c>
    </row>
    <row r="70" spans="1:10" s="30" customFormat="1" ht="19.5" customHeight="1" x14ac:dyDescent="0.2">
      <c r="A70" s="29" t="s">
        <v>30</v>
      </c>
      <c r="B70" s="29"/>
      <c r="C70" s="43" t="s">
        <v>29</v>
      </c>
      <c r="D70" s="43" t="s">
        <v>29</v>
      </c>
      <c r="E70" s="43" t="s">
        <v>29</v>
      </c>
      <c r="F70" s="43" t="s">
        <v>29</v>
      </c>
      <c r="G70" s="44"/>
      <c r="H70" s="44" t="s">
        <v>39</v>
      </c>
      <c r="I70" s="44">
        <f t="shared" si="4"/>
        <v>100</v>
      </c>
      <c r="J70" s="44">
        <f t="shared" si="5"/>
        <v>100</v>
      </c>
    </row>
    <row r="71" spans="1:10" s="1" customFormat="1" ht="20.100000000000001" customHeight="1" x14ac:dyDescent="0.2">
      <c r="A71" s="8" t="s">
        <v>0</v>
      </c>
      <c r="B71" s="8"/>
      <c r="C71" s="45">
        <f>C42/F42*100</f>
        <v>88.127195748130802</v>
      </c>
      <c r="D71" s="45">
        <f>D42/F42*100</f>
        <v>7.8101071975497707</v>
      </c>
      <c r="E71" s="45">
        <f>E42/F42*100</f>
        <v>4.0626970543194307</v>
      </c>
      <c r="F71" s="45">
        <f>SUM(C71:E71)</f>
        <v>100</v>
      </c>
      <c r="G71" s="46"/>
      <c r="H71" s="46">
        <f>H42/J42*100</f>
        <v>91.859154929577471</v>
      </c>
      <c r="I71" s="46">
        <f t="shared" si="4"/>
        <v>8.1408450704225359</v>
      </c>
      <c r="J71" s="46">
        <f t="shared" si="5"/>
        <v>100</v>
      </c>
    </row>
    <row r="72" spans="1:10" s="1" customFormat="1" ht="20.100000000000001" customHeight="1" x14ac:dyDescent="0.2">
      <c r="A72" s="8"/>
      <c r="B72" s="8"/>
      <c r="C72" s="8"/>
      <c r="D72" s="6"/>
      <c r="E72" s="5"/>
      <c r="F72" s="8"/>
      <c r="G72" s="5"/>
      <c r="I72" s="7"/>
      <c r="J72" s="5"/>
    </row>
    <row r="73" spans="1:10" s="31" customFormat="1" ht="15.75" customHeight="1" x14ac:dyDescent="0.2">
      <c r="A73" s="39" t="s">
        <v>59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55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28</v>
      </c>
      <c r="B75" s="34"/>
      <c r="C75" s="35"/>
      <c r="D75" s="35"/>
      <c r="E75" s="35"/>
      <c r="F75" s="33"/>
      <c r="G75" s="35"/>
      <c r="H75" s="35"/>
      <c r="J75" s="2" t="s">
        <v>56</v>
      </c>
    </row>
    <row r="76" spans="1:10" ht="3.9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71F6-2BC1-4161-A9CE-62FA4FBB6D4E}">
  <dimension ref="A1:J76"/>
  <sheetViews>
    <sheetView zoomScaleNormal="100" workbookViewId="0">
      <selection activeCell="K1" sqref="K1"/>
    </sheetView>
  </sheetViews>
  <sheetFormatPr baseColWidth="10" defaultColWidth="16" defaultRowHeight="9.9" customHeight="1" x14ac:dyDescent="0.2"/>
  <cols>
    <col min="1" max="1" width="9" style="13" customWidth="1"/>
    <col min="2" max="2" width="18.1640625" style="13" customWidth="1"/>
    <col min="3" max="6" width="14" style="13" customWidth="1"/>
    <col min="7" max="7" width="3" style="13" customWidth="1"/>
    <col min="8" max="8" width="18" style="13" customWidth="1"/>
    <col min="9" max="9" width="17.83203125" style="13" customWidth="1"/>
    <col min="10" max="10" width="14.83203125" style="13" customWidth="1"/>
    <col min="11" max="16384" width="16" style="13"/>
  </cols>
  <sheetData>
    <row r="1" spans="1:10" ht="34.5" customHeight="1" x14ac:dyDescent="0.3">
      <c r="A1" s="9" t="s">
        <v>27</v>
      </c>
      <c r="B1" s="9"/>
      <c r="C1" s="9"/>
      <c r="D1" s="10"/>
      <c r="E1" s="10"/>
      <c r="F1" s="9"/>
      <c r="G1" s="10"/>
      <c r="H1" s="10"/>
      <c r="I1" s="11"/>
      <c r="J1" s="10"/>
    </row>
    <row r="2" spans="1:10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s="12" customFormat="1" ht="39.9" customHeight="1" x14ac:dyDescent="0.3">
      <c r="A3" s="15" t="s">
        <v>49</v>
      </c>
      <c r="B3" s="15"/>
      <c r="D3" s="16"/>
      <c r="E3" s="17"/>
      <c r="G3" s="17"/>
      <c r="H3" s="17"/>
      <c r="I3" s="18"/>
      <c r="J3" s="17"/>
    </row>
    <row r="4" spans="1:10" s="19" customFormat="1" ht="15" customHeight="1" x14ac:dyDescent="0.3">
      <c r="A4" s="15" t="s">
        <v>45</v>
      </c>
      <c r="B4" s="15"/>
      <c r="D4" s="20"/>
      <c r="E4" s="17"/>
      <c r="G4" s="17"/>
      <c r="H4" s="17"/>
      <c r="J4" s="18" t="s">
        <v>81</v>
      </c>
    </row>
    <row r="5" spans="1:10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J5" s="24" t="s">
        <v>0</v>
      </c>
    </row>
    <row r="6" spans="1:10" s="12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s="12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s="2" customFormat="1" ht="12" customHeight="1" x14ac:dyDescent="0.2">
      <c r="A8" s="12"/>
      <c r="B8" s="12"/>
      <c r="C8" s="12"/>
      <c r="F8" s="2" t="s">
        <v>33</v>
      </c>
      <c r="G8" s="12"/>
      <c r="J8" s="2" t="s">
        <v>32</v>
      </c>
    </row>
    <row r="9" spans="1:10" s="2" customFormat="1" ht="3.9" customHeight="1" x14ac:dyDescent="0.2">
      <c r="A9" s="3"/>
      <c r="B9" s="3"/>
      <c r="C9" s="27"/>
      <c r="D9" s="27"/>
      <c r="E9" s="27"/>
      <c r="F9" s="27"/>
      <c r="H9" s="27"/>
      <c r="I9" s="28"/>
      <c r="J9" s="27"/>
    </row>
    <row r="10" spans="1:10" s="2" customFormat="1" ht="3.9" customHeight="1" x14ac:dyDescent="0.2">
      <c r="A10" s="3"/>
      <c r="B10" s="3"/>
    </row>
    <row r="11" spans="1:10" s="2" customFormat="1" ht="40.5" customHeight="1" x14ac:dyDescent="0.2">
      <c r="A11" s="3"/>
      <c r="B11" s="3"/>
      <c r="C11" s="36" t="s">
        <v>34</v>
      </c>
      <c r="D11" s="36" t="s">
        <v>35</v>
      </c>
      <c r="E11" s="36" t="s">
        <v>38</v>
      </c>
      <c r="F11" s="2" t="s">
        <v>31</v>
      </c>
      <c r="H11" s="36" t="s">
        <v>36</v>
      </c>
      <c r="I11" s="36" t="s">
        <v>51</v>
      </c>
      <c r="J11" s="2" t="s">
        <v>31</v>
      </c>
    </row>
    <row r="12" spans="1:10" s="12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s="12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s="12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s="30" customFormat="1" ht="20.100000000000001" customHeight="1" x14ac:dyDescent="0.2">
      <c r="A15" s="29" t="s">
        <v>1</v>
      </c>
      <c r="B15" s="29"/>
      <c r="C15" s="3">
        <v>1918</v>
      </c>
      <c r="D15" s="3">
        <v>229</v>
      </c>
      <c r="E15" s="3">
        <v>107</v>
      </c>
      <c r="F15" s="3">
        <v>2254</v>
      </c>
      <c r="G15" s="3"/>
      <c r="H15" s="3">
        <v>1918</v>
      </c>
      <c r="I15" s="3">
        <v>46</v>
      </c>
      <c r="J15" s="3">
        <v>1964</v>
      </c>
    </row>
    <row r="16" spans="1:10" s="30" customFormat="1" ht="12" customHeight="1" x14ac:dyDescent="0.2">
      <c r="A16" s="29" t="s">
        <v>2</v>
      </c>
      <c r="B16" s="29"/>
      <c r="C16" s="3">
        <v>1054</v>
      </c>
      <c r="D16" s="3">
        <v>65</v>
      </c>
      <c r="E16" s="3">
        <v>10</v>
      </c>
      <c r="F16" s="3">
        <v>1129</v>
      </c>
      <c r="G16" s="3"/>
      <c r="H16" s="3">
        <v>1054</v>
      </c>
      <c r="I16" s="3">
        <v>34</v>
      </c>
      <c r="J16" s="3">
        <v>1088</v>
      </c>
    </row>
    <row r="17" spans="1:10" s="30" customFormat="1" ht="12" customHeight="1" x14ac:dyDescent="0.2">
      <c r="A17" s="29" t="s">
        <v>3</v>
      </c>
      <c r="B17" s="29"/>
      <c r="C17" s="3">
        <v>329</v>
      </c>
      <c r="D17" s="3">
        <v>25</v>
      </c>
      <c r="E17" s="3">
        <v>2</v>
      </c>
      <c r="F17" s="3">
        <v>356</v>
      </c>
      <c r="G17" s="3"/>
      <c r="H17" s="3">
        <v>329</v>
      </c>
      <c r="I17" s="3">
        <v>50</v>
      </c>
      <c r="J17" s="3">
        <v>379</v>
      </c>
    </row>
    <row r="18" spans="1:10" s="30" customFormat="1" ht="12" customHeight="1" x14ac:dyDescent="0.2">
      <c r="A18" s="29" t="s">
        <v>4</v>
      </c>
      <c r="B18" s="29"/>
      <c r="C18" s="3">
        <v>13</v>
      </c>
      <c r="D18" s="3">
        <v>1</v>
      </c>
      <c r="E18" s="3">
        <v>1</v>
      </c>
      <c r="F18" s="3">
        <v>15</v>
      </c>
      <c r="G18" s="3"/>
      <c r="H18" s="3">
        <v>13</v>
      </c>
      <c r="I18" s="3">
        <v>1</v>
      </c>
      <c r="J18" s="3">
        <v>14</v>
      </c>
    </row>
    <row r="19" spans="1:10" s="30" customFormat="1" ht="12" customHeight="1" x14ac:dyDescent="0.2">
      <c r="A19" s="29" t="s">
        <v>5</v>
      </c>
      <c r="B19" s="29"/>
      <c r="C19" s="3">
        <v>53</v>
      </c>
      <c r="D19" s="3">
        <v>29</v>
      </c>
      <c r="E19" s="3">
        <v>2</v>
      </c>
      <c r="F19" s="3">
        <v>84</v>
      </c>
      <c r="G19" s="3"/>
      <c r="H19" s="3">
        <v>53</v>
      </c>
      <c r="I19" s="3">
        <v>36</v>
      </c>
      <c r="J19" s="3">
        <v>89</v>
      </c>
    </row>
    <row r="20" spans="1:10" s="30" customFormat="1" ht="20.100000000000001" customHeight="1" x14ac:dyDescent="0.2">
      <c r="A20" s="29" t="s">
        <v>6</v>
      </c>
      <c r="B20" s="29"/>
      <c r="C20" s="3">
        <v>21</v>
      </c>
      <c r="D20" s="3">
        <v>1</v>
      </c>
      <c r="E20" s="3" t="s">
        <v>39</v>
      </c>
      <c r="F20" s="3">
        <v>22</v>
      </c>
      <c r="G20" s="3"/>
      <c r="H20" s="3">
        <v>21</v>
      </c>
      <c r="I20" s="3">
        <v>6</v>
      </c>
      <c r="J20" s="3">
        <v>27</v>
      </c>
    </row>
    <row r="21" spans="1:10" s="30" customFormat="1" ht="12" customHeight="1" x14ac:dyDescent="0.2">
      <c r="A21" s="29" t="s">
        <v>7</v>
      </c>
      <c r="B21" s="29"/>
      <c r="C21" s="3">
        <v>22</v>
      </c>
      <c r="D21" s="3">
        <v>7</v>
      </c>
      <c r="E21" s="3" t="s">
        <v>39</v>
      </c>
      <c r="F21" s="3">
        <v>29</v>
      </c>
      <c r="G21" s="3"/>
      <c r="H21" s="3">
        <v>22</v>
      </c>
      <c r="I21" s="3">
        <v>4</v>
      </c>
      <c r="J21" s="3">
        <v>26</v>
      </c>
    </row>
    <row r="22" spans="1:10" s="31" customFormat="1" ht="12" customHeight="1" x14ac:dyDescent="0.2">
      <c r="A22" s="29" t="s">
        <v>8</v>
      </c>
      <c r="B22" s="29"/>
      <c r="C22" s="3">
        <v>31</v>
      </c>
      <c r="D22" s="3">
        <v>3</v>
      </c>
      <c r="E22" s="3">
        <v>1</v>
      </c>
      <c r="F22" s="3">
        <v>35</v>
      </c>
      <c r="G22" s="3"/>
      <c r="H22" s="3">
        <v>31</v>
      </c>
      <c r="I22" s="3">
        <v>4</v>
      </c>
      <c r="J22" s="3">
        <v>35</v>
      </c>
    </row>
    <row r="23" spans="1:10" s="30" customFormat="1" ht="12" customHeight="1" x14ac:dyDescent="0.2">
      <c r="A23" s="29" t="s">
        <v>9</v>
      </c>
      <c r="B23" s="29"/>
      <c r="C23" s="3">
        <v>114</v>
      </c>
      <c r="D23" s="3">
        <v>14</v>
      </c>
      <c r="E23" s="3" t="s">
        <v>39</v>
      </c>
      <c r="F23" s="3">
        <v>128</v>
      </c>
      <c r="G23" s="3"/>
      <c r="H23" s="3">
        <v>114</v>
      </c>
      <c r="I23" s="3">
        <v>19</v>
      </c>
      <c r="J23" s="3">
        <v>133</v>
      </c>
    </row>
    <row r="24" spans="1:10" s="30" customFormat="1" ht="12" customHeight="1" x14ac:dyDescent="0.2">
      <c r="A24" s="29" t="s">
        <v>10</v>
      </c>
      <c r="B24" s="29"/>
      <c r="C24" s="3">
        <v>234</v>
      </c>
      <c r="D24" s="3">
        <v>9</v>
      </c>
      <c r="E24" s="3">
        <v>2</v>
      </c>
      <c r="F24" s="3">
        <v>245</v>
      </c>
      <c r="G24" s="3"/>
      <c r="H24" s="3">
        <v>234</v>
      </c>
      <c r="I24" s="3">
        <v>62</v>
      </c>
      <c r="J24" s="3">
        <v>296</v>
      </c>
    </row>
    <row r="25" spans="1:10" s="30" customFormat="1" ht="20.100000000000001" customHeight="1" x14ac:dyDescent="0.2">
      <c r="A25" s="29" t="s">
        <v>11</v>
      </c>
      <c r="B25" s="29"/>
      <c r="C25" s="3">
        <v>157</v>
      </c>
      <c r="D25" s="3">
        <v>34</v>
      </c>
      <c r="E25" s="3">
        <v>1</v>
      </c>
      <c r="F25" s="3">
        <v>192</v>
      </c>
      <c r="G25" s="3"/>
      <c r="H25" s="3">
        <v>157</v>
      </c>
      <c r="I25" s="3">
        <v>47</v>
      </c>
      <c r="J25" s="3">
        <v>204</v>
      </c>
    </row>
    <row r="26" spans="1:10" s="30" customFormat="1" ht="12" customHeight="1" x14ac:dyDescent="0.2">
      <c r="A26" s="29" t="s">
        <v>12</v>
      </c>
      <c r="B26" s="29"/>
      <c r="C26" s="3">
        <v>282</v>
      </c>
      <c r="D26" s="3">
        <v>74</v>
      </c>
      <c r="E26" s="3">
        <v>7</v>
      </c>
      <c r="F26" s="3">
        <v>363</v>
      </c>
      <c r="G26" s="3"/>
      <c r="H26" s="3">
        <v>282</v>
      </c>
      <c r="I26" s="3">
        <v>74</v>
      </c>
      <c r="J26" s="3">
        <v>356</v>
      </c>
    </row>
    <row r="27" spans="1:10" s="30" customFormat="1" ht="12" customHeight="1" x14ac:dyDescent="0.2">
      <c r="A27" s="29" t="s">
        <v>13</v>
      </c>
      <c r="B27" s="29"/>
      <c r="C27" s="3">
        <v>239</v>
      </c>
      <c r="D27" s="3">
        <v>96</v>
      </c>
      <c r="E27" s="3">
        <v>6</v>
      </c>
      <c r="F27" s="3">
        <v>341</v>
      </c>
      <c r="G27" s="3"/>
      <c r="H27" s="3">
        <v>239</v>
      </c>
      <c r="I27" s="3">
        <v>57</v>
      </c>
      <c r="J27" s="3">
        <v>296</v>
      </c>
    </row>
    <row r="28" spans="1:10" s="30" customFormat="1" ht="12" customHeight="1" x14ac:dyDescent="0.2">
      <c r="A28" s="29" t="s">
        <v>14</v>
      </c>
      <c r="B28" s="29"/>
      <c r="C28" s="3">
        <v>82</v>
      </c>
      <c r="D28" s="3">
        <v>4</v>
      </c>
      <c r="E28" s="3">
        <v>2</v>
      </c>
      <c r="F28" s="3">
        <v>88</v>
      </c>
      <c r="G28" s="3"/>
      <c r="H28" s="3">
        <v>82</v>
      </c>
      <c r="I28" s="3">
        <v>7</v>
      </c>
      <c r="J28" s="3">
        <v>89</v>
      </c>
    </row>
    <row r="29" spans="1:10" s="30" customFormat="1" ht="12" customHeight="1" x14ac:dyDescent="0.2">
      <c r="A29" s="29" t="s">
        <v>25</v>
      </c>
      <c r="B29" s="29"/>
      <c r="C29" s="3">
        <v>22</v>
      </c>
      <c r="D29" s="3">
        <v>25</v>
      </c>
      <c r="E29" s="3" t="s">
        <v>39</v>
      </c>
      <c r="F29" s="3">
        <v>47</v>
      </c>
      <c r="G29" s="3"/>
      <c r="H29" s="3">
        <v>22</v>
      </c>
      <c r="I29" s="3">
        <v>14</v>
      </c>
      <c r="J29" s="3">
        <v>36</v>
      </c>
    </row>
    <row r="30" spans="1:10" s="30" customFormat="1" ht="20.100000000000001" customHeight="1" x14ac:dyDescent="0.2">
      <c r="A30" s="29" t="s">
        <v>26</v>
      </c>
      <c r="B30" s="29"/>
      <c r="C30" s="3">
        <v>2</v>
      </c>
      <c r="D30" s="3" t="s">
        <v>39</v>
      </c>
      <c r="E30" s="3" t="s">
        <v>39</v>
      </c>
      <c r="F30" s="3">
        <v>2</v>
      </c>
      <c r="G30" s="3"/>
      <c r="H30" s="3">
        <v>2</v>
      </c>
      <c r="I30" s="3">
        <v>3</v>
      </c>
      <c r="J30" s="3">
        <v>5</v>
      </c>
    </row>
    <row r="31" spans="1:10" s="30" customFormat="1" ht="12" customHeight="1" x14ac:dyDescent="0.2">
      <c r="A31" s="29" t="s">
        <v>15</v>
      </c>
      <c r="B31" s="29"/>
      <c r="C31" s="3">
        <v>404</v>
      </c>
      <c r="D31" s="3">
        <v>44</v>
      </c>
      <c r="E31" s="3">
        <v>12</v>
      </c>
      <c r="F31" s="3">
        <v>460</v>
      </c>
      <c r="G31" s="3"/>
      <c r="H31" s="3">
        <v>404</v>
      </c>
      <c r="I31" s="3">
        <v>61</v>
      </c>
      <c r="J31" s="3">
        <v>465</v>
      </c>
    </row>
    <row r="32" spans="1:10" s="30" customFormat="1" ht="12" customHeight="1" x14ac:dyDescent="0.2">
      <c r="A32" s="29" t="s">
        <v>16</v>
      </c>
      <c r="B32" s="29"/>
      <c r="C32" s="3">
        <v>174</v>
      </c>
      <c r="D32" s="3">
        <v>20</v>
      </c>
      <c r="E32" s="3">
        <v>21</v>
      </c>
      <c r="F32" s="3">
        <v>215</v>
      </c>
      <c r="G32" s="3"/>
      <c r="H32" s="3">
        <v>174</v>
      </c>
      <c r="I32" s="3">
        <v>19</v>
      </c>
      <c r="J32" s="3">
        <v>193</v>
      </c>
    </row>
    <row r="33" spans="1:10" s="30" customFormat="1" ht="12" customHeight="1" x14ac:dyDescent="0.2">
      <c r="A33" s="29" t="s">
        <v>17</v>
      </c>
      <c r="B33" s="29"/>
      <c r="C33" s="3">
        <v>359</v>
      </c>
      <c r="D33" s="3">
        <v>18</v>
      </c>
      <c r="E33" s="3">
        <v>3</v>
      </c>
      <c r="F33" s="3">
        <v>380</v>
      </c>
      <c r="G33" s="3"/>
      <c r="H33" s="3">
        <v>359</v>
      </c>
      <c r="I33" s="3">
        <v>89</v>
      </c>
      <c r="J33" s="3">
        <v>448</v>
      </c>
    </row>
    <row r="34" spans="1:10" s="30" customFormat="1" ht="12" customHeight="1" x14ac:dyDescent="0.2">
      <c r="A34" s="29" t="s">
        <v>18</v>
      </c>
      <c r="B34" s="29"/>
      <c r="C34" s="3">
        <v>147</v>
      </c>
      <c r="D34" s="3">
        <v>9</v>
      </c>
      <c r="E34" s="3" t="s">
        <v>39</v>
      </c>
      <c r="F34" s="3">
        <v>156</v>
      </c>
      <c r="G34" s="3"/>
      <c r="H34" s="3">
        <v>147</v>
      </c>
      <c r="I34" s="3">
        <v>38</v>
      </c>
      <c r="J34" s="3">
        <v>185</v>
      </c>
    </row>
    <row r="35" spans="1:10" s="30" customFormat="1" ht="20.100000000000001" customHeight="1" x14ac:dyDescent="0.2">
      <c r="A35" s="29" t="s">
        <v>19</v>
      </c>
      <c r="B35" s="29"/>
      <c r="C35" s="3">
        <v>398</v>
      </c>
      <c r="D35" s="3">
        <v>13</v>
      </c>
      <c r="E35" s="3">
        <v>215</v>
      </c>
      <c r="F35" s="3">
        <v>626</v>
      </c>
      <c r="G35" s="3"/>
      <c r="H35" s="3">
        <v>398</v>
      </c>
      <c r="I35" s="3">
        <v>8</v>
      </c>
      <c r="J35" s="3">
        <v>406</v>
      </c>
    </row>
    <row r="36" spans="1:10" s="30" customFormat="1" ht="12" customHeight="1" x14ac:dyDescent="0.2">
      <c r="A36" s="29" t="s">
        <v>20</v>
      </c>
      <c r="B36" s="29"/>
      <c r="C36" s="3">
        <v>1353</v>
      </c>
      <c r="D36" s="3">
        <v>157</v>
      </c>
      <c r="E36" s="3">
        <v>39</v>
      </c>
      <c r="F36" s="3">
        <v>1549</v>
      </c>
      <c r="G36" s="3"/>
      <c r="H36" s="3">
        <v>1353</v>
      </c>
      <c r="I36" s="3">
        <v>25</v>
      </c>
      <c r="J36" s="3">
        <v>1378</v>
      </c>
    </row>
    <row r="37" spans="1:10" s="30" customFormat="1" ht="12" customHeight="1" x14ac:dyDescent="0.2">
      <c r="A37" s="29" t="s">
        <v>21</v>
      </c>
      <c r="B37" s="29"/>
      <c r="C37" s="3">
        <v>214</v>
      </c>
      <c r="D37" s="3">
        <v>19</v>
      </c>
      <c r="E37" s="3">
        <v>8</v>
      </c>
      <c r="F37" s="3">
        <v>241</v>
      </c>
      <c r="G37" s="3"/>
      <c r="H37" s="3">
        <v>214</v>
      </c>
      <c r="I37" s="3">
        <v>100</v>
      </c>
      <c r="J37" s="3">
        <v>314</v>
      </c>
    </row>
    <row r="38" spans="1:10" s="30" customFormat="1" ht="12" customHeight="1" x14ac:dyDescent="0.2">
      <c r="A38" s="29" t="s">
        <v>22</v>
      </c>
      <c r="B38" s="29"/>
      <c r="C38" s="3">
        <v>189</v>
      </c>
      <c r="D38" s="3">
        <v>7</v>
      </c>
      <c r="E38" s="3">
        <v>2</v>
      </c>
      <c r="F38" s="3">
        <v>198</v>
      </c>
      <c r="G38" s="3"/>
      <c r="H38" s="3">
        <v>189</v>
      </c>
      <c r="I38" s="3">
        <v>10</v>
      </c>
      <c r="J38" s="3">
        <v>199</v>
      </c>
    </row>
    <row r="39" spans="1:10" s="30" customFormat="1" ht="12" customHeight="1" x14ac:dyDescent="0.2">
      <c r="A39" s="32" t="s">
        <v>23</v>
      </c>
      <c r="B39" s="32"/>
      <c r="C39" s="3">
        <v>1335</v>
      </c>
      <c r="D39" s="3">
        <v>22</v>
      </c>
      <c r="E39" s="3">
        <v>52</v>
      </c>
      <c r="F39" s="3">
        <v>1409</v>
      </c>
      <c r="G39" s="3"/>
      <c r="H39" s="3">
        <v>1335</v>
      </c>
      <c r="I39" s="3">
        <v>12</v>
      </c>
      <c r="J39" s="3">
        <v>1347</v>
      </c>
    </row>
    <row r="40" spans="1:10" s="30" customFormat="1" ht="12" customHeight="1" x14ac:dyDescent="0.2">
      <c r="A40" s="29" t="s">
        <v>24</v>
      </c>
      <c r="B40" s="29"/>
      <c r="C40" s="3">
        <v>106</v>
      </c>
      <c r="D40" s="3">
        <v>10</v>
      </c>
      <c r="E40" s="3">
        <v>1</v>
      </c>
      <c r="F40" s="3">
        <v>117</v>
      </c>
      <c r="G40" s="3"/>
      <c r="H40" s="3">
        <v>106</v>
      </c>
      <c r="I40" s="3">
        <v>4</v>
      </c>
      <c r="J40" s="3">
        <v>110</v>
      </c>
    </row>
    <row r="41" spans="1:10" s="30" customFormat="1" ht="19.5" customHeight="1" x14ac:dyDescent="0.2">
      <c r="A41" s="29" t="s">
        <v>30</v>
      </c>
      <c r="B41" s="29"/>
      <c r="C41" s="2" t="s">
        <v>29</v>
      </c>
      <c r="D41" s="2" t="s">
        <v>29</v>
      </c>
      <c r="E41" s="3" t="s">
        <v>29</v>
      </c>
      <c r="F41" s="2" t="s">
        <v>29</v>
      </c>
      <c r="G41" s="3"/>
      <c r="H41" s="3" t="s">
        <v>39</v>
      </c>
      <c r="I41" s="3">
        <v>105</v>
      </c>
      <c r="J41" s="3">
        <v>105</v>
      </c>
    </row>
    <row r="42" spans="1:10" s="1" customFormat="1" ht="20.100000000000001" customHeight="1" x14ac:dyDescent="0.2">
      <c r="A42" s="8" t="s">
        <v>0</v>
      </c>
      <c r="B42" s="8"/>
      <c r="C42" s="6">
        <f>SUM(C14:C41)</f>
        <v>9252</v>
      </c>
      <c r="D42" s="6">
        <f>SUM(D14:D41)</f>
        <v>935</v>
      </c>
      <c r="E42" s="6">
        <f>SUM(E14:E41)</f>
        <v>494</v>
      </c>
      <c r="F42" s="6">
        <f>SUM(F14:F41)</f>
        <v>10681</v>
      </c>
      <c r="G42" s="5"/>
      <c r="H42" s="6">
        <f>SUM(H14:H41)</f>
        <v>9252</v>
      </c>
      <c r="I42" s="6">
        <f>SUM(I14:I41)</f>
        <v>935</v>
      </c>
      <c r="J42" s="6">
        <f>SUM(J14:J41)</f>
        <v>10187</v>
      </c>
    </row>
    <row r="43" spans="1:10" s="1" customFormat="1" ht="20.100000000000001" customHeight="1" x14ac:dyDescent="0.2">
      <c r="A43" s="38" t="s">
        <v>41</v>
      </c>
      <c r="B43" s="8"/>
      <c r="C43" s="8"/>
      <c r="D43" s="6"/>
      <c r="E43" s="5"/>
      <c r="F43" s="8"/>
      <c r="G43" s="5"/>
      <c r="I43" s="7"/>
      <c r="J43" s="5"/>
    </row>
    <row r="44" spans="1:10" s="30" customFormat="1" ht="20.100000000000001" customHeight="1" x14ac:dyDescent="0.2">
      <c r="A44" s="29" t="s">
        <v>1</v>
      </c>
      <c r="B44" s="29"/>
      <c r="C44" s="43">
        <f>C15/F15*100</f>
        <v>85.093167701863365</v>
      </c>
      <c r="D44" s="43">
        <f>D15/F15*100</f>
        <v>10.159716060337178</v>
      </c>
      <c r="E44" s="43">
        <f>E15/F15*100</f>
        <v>4.7471162377994673</v>
      </c>
      <c r="F44" s="43">
        <f>SUM(C44:E44)</f>
        <v>100</v>
      </c>
      <c r="G44" s="44"/>
      <c r="H44" s="44">
        <f>H15/J15*100</f>
        <v>97.657841140529527</v>
      </c>
      <c r="I44" s="44">
        <f>I15/J15*100</f>
        <v>2.3421588594704685</v>
      </c>
      <c r="J44" s="44">
        <f>SUM(H44:I44)</f>
        <v>100</v>
      </c>
    </row>
    <row r="45" spans="1:10" s="30" customFormat="1" ht="12" customHeight="1" x14ac:dyDescent="0.2">
      <c r="A45" s="29" t="s">
        <v>2</v>
      </c>
      <c r="B45" s="29"/>
      <c r="C45" s="43">
        <f t="shared" ref="C45:C69" si="0">C16/F16*100</f>
        <v>93.356953055801597</v>
      </c>
      <c r="D45" s="43">
        <f t="shared" ref="D45:D58" si="1">D16/F16*100</f>
        <v>5.7573073516386177</v>
      </c>
      <c r="E45" s="43">
        <f>E16/F16*100</f>
        <v>0.88573959255978751</v>
      </c>
      <c r="F45" s="43">
        <f t="shared" ref="F45:F69" si="2">SUM(C45:E45)</f>
        <v>100</v>
      </c>
      <c r="G45" s="44"/>
      <c r="H45" s="44">
        <f t="shared" ref="H45:H69" si="3">H16/J16*100</f>
        <v>96.875</v>
      </c>
      <c r="I45" s="44">
        <f t="shared" ref="I45:I71" si="4">I16/J16*100</f>
        <v>3.125</v>
      </c>
      <c r="J45" s="44">
        <f t="shared" ref="J45:J71" si="5">SUM(H45:I45)</f>
        <v>100</v>
      </c>
    </row>
    <row r="46" spans="1:10" s="30" customFormat="1" ht="12" customHeight="1" x14ac:dyDescent="0.2">
      <c r="A46" s="29" t="s">
        <v>3</v>
      </c>
      <c r="B46" s="29"/>
      <c r="C46" s="43">
        <f t="shared" si="0"/>
        <v>92.415730337078656</v>
      </c>
      <c r="D46" s="43">
        <f t="shared" si="1"/>
        <v>7.02247191011236</v>
      </c>
      <c r="E46" s="43">
        <f>E17/F17*100</f>
        <v>0.5617977528089888</v>
      </c>
      <c r="F46" s="43">
        <f t="shared" si="2"/>
        <v>100</v>
      </c>
      <c r="G46" s="44"/>
      <c r="H46" s="44">
        <f t="shared" si="3"/>
        <v>86.80738786279683</v>
      </c>
      <c r="I46" s="44">
        <f t="shared" si="4"/>
        <v>13.192612137203167</v>
      </c>
      <c r="J46" s="44">
        <f t="shared" si="5"/>
        <v>100</v>
      </c>
    </row>
    <row r="47" spans="1:10" s="30" customFormat="1" ht="12" customHeight="1" x14ac:dyDescent="0.2">
      <c r="A47" s="29" t="s">
        <v>4</v>
      </c>
      <c r="B47" s="29"/>
      <c r="C47" s="43">
        <f t="shared" si="0"/>
        <v>86.666666666666671</v>
      </c>
      <c r="D47" s="43">
        <f t="shared" si="1"/>
        <v>6.666666666666667</v>
      </c>
      <c r="E47" s="43">
        <f>E18/F18*100</f>
        <v>6.666666666666667</v>
      </c>
      <c r="F47" s="43">
        <f t="shared" si="2"/>
        <v>100.00000000000001</v>
      </c>
      <c r="G47" s="44"/>
      <c r="H47" s="44">
        <f t="shared" si="3"/>
        <v>92.857142857142861</v>
      </c>
      <c r="I47" s="44">
        <f t="shared" si="4"/>
        <v>7.1428571428571423</v>
      </c>
      <c r="J47" s="44">
        <f t="shared" si="5"/>
        <v>100</v>
      </c>
    </row>
    <row r="48" spans="1:10" s="30" customFormat="1" ht="12" customHeight="1" x14ac:dyDescent="0.2">
      <c r="A48" s="29" t="s">
        <v>5</v>
      </c>
      <c r="B48" s="29"/>
      <c r="C48" s="43">
        <f t="shared" si="0"/>
        <v>63.095238095238095</v>
      </c>
      <c r="D48" s="43">
        <f t="shared" si="1"/>
        <v>34.523809523809526</v>
      </c>
      <c r="E48" s="43">
        <f>E19/F19*100</f>
        <v>2.3809523809523809</v>
      </c>
      <c r="F48" s="43">
        <f t="shared" si="2"/>
        <v>100</v>
      </c>
      <c r="G48" s="44"/>
      <c r="H48" s="44">
        <f t="shared" si="3"/>
        <v>59.550561797752813</v>
      </c>
      <c r="I48" s="44">
        <f t="shared" si="4"/>
        <v>40.449438202247187</v>
      </c>
      <c r="J48" s="44">
        <f t="shared" si="5"/>
        <v>100</v>
      </c>
    </row>
    <row r="49" spans="1:10" s="30" customFormat="1" ht="20.100000000000001" customHeight="1" x14ac:dyDescent="0.2">
      <c r="A49" s="29" t="s">
        <v>6</v>
      </c>
      <c r="B49" s="29"/>
      <c r="C49" s="43">
        <f t="shared" si="0"/>
        <v>95.454545454545453</v>
      </c>
      <c r="D49" s="43">
        <f t="shared" si="1"/>
        <v>4.5454545454545459</v>
      </c>
      <c r="E49" s="43" t="s">
        <v>39</v>
      </c>
      <c r="F49" s="43">
        <f t="shared" si="2"/>
        <v>100</v>
      </c>
      <c r="G49" s="44"/>
      <c r="H49" s="44">
        <f t="shared" si="3"/>
        <v>77.777777777777786</v>
      </c>
      <c r="I49" s="44">
        <f t="shared" si="4"/>
        <v>22.222222222222221</v>
      </c>
      <c r="J49" s="44">
        <f t="shared" si="5"/>
        <v>100</v>
      </c>
    </row>
    <row r="50" spans="1:10" s="30" customFormat="1" ht="12" customHeight="1" x14ac:dyDescent="0.2">
      <c r="A50" s="29" t="s">
        <v>7</v>
      </c>
      <c r="B50" s="29"/>
      <c r="C50" s="43">
        <f t="shared" si="0"/>
        <v>75.862068965517238</v>
      </c>
      <c r="D50" s="43">
        <f t="shared" si="1"/>
        <v>24.137931034482758</v>
      </c>
      <c r="E50" s="43" t="s">
        <v>39</v>
      </c>
      <c r="F50" s="43">
        <f t="shared" si="2"/>
        <v>100</v>
      </c>
      <c r="G50" s="44"/>
      <c r="H50" s="44">
        <f t="shared" si="3"/>
        <v>84.615384615384613</v>
      </c>
      <c r="I50" s="44">
        <f t="shared" si="4"/>
        <v>15.384615384615385</v>
      </c>
      <c r="J50" s="44">
        <f t="shared" si="5"/>
        <v>100</v>
      </c>
    </row>
    <row r="51" spans="1:10" s="31" customFormat="1" ht="12" customHeight="1" x14ac:dyDescent="0.2">
      <c r="A51" s="29" t="s">
        <v>8</v>
      </c>
      <c r="B51" s="29"/>
      <c r="C51" s="43">
        <f t="shared" si="0"/>
        <v>88.571428571428569</v>
      </c>
      <c r="D51" s="43">
        <f t="shared" si="1"/>
        <v>8.5714285714285712</v>
      </c>
      <c r="E51" s="43">
        <f>E22/F22*100</f>
        <v>2.8571428571428572</v>
      </c>
      <c r="F51" s="43">
        <f t="shared" si="2"/>
        <v>100</v>
      </c>
      <c r="G51" s="44"/>
      <c r="H51" s="44">
        <f t="shared" si="3"/>
        <v>88.571428571428569</v>
      </c>
      <c r="I51" s="44">
        <f t="shared" si="4"/>
        <v>11.428571428571429</v>
      </c>
      <c r="J51" s="44">
        <f t="shared" si="5"/>
        <v>100</v>
      </c>
    </row>
    <row r="52" spans="1:10" s="30" customFormat="1" ht="12" customHeight="1" x14ac:dyDescent="0.2">
      <c r="A52" s="29" t="s">
        <v>9</v>
      </c>
      <c r="B52" s="29"/>
      <c r="C52" s="43">
        <f t="shared" si="0"/>
        <v>89.0625</v>
      </c>
      <c r="D52" s="43">
        <f t="shared" si="1"/>
        <v>10.9375</v>
      </c>
      <c r="E52" s="43" t="s">
        <v>39</v>
      </c>
      <c r="F52" s="43">
        <f t="shared" si="2"/>
        <v>100</v>
      </c>
      <c r="G52" s="44"/>
      <c r="H52" s="44">
        <f t="shared" si="3"/>
        <v>85.714285714285708</v>
      </c>
      <c r="I52" s="44">
        <f t="shared" si="4"/>
        <v>14.285714285714285</v>
      </c>
      <c r="J52" s="44">
        <f t="shared" si="5"/>
        <v>100</v>
      </c>
    </row>
    <row r="53" spans="1:10" s="30" customFormat="1" ht="12" customHeight="1" x14ac:dyDescent="0.2">
      <c r="A53" s="29" t="s">
        <v>10</v>
      </c>
      <c r="B53" s="29"/>
      <c r="C53" s="43">
        <f t="shared" si="0"/>
        <v>95.510204081632651</v>
      </c>
      <c r="D53" s="43">
        <f t="shared" si="1"/>
        <v>3.6734693877551026</v>
      </c>
      <c r="E53" s="43">
        <f>E24/F24*100</f>
        <v>0.81632653061224492</v>
      </c>
      <c r="F53" s="43">
        <f t="shared" si="2"/>
        <v>100</v>
      </c>
      <c r="G53" s="44"/>
      <c r="H53" s="44">
        <f t="shared" si="3"/>
        <v>79.054054054054063</v>
      </c>
      <c r="I53" s="44">
        <f t="shared" si="4"/>
        <v>20.945945945945947</v>
      </c>
      <c r="J53" s="44">
        <f t="shared" si="5"/>
        <v>100.00000000000001</v>
      </c>
    </row>
    <row r="54" spans="1:10" s="30" customFormat="1" ht="20.100000000000001" customHeight="1" x14ac:dyDescent="0.2">
      <c r="A54" s="29" t="s">
        <v>11</v>
      </c>
      <c r="B54" s="29"/>
      <c r="C54" s="43">
        <f t="shared" si="0"/>
        <v>81.770833333333343</v>
      </c>
      <c r="D54" s="43">
        <f t="shared" si="1"/>
        <v>17.708333333333336</v>
      </c>
      <c r="E54" s="43">
        <f>E25/F25*100</f>
        <v>0.52083333333333326</v>
      </c>
      <c r="F54" s="43">
        <f t="shared" si="2"/>
        <v>100.00000000000001</v>
      </c>
      <c r="G54" s="44"/>
      <c r="H54" s="44">
        <f t="shared" si="3"/>
        <v>76.960784313725497</v>
      </c>
      <c r="I54" s="44">
        <f t="shared" si="4"/>
        <v>23.03921568627451</v>
      </c>
      <c r="J54" s="44">
        <f t="shared" si="5"/>
        <v>100</v>
      </c>
    </row>
    <row r="55" spans="1:10" s="30" customFormat="1" ht="12" customHeight="1" x14ac:dyDescent="0.2">
      <c r="A55" s="29" t="s">
        <v>12</v>
      </c>
      <c r="B55" s="29"/>
      <c r="C55" s="43">
        <f t="shared" si="0"/>
        <v>77.685950413223139</v>
      </c>
      <c r="D55" s="43">
        <f t="shared" si="1"/>
        <v>20.385674931129476</v>
      </c>
      <c r="E55" s="43">
        <f>E26/F26*100</f>
        <v>1.9283746556473829</v>
      </c>
      <c r="F55" s="43">
        <f t="shared" si="2"/>
        <v>100</v>
      </c>
      <c r="G55" s="44"/>
      <c r="H55" s="44">
        <f t="shared" si="3"/>
        <v>79.213483146067418</v>
      </c>
      <c r="I55" s="44">
        <f t="shared" si="4"/>
        <v>20.786516853932586</v>
      </c>
      <c r="J55" s="44">
        <f t="shared" si="5"/>
        <v>100</v>
      </c>
    </row>
    <row r="56" spans="1:10" s="30" customFormat="1" ht="12" customHeight="1" x14ac:dyDescent="0.2">
      <c r="A56" s="29" t="s">
        <v>13</v>
      </c>
      <c r="B56" s="29"/>
      <c r="C56" s="43">
        <f t="shared" si="0"/>
        <v>70.087976539589448</v>
      </c>
      <c r="D56" s="43">
        <f t="shared" si="1"/>
        <v>28.152492668621704</v>
      </c>
      <c r="E56" s="43">
        <f>E27/F27*100</f>
        <v>1.7595307917888565</v>
      </c>
      <c r="F56" s="43">
        <f t="shared" si="2"/>
        <v>100.00000000000001</v>
      </c>
      <c r="G56" s="44"/>
      <c r="H56" s="44">
        <f t="shared" si="3"/>
        <v>80.743243243243242</v>
      </c>
      <c r="I56" s="44">
        <f t="shared" si="4"/>
        <v>19.256756756756758</v>
      </c>
      <c r="J56" s="44">
        <f t="shared" si="5"/>
        <v>100</v>
      </c>
    </row>
    <row r="57" spans="1:10" s="30" customFormat="1" ht="12" customHeight="1" x14ac:dyDescent="0.2">
      <c r="A57" s="29" t="s">
        <v>14</v>
      </c>
      <c r="B57" s="29"/>
      <c r="C57" s="43">
        <f t="shared" si="0"/>
        <v>93.181818181818173</v>
      </c>
      <c r="D57" s="43">
        <f t="shared" si="1"/>
        <v>4.5454545454545459</v>
      </c>
      <c r="E57" s="43">
        <f>E28/F28*100</f>
        <v>2.2727272727272729</v>
      </c>
      <c r="F57" s="43">
        <f t="shared" si="2"/>
        <v>99.999999999999986</v>
      </c>
      <c r="G57" s="44"/>
      <c r="H57" s="44">
        <f t="shared" si="3"/>
        <v>92.134831460674164</v>
      </c>
      <c r="I57" s="44">
        <f t="shared" si="4"/>
        <v>7.8651685393258424</v>
      </c>
      <c r="J57" s="44">
        <f t="shared" si="5"/>
        <v>100</v>
      </c>
    </row>
    <row r="58" spans="1:10" s="30" customFormat="1" ht="12" customHeight="1" x14ac:dyDescent="0.2">
      <c r="A58" s="29" t="s">
        <v>25</v>
      </c>
      <c r="B58" s="29"/>
      <c r="C58" s="43">
        <f t="shared" si="0"/>
        <v>46.808510638297875</v>
      </c>
      <c r="D58" s="43">
        <f t="shared" si="1"/>
        <v>53.191489361702125</v>
      </c>
      <c r="E58" s="43" t="s">
        <v>39</v>
      </c>
      <c r="F58" s="43">
        <f t="shared" si="2"/>
        <v>100</v>
      </c>
      <c r="G58" s="44"/>
      <c r="H58" s="44">
        <f t="shared" si="3"/>
        <v>61.111111111111114</v>
      </c>
      <c r="I58" s="44">
        <f t="shared" si="4"/>
        <v>38.888888888888893</v>
      </c>
      <c r="J58" s="44">
        <f t="shared" si="5"/>
        <v>100</v>
      </c>
    </row>
    <row r="59" spans="1:10" s="30" customFormat="1" ht="20.100000000000001" customHeight="1" x14ac:dyDescent="0.2">
      <c r="A59" s="29" t="s">
        <v>26</v>
      </c>
      <c r="B59" s="29"/>
      <c r="C59" s="43">
        <f t="shared" si="0"/>
        <v>100</v>
      </c>
      <c r="D59" s="43" t="s">
        <v>39</v>
      </c>
      <c r="E59" s="43" t="s">
        <v>39</v>
      </c>
      <c r="F59" s="43">
        <f t="shared" si="2"/>
        <v>100</v>
      </c>
      <c r="G59" s="44"/>
      <c r="H59" s="44">
        <f t="shared" si="3"/>
        <v>40</v>
      </c>
      <c r="I59" s="44">
        <f t="shared" si="4"/>
        <v>60</v>
      </c>
      <c r="J59" s="44">
        <f t="shared" si="5"/>
        <v>100</v>
      </c>
    </row>
    <row r="60" spans="1:10" s="30" customFormat="1" ht="12" customHeight="1" x14ac:dyDescent="0.2">
      <c r="A60" s="29" t="s">
        <v>15</v>
      </c>
      <c r="B60" s="29"/>
      <c r="C60" s="43">
        <f t="shared" si="0"/>
        <v>87.826086956521749</v>
      </c>
      <c r="D60" s="43">
        <f t="shared" ref="D60:D69" si="6">D31/F31*100</f>
        <v>9.5652173913043477</v>
      </c>
      <c r="E60" s="43">
        <f>E31/F31*100</f>
        <v>2.6086956521739131</v>
      </c>
      <c r="F60" s="43">
        <f t="shared" si="2"/>
        <v>100</v>
      </c>
      <c r="G60" s="44"/>
      <c r="H60" s="44">
        <f t="shared" si="3"/>
        <v>86.881720430107521</v>
      </c>
      <c r="I60" s="44">
        <f t="shared" si="4"/>
        <v>13.118279569892474</v>
      </c>
      <c r="J60" s="44">
        <f t="shared" si="5"/>
        <v>100</v>
      </c>
    </row>
    <row r="61" spans="1:10" s="30" customFormat="1" ht="12" customHeight="1" x14ac:dyDescent="0.2">
      <c r="A61" s="29" t="s">
        <v>16</v>
      </c>
      <c r="B61" s="29"/>
      <c r="C61" s="43">
        <f t="shared" si="0"/>
        <v>80.930232558139537</v>
      </c>
      <c r="D61" s="43">
        <f t="shared" si="6"/>
        <v>9.3023255813953494</v>
      </c>
      <c r="E61" s="43">
        <f>E32/F32*100</f>
        <v>9.7674418604651159</v>
      </c>
      <c r="F61" s="43">
        <f t="shared" si="2"/>
        <v>100</v>
      </c>
      <c r="G61" s="44"/>
      <c r="H61" s="44">
        <f t="shared" si="3"/>
        <v>90.155440414507765</v>
      </c>
      <c r="I61" s="44">
        <f t="shared" si="4"/>
        <v>9.8445595854922274</v>
      </c>
      <c r="J61" s="44">
        <f t="shared" si="5"/>
        <v>100</v>
      </c>
    </row>
    <row r="62" spans="1:10" s="30" customFormat="1" ht="12" customHeight="1" x14ac:dyDescent="0.2">
      <c r="A62" s="29" t="s">
        <v>17</v>
      </c>
      <c r="B62" s="29"/>
      <c r="C62" s="43">
        <f t="shared" si="0"/>
        <v>94.473684210526315</v>
      </c>
      <c r="D62" s="43">
        <f t="shared" si="6"/>
        <v>4.7368421052631584</v>
      </c>
      <c r="E62" s="43">
        <f>E33/F33*100</f>
        <v>0.78947368421052633</v>
      </c>
      <c r="F62" s="43">
        <f t="shared" si="2"/>
        <v>100</v>
      </c>
      <c r="G62" s="44"/>
      <c r="H62" s="44">
        <f t="shared" si="3"/>
        <v>80.133928571428569</v>
      </c>
      <c r="I62" s="44">
        <f t="shared" si="4"/>
        <v>19.866071428571427</v>
      </c>
      <c r="J62" s="44">
        <f t="shared" si="5"/>
        <v>100</v>
      </c>
    </row>
    <row r="63" spans="1:10" s="30" customFormat="1" ht="12" customHeight="1" x14ac:dyDescent="0.2">
      <c r="A63" s="29" t="s">
        <v>18</v>
      </c>
      <c r="B63" s="29"/>
      <c r="C63" s="43">
        <f t="shared" si="0"/>
        <v>94.230769230769226</v>
      </c>
      <c r="D63" s="43">
        <f t="shared" si="6"/>
        <v>5.7692307692307692</v>
      </c>
      <c r="E63" s="43" t="s">
        <v>39</v>
      </c>
      <c r="F63" s="43">
        <f t="shared" si="2"/>
        <v>100</v>
      </c>
      <c r="G63" s="44"/>
      <c r="H63" s="44">
        <f t="shared" si="3"/>
        <v>79.459459459459453</v>
      </c>
      <c r="I63" s="44">
        <f t="shared" si="4"/>
        <v>20.54054054054054</v>
      </c>
      <c r="J63" s="44">
        <f t="shared" si="5"/>
        <v>100</v>
      </c>
    </row>
    <row r="64" spans="1:10" s="30" customFormat="1" ht="20.100000000000001" customHeight="1" x14ac:dyDescent="0.2">
      <c r="A64" s="29" t="s">
        <v>19</v>
      </c>
      <c r="B64" s="29"/>
      <c r="C64" s="43">
        <f t="shared" si="0"/>
        <v>63.578274760383394</v>
      </c>
      <c r="D64" s="43">
        <f t="shared" si="6"/>
        <v>2.0766773162939298</v>
      </c>
      <c r="E64" s="43">
        <f t="shared" ref="E64:E69" si="7">E35/F35*100</f>
        <v>34.345047923322689</v>
      </c>
      <c r="F64" s="43">
        <f t="shared" si="2"/>
        <v>100</v>
      </c>
      <c r="G64" s="44"/>
      <c r="H64" s="44">
        <f t="shared" si="3"/>
        <v>98.029556650246306</v>
      </c>
      <c r="I64" s="44">
        <f t="shared" si="4"/>
        <v>1.9704433497536946</v>
      </c>
      <c r="J64" s="44">
        <f t="shared" si="5"/>
        <v>100</v>
      </c>
    </row>
    <row r="65" spans="1:10" s="30" customFormat="1" ht="12" customHeight="1" x14ac:dyDescent="0.2">
      <c r="A65" s="29" t="s">
        <v>20</v>
      </c>
      <c r="B65" s="29"/>
      <c r="C65" s="43">
        <f t="shared" si="0"/>
        <v>87.346675274370568</v>
      </c>
      <c r="D65" s="43">
        <f t="shared" si="6"/>
        <v>10.135571336346031</v>
      </c>
      <c r="E65" s="43">
        <f t="shared" si="7"/>
        <v>2.5177533892834085</v>
      </c>
      <c r="F65" s="43">
        <f t="shared" si="2"/>
        <v>100.00000000000001</v>
      </c>
      <c r="G65" s="44"/>
      <c r="H65" s="44">
        <f t="shared" si="3"/>
        <v>98.185776487663276</v>
      </c>
      <c r="I65" s="44">
        <f t="shared" si="4"/>
        <v>1.8142235123367199</v>
      </c>
      <c r="J65" s="44">
        <f t="shared" si="5"/>
        <v>100</v>
      </c>
    </row>
    <row r="66" spans="1:10" s="30" customFormat="1" ht="12" customHeight="1" x14ac:dyDescent="0.2">
      <c r="A66" s="29" t="s">
        <v>21</v>
      </c>
      <c r="B66" s="29"/>
      <c r="C66" s="43">
        <f t="shared" si="0"/>
        <v>88.796680497925308</v>
      </c>
      <c r="D66" s="43">
        <f t="shared" si="6"/>
        <v>7.8838174273858916</v>
      </c>
      <c r="E66" s="43">
        <f t="shared" si="7"/>
        <v>3.3195020746887969</v>
      </c>
      <c r="F66" s="43">
        <f t="shared" si="2"/>
        <v>100</v>
      </c>
      <c r="G66" s="44"/>
      <c r="H66" s="44">
        <f t="shared" si="3"/>
        <v>68.152866242038215</v>
      </c>
      <c r="I66" s="44">
        <f t="shared" si="4"/>
        <v>31.847133757961782</v>
      </c>
      <c r="J66" s="44">
        <f t="shared" si="5"/>
        <v>100</v>
      </c>
    </row>
    <row r="67" spans="1:10" s="30" customFormat="1" ht="12" customHeight="1" x14ac:dyDescent="0.2">
      <c r="A67" s="29" t="s">
        <v>22</v>
      </c>
      <c r="B67" s="29"/>
      <c r="C67" s="43">
        <f t="shared" si="0"/>
        <v>95.454545454545453</v>
      </c>
      <c r="D67" s="43">
        <f t="shared" si="6"/>
        <v>3.535353535353535</v>
      </c>
      <c r="E67" s="43">
        <f t="shared" si="7"/>
        <v>1.0101010101010102</v>
      </c>
      <c r="F67" s="43">
        <f t="shared" si="2"/>
        <v>100</v>
      </c>
      <c r="G67" s="44"/>
      <c r="H67" s="44">
        <f t="shared" si="3"/>
        <v>94.9748743718593</v>
      </c>
      <c r="I67" s="44">
        <f t="shared" si="4"/>
        <v>5.025125628140704</v>
      </c>
      <c r="J67" s="44">
        <f t="shared" si="5"/>
        <v>100</v>
      </c>
    </row>
    <row r="68" spans="1:10" s="30" customFormat="1" ht="12" customHeight="1" x14ac:dyDescent="0.2">
      <c r="A68" s="32" t="s">
        <v>23</v>
      </c>
      <c r="B68" s="32"/>
      <c r="C68" s="43">
        <f t="shared" si="0"/>
        <v>94.748048261178141</v>
      </c>
      <c r="D68" s="43">
        <f t="shared" si="6"/>
        <v>1.5613910574875798</v>
      </c>
      <c r="E68" s="43">
        <f t="shared" si="7"/>
        <v>3.6905606813342797</v>
      </c>
      <c r="F68" s="43">
        <f t="shared" si="2"/>
        <v>100</v>
      </c>
      <c r="G68" s="44"/>
      <c r="H68" s="44">
        <f t="shared" si="3"/>
        <v>99.109131403118042</v>
      </c>
      <c r="I68" s="44">
        <f t="shared" si="4"/>
        <v>0.89086859688195985</v>
      </c>
      <c r="J68" s="44">
        <f t="shared" si="5"/>
        <v>100</v>
      </c>
    </row>
    <row r="69" spans="1:10" s="30" customFormat="1" ht="12" customHeight="1" x14ac:dyDescent="0.2">
      <c r="A69" s="29" t="s">
        <v>24</v>
      </c>
      <c r="B69" s="29"/>
      <c r="C69" s="43">
        <f t="shared" si="0"/>
        <v>90.598290598290603</v>
      </c>
      <c r="D69" s="43">
        <f t="shared" si="6"/>
        <v>8.5470085470085468</v>
      </c>
      <c r="E69" s="43">
        <f t="shared" si="7"/>
        <v>0.85470085470085477</v>
      </c>
      <c r="F69" s="43">
        <f t="shared" si="2"/>
        <v>100</v>
      </c>
      <c r="G69" s="44"/>
      <c r="H69" s="44">
        <f t="shared" si="3"/>
        <v>96.36363636363636</v>
      </c>
      <c r="I69" s="44">
        <f t="shared" si="4"/>
        <v>3.6363636363636362</v>
      </c>
      <c r="J69" s="44">
        <f t="shared" si="5"/>
        <v>100</v>
      </c>
    </row>
    <row r="70" spans="1:10" s="30" customFormat="1" ht="19.5" customHeight="1" x14ac:dyDescent="0.2">
      <c r="A70" s="29" t="s">
        <v>30</v>
      </c>
      <c r="B70" s="29"/>
      <c r="C70" s="43" t="s">
        <v>29</v>
      </c>
      <c r="D70" s="43" t="s">
        <v>29</v>
      </c>
      <c r="E70" s="43" t="s">
        <v>29</v>
      </c>
      <c r="F70" s="43" t="s">
        <v>29</v>
      </c>
      <c r="G70" s="44"/>
      <c r="H70" s="44" t="s">
        <v>39</v>
      </c>
      <c r="I70" s="44">
        <f t="shared" si="4"/>
        <v>100</v>
      </c>
      <c r="J70" s="44">
        <f t="shared" si="5"/>
        <v>100</v>
      </c>
    </row>
    <row r="71" spans="1:10" s="1" customFormat="1" ht="20.100000000000001" customHeight="1" x14ac:dyDescent="0.2">
      <c r="A71" s="8" t="s">
        <v>0</v>
      </c>
      <c r="B71" s="8"/>
      <c r="C71" s="45">
        <f>C42/F42*100</f>
        <v>86.621102892987551</v>
      </c>
      <c r="D71" s="45">
        <f>D42/F42*100</f>
        <v>8.7538619979402679</v>
      </c>
      <c r="E71" s="45">
        <f>E42/F42*100</f>
        <v>4.6250351090721846</v>
      </c>
      <c r="F71" s="45">
        <f>SUM(C71:E71)</f>
        <v>100</v>
      </c>
      <c r="G71" s="46"/>
      <c r="H71" s="46">
        <f>H42/J42*100</f>
        <v>90.821635417689222</v>
      </c>
      <c r="I71" s="46">
        <f t="shared" si="4"/>
        <v>9.1783645823107882</v>
      </c>
      <c r="J71" s="46">
        <f t="shared" si="5"/>
        <v>100.00000000000001</v>
      </c>
    </row>
    <row r="72" spans="1:10" s="1" customFormat="1" ht="20.100000000000001" customHeight="1" x14ac:dyDescent="0.2">
      <c r="A72" s="8"/>
      <c r="B72" s="8"/>
      <c r="C72" s="8"/>
      <c r="D72" s="6"/>
      <c r="E72" s="5"/>
      <c r="F72" s="8"/>
      <c r="G72" s="5"/>
      <c r="I72" s="7"/>
      <c r="J72" s="5"/>
    </row>
    <row r="73" spans="1:10" s="31" customFormat="1" ht="15.75" customHeight="1" x14ac:dyDescent="0.2">
      <c r="A73" s="39" t="s">
        <v>50</v>
      </c>
      <c r="B73" s="40"/>
      <c r="C73" s="40"/>
      <c r="D73" s="41"/>
      <c r="E73" s="41"/>
      <c r="F73" s="40"/>
      <c r="G73" s="41"/>
      <c r="I73" s="42"/>
      <c r="J73" s="41"/>
    </row>
    <row r="74" spans="1:10" s="31" customFormat="1" ht="12" customHeight="1" x14ac:dyDescent="0.2">
      <c r="A74" s="39" t="s">
        <v>53</v>
      </c>
      <c r="B74" s="40"/>
      <c r="C74" s="40"/>
      <c r="D74" s="41"/>
      <c r="E74" s="41"/>
      <c r="F74" s="40"/>
      <c r="G74" s="41"/>
      <c r="I74" s="42"/>
      <c r="J74" s="41"/>
    </row>
    <row r="75" spans="1:10" s="1" customFormat="1" ht="15.9" customHeight="1" x14ac:dyDescent="0.3">
      <c r="A75" s="34" t="s">
        <v>28</v>
      </c>
      <c r="B75" s="34"/>
      <c r="C75" s="35"/>
      <c r="D75" s="35"/>
      <c r="E75" s="35"/>
      <c r="F75" s="33"/>
      <c r="G75" s="35"/>
      <c r="H75" s="35"/>
      <c r="I75" s="2"/>
      <c r="J75" s="2" t="s">
        <v>57</v>
      </c>
    </row>
    <row r="76" spans="1:10" ht="3.9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15B8-64A6-415E-B33D-C662C8E1F379}">
  <dimension ref="A1:K76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13" customWidth="1"/>
    <col min="2" max="2" width="19" style="13" customWidth="1"/>
    <col min="3" max="3" width="15" style="13" customWidth="1"/>
    <col min="4" max="6" width="13" style="13" customWidth="1"/>
    <col min="7" max="7" width="9" style="13" customWidth="1"/>
    <col min="8" max="8" width="2" style="13" customWidth="1"/>
    <col min="9" max="9" width="17" style="13" customWidth="1"/>
    <col min="10" max="10" width="17.83203125" style="13" customWidth="1"/>
    <col min="11" max="11" width="9" style="13" customWidth="1"/>
    <col min="12" max="16384" width="16" style="13"/>
  </cols>
  <sheetData>
    <row r="1" spans="1:11" ht="34.5" customHeight="1" x14ac:dyDescent="0.3">
      <c r="A1" s="9" t="s">
        <v>27</v>
      </c>
      <c r="B1" s="9"/>
      <c r="C1" s="9"/>
      <c r="D1" s="10"/>
      <c r="E1" s="10"/>
      <c r="F1" s="10"/>
      <c r="G1" s="9"/>
      <c r="H1" s="10"/>
      <c r="I1" s="10"/>
      <c r="J1" s="11"/>
      <c r="K1" s="10"/>
    </row>
    <row r="2" spans="1:11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2" customFormat="1" ht="39.9" customHeight="1" x14ac:dyDescent="0.3">
      <c r="A3" s="15" t="s">
        <v>49</v>
      </c>
      <c r="B3" s="15"/>
      <c r="D3" s="16"/>
      <c r="E3" s="17"/>
      <c r="F3" s="17"/>
      <c r="H3" s="17"/>
      <c r="I3" s="17"/>
      <c r="J3" s="18"/>
      <c r="K3" s="17"/>
    </row>
    <row r="4" spans="1:11" s="19" customFormat="1" ht="15" customHeight="1" x14ac:dyDescent="0.3">
      <c r="A4" s="15" t="s">
        <v>47</v>
      </c>
      <c r="B4" s="15"/>
      <c r="D4" s="20"/>
      <c r="E4" s="17"/>
      <c r="F4" s="17"/>
      <c r="H4" s="17"/>
      <c r="I4" s="17"/>
      <c r="K4" s="18" t="s">
        <v>81</v>
      </c>
    </row>
    <row r="5" spans="1:11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K5" s="24" t="s">
        <v>0</v>
      </c>
    </row>
    <row r="6" spans="1:11" s="12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12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2" customFormat="1" ht="12" customHeight="1" x14ac:dyDescent="0.2">
      <c r="A8" s="12"/>
      <c r="B8" s="12"/>
      <c r="C8" s="12"/>
      <c r="G8" s="2" t="s">
        <v>33</v>
      </c>
      <c r="H8" s="12"/>
      <c r="K8" s="2" t="s">
        <v>32</v>
      </c>
    </row>
    <row r="9" spans="1:11" s="2" customFormat="1" ht="3.9" customHeight="1" x14ac:dyDescent="0.2">
      <c r="A9" s="3"/>
      <c r="B9" s="3"/>
      <c r="C9" s="27"/>
      <c r="D9" s="27"/>
      <c r="E9" s="27"/>
      <c r="F9" s="27"/>
      <c r="G9" s="27"/>
      <c r="I9" s="27"/>
      <c r="J9" s="28"/>
      <c r="K9" s="27"/>
    </row>
    <row r="10" spans="1:11" s="2" customFormat="1" ht="3.9" customHeight="1" x14ac:dyDescent="0.2">
      <c r="A10" s="3"/>
      <c r="B10" s="3"/>
    </row>
    <row r="11" spans="1:11" s="2" customFormat="1" ht="40.5" customHeight="1" x14ac:dyDescent="0.2">
      <c r="A11" s="3"/>
      <c r="B11" s="3"/>
      <c r="C11" s="36" t="s">
        <v>34</v>
      </c>
      <c r="D11" s="36" t="s">
        <v>35</v>
      </c>
      <c r="E11" s="36" t="s">
        <v>38</v>
      </c>
      <c r="F11" s="36" t="s">
        <v>42</v>
      </c>
      <c r="G11" s="2" t="s">
        <v>31</v>
      </c>
      <c r="I11" s="36" t="s">
        <v>36</v>
      </c>
      <c r="J11" s="36" t="s">
        <v>51</v>
      </c>
      <c r="K11" s="2" t="s">
        <v>31</v>
      </c>
    </row>
    <row r="12" spans="1:11" s="12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s="12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s="12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s="30" customFormat="1" ht="20.100000000000001" customHeight="1" x14ac:dyDescent="0.2">
      <c r="A15" s="29" t="s">
        <v>1</v>
      </c>
      <c r="B15" s="29"/>
      <c r="C15" s="2">
        <v>2064</v>
      </c>
      <c r="D15" s="2">
        <v>245</v>
      </c>
      <c r="E15" s="3">
        <v>110</v>
      </c>
      <c r="F15" s="3" t="s">
        <v>39</v>
      </c>
      <c r="G15" s="2">
        <v>2419</v>
      </c>
      <c r="H15" s="3"/>
      <c r="I15" s="3">
        <v>2064</v>
      </c>
      <c r="J15" s="3">
        <v>46</v>
      </c>
      <c r="K15" s="3">
        <v>2110</v>
      </c>
    </row>
    <row r="16" spans="1:11" s="30" customFormat="1" ht="12" customHeight="1" x14ac:dyDescent="0.2">
      <c r="A16" s="29" t="s">
        <v>2</v>
      </c>
      <c r="B16" s="29"/>
      <c r="C16" s="2">
        <v>1014</v>
      </c>
      <c r="D16" s="2">
        <v>58</v>
      </c>
      <c r="E16" s="3">
        <v>13</v>
      </c>
      <c r="F16" s="3" t="s">
        <v>39</v>
      </c>
      <c r="G16" s="2">
        <v>1085</v>
      </c>
      <c r="H16" s="3"/>
      <c r="I16" s="3">
        <v>1014</v>
      </c>
      <c r="J16" s="3">
        <v>35</v>
      </c>
      <c r="K16" s="3">
        <v>1049</v>
      </c>
    </row>
    <row r="17" spans="1:11" s="30" customFormat="1" ht="12" customHeight="1" x14ac:dyDescent="0.2">
      <c r="A17" s="29" t="s">
        <v>3</v>
      </c>
      <c r="B17" s="29"/>
      <c r="C17" s="2">
        <v>348</v>
      </c>
      <c r="D17" s="2">
        <v>18</v>
      </c>
      <c r="E17" s="3">
        <v>5</v>
      </c>
      <c r="F17" s="3" t="s">
        <v>39</v>
      </c>
      <c r="G17" s="2">
        <v>371</v>
      </c>
      <c r="H17" s="3"/>
      <c r="I17" s="3">
        <v>348</v>
      </c>
      <c r="J17" s="3">
        <v>40</v>
      </c>
      <c r="K17" s="3">
        <v>388</v>
      </c>
    </row>
    <row r="18" spans="1:11" s="30" customFormat="1" ht="12" customHeight="1" x14ac:dyDescent="0.2">
      <c r="A18" s="29" t="s">
        <v>4</v>
      </c>
      <c r="B18" s="29"/>
      <c r="C18" s="2">
        <v>14</v>
      </c>
      <c r="D18" s="2" t="s">
        <v>39</v>
      </c>
      <c r="E18" s="2" t="s">
        <v>39</v>
      </c>
      <c r="F18" s="2" t="s">
        <v>39</v>
      </c>
      <c r="G18" s="2">
        <v>14</v>
      </c>
      <c r="H18" s="3"/>
      <c r="I18" s="3">
        <v>14</v>
      </c>
      <c r="J18" s="3">
        <v>3</v>
      </c>
      <c r="K18" s="3">
        <v>17</v>
      </c>
    </row>
    <row r="19" spans="1:11" s="30" customFormat="1" ht="12" customHeight="1" x14ac:dyDescent="0.2">
      <c r="A19" s="29" t="s">
        <v>5</v>
      </c>
      <c r="B19" s="29"/>
      <c r="C19" s="2">
        <v>81</v>
      </c>
      <c r="D19" s="2">
        <v>1</v>
      </c>
      <c r="E19" s="3">
        <v>2</v>
      </c>
      <c r="F19" s="3" t="s">
        <v>39</v>
      </c>
      <c r="G19" s="2">
        <v>84</v>
      </c>
      <c r="H19" s="3"/>
      <c r="I19" s="3">
        <v>81</v>
      </c>
      <c r="J19" s="3">
        <v>46</v>
      </c>
      <c r="K19" s="3">
        <v>127</v>
      </c>
    </row>
    <row r="20" spans="1:11" s="30" customFormat="1" ht="20.100000000000001" customHeight="1" x14ac:dyDescent="0.2">
      <c r="A20" s="29" t="s">
        <v>6</v>
      </c>
      <c r="B20" s="29"/>
      <c r="C20" s="2">
        <v>15</v>
      </c>
      <c r="D20" s="2">
        <v>3</v>
      </c>
      <c r="E20" s="3">
        <v>1</v>
      </c>
      <c r="F20" s="3" t="s">
        <v>39</v>
      </c>
      <c r="G20" s="2">
        <v>19</v>
      </c>
      <c r="H20" s="3"/>
      <c r="I20" s="3">
        <v>15</v>
      </c>
      <c r="J20" s="3">
        <v>3</v>
      </c>
      <c r="K20" s="3">
        <v>18</v>
      </c>
    </row>
    <row r="21" spans="1:11" s="30" customFormat="1" ht="12" customHeight="1" x14ac:dyDescent="0.2">
      <c r="A21" s="29" t="s">
        <v>7</v>
      </c>
      <c r="B21" s="29"/>
      <c r="C21" s="2">
        <v>21</v>
      </c>
      <c r="D21" s="2">
        <v>3</v>
      </c>
      <c r="E21" s="3" t="s">
        <v>39</v>
      </c>
      <c r="F21" s="3" t="s">
        <v>39</v>
      </c>
      <c r="G21" s="2">
        <v>24</v>
      </c>
      <c r="H21" s="3"/>
      <c r="I21" s="3">
        <v>21</v>
      </c>
      <c r="J21" s="3">
        <v>3</v>
      </c>
      <c r="K21" s="3">
        <v>24</v>
      </c>
    </row>
    <row r="22" spans="1:11" s="31" customFormat="1" ht="12" customHeight="1" x14ac:dyDescent="0.2">
      <c r="A22" s="29" t="s">
        <v>8</v>
      </c>
      <c r="B22" s="29"/>
      <c r="C22" s="2">
        <v>20</v>
      </c>
      <c r="D22" s="2" t="s">
        <v>39</v>
      </c>
      <c r="E22" s="3" t="s">
        <v>39</v>
      </c>
      <c r="F22" s="3" t="s">
        <v>39</v>
      </c>
      <c r="G22" s="2">
        <v>20</v>
      </c>
      <c r="H22" s="3"/>
      <c r="I22" s="3">
        <v>20</v>
      </c>
      <c r="J22" s="3">
        <v>2</v>
      </c>
      <c r="K22" s="3">
        <v>22</v>
      </c>
    </row>
    <row r="23" spans="1:11" s="30" customFormat="1" ht="12" customHeight="1" x14ac:dyDescent="0.2">
      <c r="A23" s="29" t="s">
        <v>9</v>
      </c>
      <c r="B23" s="29"/>
      <c r="C23" s="2">
        <v>55</v>
      </c>
      <c r="D23" s="2">
        <v>19</v>
      </c>
      <c r="E23" s="3" t="s">
        <v>39</v>
      </c>
      <c r="F23" s="3" t="s">
        <v>39</v>
      </c>
      <c r="G23" s="2">
        <v>74</v>
      </c>
      <c r="H23" s="3"/>
      <c r="I23" s="3">
        <v>55</v>
      </c>
      <c r="J23" s="3">
        <v>14</v>
      </c>
      <c r="K23" s="3">
        <v>69</v>
      </c>
    </row>
    <row r="24" spans="1:11" s="30" customFormat="1" ht="12" customHeight="1" x14ac:dyDescent="0.2">
      <c r="A24" s="29" t="s">
        <v>10</v>
      </c>
      <c r="B24" s="29"/>
      <c r="C24" s="2">
        <v>222</v>
      </c>
      <c r="D24" s="2">
        <v>9</v>
      </c>
      <c r="E24" s="3">
        <v>2</v>
      </c>
      <c r="F24" s="3" t="s">
        <v>39</v>
      </c>
      <c r="G24" s="2">
        <v>233</v>
      </c>
      <c r="H24" s="3"/>
      <c r="I24" s="3">
        <v>222</v>
      </c>
      <c r="J24" s="3">
        <v>45</v>
      </c>
      <c r="K24" s="3">
        <v>267</v>
      </c>
    </row>
    <row r="25" spans="1:11" s="30" customFormat="1" ht="20.100000000000001" customHeight="1" x14ac:dyDescent="0.2">
      <c r="A25" s="29" t="s">
        <v>11</v>
      </c>
      <c r="B25" s="29"/>
      <c r="C25" s="2">
        <v>222</v>
      </c>
      <c r="D25" s="2">
        <v>28</v>
      </c>
      <c r="E25" s="3">
        <v>4</v>
      </c>
      <c r="F25" s="3" t="s">
        <v>39</v>
      </c>
      <c r="G25" s="2">
        <v>254</v>
      </c>
      <c r="H25" s="3"/>
      <c r="I25" s="3">
        <v>222</v>
      </c>
      <c r="J25" s="3">
        <v>50</v>
      </c>
      <c r="K25" s="3">
        <v>272</v>
      </c>
    </row>
    <row r="26" spans="1:11" s="30" customFormat="1" ht="12" customHeight="1" x14ac:dyDescent="0.2">
      <c r="A26" s="29" t="s">
        <v>12</v>
      </c>
      <c r="B26" s="29"/>
      <c r="C26" s="2">
        <v>292</v>
      </c>
      <c r="D26" s="2">
        <v>65</v>
      </c>
      <c r="E26" s="3">
        <v>12</v>
      </c>
      <c r="F26" s="3" t="s">
        <v>39</v>
      </c>
      <c r="G26" s="2">
        <v>369</v>
      </c>
      <c r="H26" s="3"/>
      <c r="I26" s="3">
        <v>292</v>
      </c>
      <c r="J26" s="3">
        <v>60</v>
      </c>
      <c r="K26" s="3">
        <v>352</v>
      </c>
    </row>
    <row r="27" spans="1:11" s="30" customFormat="1" ht="12" customHeight="1" x14ac:dyDescent="0.2">
      <c r="A27" s="29" t="s">
        <v>13</v>
      </c>
      <c r="B27" s="29"/>
      <c r="C27" s="2">
        <v>272</v>
      </c>
      <c r="D27" s="2">
        <v>85</v>
      </c>
      <c r="E27" s="3">
        <v>9</v>
      </c>
      <c r="F27" s="3" t="s">
        <v>39</v>
      </c>
      <c r="G27" s="2">
        <v>366</v>
      </c>
      <c r="H27" s="3"/>
      <c r="I27" s="3">
        <v>272</v>
      </c>
      <c r="J27" s="3">
        <v>61</v>
      </c>
      <c r="K27" s="3">
        <v>333</v>
      </c>
    </row>
    <row r="28" spans="1:11" s="30" customFormat="1" ht="12" customHeight="1" x14ac:dyDescent="0.2">
      <c r="A28" s="29" t="s">
        <v>14</v>
      </c>
      <c r="B28" s="29"/>
      <c r="C28" s="2">
        <v>74</v>
      </c>
      <c r="D28" s="2">
        <v>7</v>
      </c>
      <c r="E28" s="3">
        <v>3</v>
      </c>
      <c r="F28" s="3" t="s">
        <v>39</v>
      </c>
      <c r="G28" s="2">
        <v>84</v>
      </c>
      <c r="H28" s="3"/>
      <c r="I28" s="3">
        <v>74</v>
      </c>
      <c r="J28" s="3">
        <v>8</v>
      </c>
      <c r="K28" s="3">
        <v>82</v>
      </c>
    </row>
    <row r="29" spans="1:11" s="30" customFormat="1" ht="12" customHeight="1" x14ac:dyDescent="0.2">
      <c r="A29" s="29" t="s">
        <v>25</v>
      </c>
      <c r="B29" s="29"/>
      <c r="C29" s="2">
        <v>24</v>
      </c>
      <c r="D29" s="2">
        <v>26</v>
      </c>
      <c r="E29" s="3" t="s">
        <v>39</v>
      </c>
      <c r="F29" s="3" t="s">
        <v>39</v>
      </c>
      <c r="G29" s="2">
        <v>50</v>
      </c>
      <c r="H29" s="3"/>
      <c r="I29" s="3">
        <v>24</v>
      </c>
      <c r="J29" s="3">
        <v>18</v>
      </c>
      <c r="K29" s="3">
        <v>42</v>
      </c>
    </row>
    <row r="30" spans="1:11" s="30" customFormat="1" ht="20.100000000000001" customHeight="1" x14ac:dyDescent="0.2">
      <c r="A30" s="29" t="s">
        <v>26</v>
      </c>
      <c r="B30" s="29"/>
      <c r="C30" s="2">
        <v>1</v>
      </c>
      <c r="D30" s="2">
        <v>2</v>
      </c>
      <c r="E30" s="3" t="s">
        <v>39</v>
      </c>
      <c r="F30" s="3" t="s">
        <v>39</v>
      </c>
      <c r="G30" s="2">
        <v>3</v>
      </c>
      <c r="H30" s="3"/>
      <c r="I30" s="3">
        <v>1</v>
      </c>
      <c r="J30" s="3">
        <v>4</v>
      </c>
      <c r="K30" s="3">
        <v>5</v>
      </c>
    </row>
    <row r="31" spans="1:11" s="30" customFormat="1" ht="12" customHeight="1" x14ac:dyDescent="0.2">
      <c r="A31" s="29" t="s">
        <v>15</v>
      </c>
      <c r="B31" s="29"/>
      <c r="C31" s="2">
        <v>433</v>
      </c>
      <c r="D31" s="2">
        <v>35</v>
      </c>
      <c r="E31" s="3">
        <v>9</v>
      </c>
      <c r="F31" s="3" t="s">
        <v>39</v>
      </c>
      <c r="G31" s="2">
        <v>477</v>
      </c>
      <c r="H31" s="3"/>
      <c r="I31" s="3">
        <v>433</v>
      </c>
      <c r="J31" s="3">
        <v>61</v>
      </c>
      <c r="K31" s="3">
        <v>494</v>
      </c>
    </row>
    <row r="32" spans="1:11" s="30" customFormat="1" ht="12" customHeight="1" x14ac:dyDescent="0.2">
      <c r="A32" s="29" t="s">
        <v>16</v>
      </c>
      <c r="B32" s="29"/>
      <c r="C32" s="2">
        <v>181</v>
      </c>
      <c r="D32" s="2">
        <v>12</v>
      </c>
      <c r="E32" s="3">
        <v>14</v>
      </c>
      <c r="F32" s="3" t="s">
        <v>39</v>
      </c>
      <c r="G32" s="2">
        <v>207</v>
      </c>
      <c r="H32" s="3"/>
      <c r="I32" s="3">
        <v>181</v>
      </c>
      <c r="J32" s="3">
        <v>12</v>
      </c>
      <c r="K32" s="3">
        <v>193</v>
      </c>
    </row>
    <row r="33" spans="1:11" s="30" customFormat="1" ht="12" customHeight="1" x14ac:dyDescent="0.2">
      <c r="A33" s="29" t="s">
        <v>17</v>
      </c>
      <c r="B33" s="29"/>
      <c r="C33" s="2">
        <v>343</v>
      </c>
      <c r="D33" s="2">
        <v>33</v>
      </c>
      <c r="E33" s="3">
        <v>3</v>
      </c>
      <c r="F33" s="3" t="s">
        <v>39</v>
      </c>
      <c r="G33" s="2">
        <v>379</v>
      </c>
      <c r="H33" s="3"/>
      <c r="I33" s="3">
        <v>343</v>
      </c>
      <c r="J33" s="3">
        <v>79</v>
      </c>
      <c r="K33" s="3">
        <v>422</v>
      </c>
    </row>
    <row r="34" spans="1:11" s="30" customFormat="1" ht="12" customHeight="1" x14ac:dyDescent="0.2">
      <c r="A34" s="29" t="s">
        <v>18</v>
      </c>
      <c r="B34" s="29"/>
      <c r="C34" s="2">
        <v>187</v>
      </c>
      <c r="D34" s="2">
        <v>8</v>
      </c>
      <c r="E34" s="3">
        <v>1</v>
      </c>
      <c r="F34" s="3">
        <v>1</v>
      </c>
      <c r="G34" s="2">
        <v>197</v>
      </c>
      <c r="H34" s="3"/>
      <c r="I34" s="3">
        <v>187</v>
      </c>
      <c r="J34" s="3">
        <v>21</v>
      </c>
      <c r="K34" s="3">
        <v>208</v>
      </c>
    </row>
    <row r="35" spans="1:11" s="30" customFormat="1" ht="20.100000000000001" customHeight="1" x14ac:dyDescent="0.2">
      <c r="A35" s="29" t="s">
        <v>19</v>
      </c>
      <c r="B35" s="29"/>
      <c r="C35" s="2">
        <v>449</v>
      </c>
      <c r="D35" s="2">
        <v>6</v>
      </c>
      <c r="E35" s="3">
        <v>227</v>
      </c>
      <c r="F35" s="3" t="s">
        <v>39</v>
      </c>
      <c r="G35" s="2">
        <v>682</v>
      </c>
      <c r="H35" s="3"/>
      <c r="I35" s="3">
        <v>449</v>
      </c>
      <c r="J35" s="3">
        <v>5</v>
      </c>
      <c r="K35" s="3">
        <v>454</v>
      </c>
    </row>
    <row r="36" spans="1:11" s="30" customFormat="1" ht="12" customHeight="1" x14ac:dyDescent="0.2">
      <c r="A36" s="29" t="s">
        <v>20</v>
      </c>
      <c r="B36" s="29"/>
      <c r="C36" s="2">
        <v>1283</v>
      </c>
      <c r="D36" s="2">
        <v>112</v>
      </c>
      <c r="E36" s="3">
        <v>32</v>
      </c>
      <c r="F36" s="3">
        <v>13</v>
      </c>
      <c r="G36" s="2">
        <v>1440</v>
      </c>
      <c r="H36" s="3"/>
      <c r="I36" s="3">
        <v>1283</v>
      </c>
      <c r="J36" s="3">
        <v>30</v>
      </c>
      <c r="K36" s="3">
        <v>1313</v>
      </c>
    </row>
    <row r="37" spans="1:11" s="30" customFormat="1" ht="12" customHeight="1" x14ac:dyDescent="0.2">
      <c r="A37" s="29" t="s">
        <v>21</v>
      </c>
      <c r="B37" s="29"/>
      <c r="C37" s="2">
        <v>203</v>
      </c>
      <c r="D37" s="2">
        <v>17</v>
      </c>
      <c r="E37" s="3">
        <v>7</v>
      </c>
      <c r="F37" s="3" t="s">
        <v>39</v>
      </c>
      <c r="G37" s="2">
        <v>227</v>
      </c>
      <c r="H37" s="3"/>
      <c r="I37" s="3">
        <v>203</v>
      </c>
      <c r="J37" s="3">
        <v>70</v>
      </c>
      <c r="K37" s="3">
        <v>273</v>
      </c>
    </row>
    <row r="38" spans="1:11" s="30" customFormat="1" ht="12" customHeight="1" x14ac:dyDescent="0.2">
      <c r="A38" s="29" t="s">
        <v>22</v>
      </c>
      <c r="B38" s="29"/>
      <c r="C38" s="2">
        <v>317</v>
      </c>
      <c r="D38" s="2">
        <v>10</v>
      </c>
      <c r="E38" s="3">
        <v>3</v>
      </c>
      <c r="F38" s="3" t="s">
        <v>39</v>
      </c>
      <c r="G38" s="2">
        <v>330</v>
      </c>
      <c r="H38" s="3"/>
      <c r="I38" s="3">
        <v>317</v>
      </c>
      <c r="J38" s="3">
        <v>8</v>
      </c>
      <c r="K38" s="3">
        <v>325</v>
      </c>
    </row>
    <row r="39" spans="1:11" s="30" customFormat="1" ht="12" customHeight="1" x14ac:dyDescent="0.2">
      <c r="A39" s="32" t="s">
        <v>23</v>
      </c>
      <c r="B39" s="32"/>
      <c r="C39" s="4">
        <v>1233</v>
      </c>
      <c r="D39" s="4">
        <v>44</v>
      </c>
      <c r="E39" s="3">
        <v>142</v>
      </c>
      <c r="F39" s="3" t="s">
        <v>39</v>
      </c>
      <c r="G39" s="4">
        <v>1419</v>
      </c>
      <c r="H39" s="3"/>
      <c r="I39" s="3">
        <v>1233</v>
      </c>
      <c r="J39" s="3">
        <v>5</v>
      </c>
      <c r="K39" s="3">
        <v>1238</v>
      </c>
    </row>
    <row r="40" spans="1:11" s="30" customFormat="1" ht="12" customHeight="1" x14ac:dyDescent="0.2">
      <c r="A40" s="29" t="s">
        <v>24</v>
      </c>
      <c r="B40" s="29"/>
      <c r="C40" s="2">
        <v>91</v>
      </c>
      <c r="D40" s="2">
        <v>5</v>
      </c>
      <c r="E40" s="3">
        <v>1</v>
      </c>
      <c r="F40" s="3" t="s">
        <v>39</v>
      </c>
      <c r="G40" s="2">
        <v>97</v>
      </c>
      <c r="H40" s="3"/>
      <c r="I40" s="3">
        <v>91</v>
      </c>
      <c r="J40" s="3">
        <v>6</v>
      </c>
      <c r="K40" s="3">
        <v>97</v>
      </c>
    </row>
    <row r="41" spans="1:11" s="30" customFormat="1" ht="19.5" customHeight="1" x14ac:dyDescent="0.2">
      <c r="A41" s="29" t="s">
        <v>30</v>
      </c>
      <c r="B41" s="29"/>
      <c r="C41" s="2" t="s">
        <v>29</v>
      </c>
      <c r="D41" s="2" t="s">
        <v>29</v>
      </c>
      <c r="E41" s="2" t="s">
        <v>29</v>
      </c>
      <c r="F41" s="2"/>
      <c r="G41" s="2" t="s">
        <v>29</v>
      </c>
      <c r="H41" s="3"/>
      <c r="I41" s="3" t="s">
        <v>39</v>
      </c>
      <c r="J41" s="3">
        <v>116</v>
      </c>
      <c r="K41" s="3">
        <v>116</v>
      </c>
    </row>
    <row r="42" spans="1:11" s="1" customFormat="1" ht="20.100000000000001" customHeight="1" x14ac:dyDescent="0.2">
      <c r="A42" s="8" t="s">
        <v>0</v>
      </c>
      <c r="B42" s="8"/>
      <c r="C42" s="6">
        <f>SUM(C15:C41)</f>
        <v>9459</v>
      </c>
      <c r="D42" s="6">
        <f>SUM(D15:D41)</f>
        <v>851</v>
      </c>
      <c r="E42" s="6">
        <f>SUM(E15:E41)</f>
        <v>600</v>
      </c>
      <c r="F42" s="6">
        <f>SUM(F15:F41)</f>
        <v>14</v>
      </c>
      <c r="G42" s="6">
        <f>SUM(G15:G41)</f>
        <v>10924</v>
      </c>
      <c r="H42" s="5"/>
      <c r="I42" s="1">
        <f>SUM(I15:I41)</f>
        <v>9459</v>
      </c>
      <c r="J42" s="1">
        <f>SUM(J15:J41)</f>
        <v>851</v>
      </c>
      <c r="K42" s="1">
        <f>SUM(K15:K41)</f>
        <v>10310</v>
      </c>
    </row>
    <row r="43" spans="1:11" s="1" customFormat="1" ht="20.100000000000001" customHeight="1" x14ac:dyDescent="0.2">
      <c r="A43" s="38" t="s">
        <v>41</v>
      </c>
      <c r="B43" s="8"/>
      <c r="C43" s="8"/>
      <c r="D43" s="6"/>
      <c r="E43" s="5"/>
      <c r="F43" s="5"/>
      <c r="G43" s="8"/>
      <c r="H43" s="5"/>
      <c r="J43" s="7"/>
      <c r="K43" s="5"/>
    </row>
    <row r="44" spans="1:11" s="30" customFormat="1" ht="20.100000000000001" customHeight="1" x14ac:dyDescent="0.2">
      <c r="A44" s="29" t="s">
        <v>1</v>
      </c>
      <c r="B44" s="29"/>
      <c r="C44" s="43">
        <f>C15/G15*100</f>
        <v>85.324514262091782</v>
      </c>
      <c r="D44" s="43">
        <f>D15/G15*100</f>
        <v>10.128152128978916</v>
      </c>
      <c r="E44" s="43">
        <f>E15/G15*100</f>
        <v>4.5473336089293097</v>
      </c>
      <c r="F44" s="43" t="s">
        <v>39</v>
      </c>
      <c r="G44" s="43">
        <f>SUM(C44:F44)</f>
        <v>100</v>
      </c>
      <c r="H44" s="44"/>
      <c r="I44" s="44">
        <f t="shared" ref="I44:I69" si="0">I15/K15*100</f>
        <v>97.819905213270147</v>
      </c>
      <c r="J44" s="44">
        <f t="shared" ref="J44:J71" si="1">J15/K15*100</f>
        <v>2.1800947867298577</v>
      </c>
      <c r="K44" s="44">
        <f>SUM(I44:J44)</f>
        <v>100</v>
      </c>
    </row>
    <row r="45" spans="1:11" s="30" customFormat="1" ht="12" customHeight="1" x14ac:dyDescent="0.2">
      <c r="A45" s="29" t="s">
        <v>2</v>
      </c>
      <c r="B45" s="29"/>
      <c r="C45" s="43">
        <f t="shared" ref="C45:C69" si="2">C16/G16*100</f>
        <v>93.456221198156683</v>
      </c>
      <c r="D45" s="43">
        <f t="shared" ref="D45:D69" si="3">D16/G16*100</f>
        <v>5.3456221198156681</v>
      </c>
      <c r="E45" s="43">
        <f t="shared" ref="E45:E71" si="4">E16/G16*100</f>
        <v>1.1981566820276499</v>
      </c>
      <c r="F45" s="43" t="s">
        <v>39</v>
      </c>
      <c r="G45" s="43">
        <f t="shared" ref="G45:G69" si="5">SUM(C45:F45)</f>
        <v>100</v>
      </c>
      <c r="H45" s="44"/>
      <c r="I45" s="44">
        <f t="shared" si="0"/>
        <v>96.663489037178266</v>
      </c>
      <c r="J45" s="44">
        <f t="shared" si="1"/>
        <v>3.3365109628217349</v>
      </c>
      <c r="K45" s="44">
        <f t="shared" ref="K45:K70" si="6">SUM(I45:J45)</f>
        <v>100</v>
      </c>
    </row>
    <row r="46" spans="1:11" s="30" customFormat="1" ht="12" customHeight="1" x14ac:dyDescent="0.2">
      <c r="A46" s="29" t="s">
        <v>3</v>
      </c>
      <c r="B46" s="29"/>
      <c r="C46" s="43">
        <f t="shared" si="2"/>
        <v>93.80053908355795</v>
      </c>
      <c r="D46" s="43">
        <f t="shared" si="3"/>
        <v>4.8517520215633425</v>
      </c>
      <c r="E46" s="43">
        <f t="shared" si="4"/>
        <v>1.3477088948787064</v>
      </c>
      <c r="F46" s="43" t="s">
        <v>39</v>
      </c>
      <c r="G46" s="43">
        <f t="shared" si="5"/>
        <v>100</v>
      </c>
      <c r="H46" s="44"/>
      <c r="I46" s="44">
        <f t="shared" si="0"/>
        <v>89.690721649484544</v>
      </c>
      <c r="J46" s="44">
        <f t="shared" si="1"/>
        <v>10.309278350515463</v>
      </c>
      <c r="K46" s="44">
        <f t="shared" si="6"/>
        <v>100</v>
      </c>
    </row>
    <row r="47" spans="1:11" s="30" customFormat="1" ht="12" customHeight="1" x14ac:dyDescent="0.2">
      <c r="A47" s="29" t="s">
        <v>4</v>
      </c>
      <c r="B47" s="29"/>
      <c r="C47" s="43">
        <f t="shared" si="2"/>
        <v>100</v>
      </c>
      <c r="D47" s="43" t="s">
        <v>39</v>
      </c>
      <c r="E47" s="43" t="s">
        <v>39</v>
      </c>
      <c r="F47" s="43" t="s">
        <v>39</v>
      </c>
      <c r="G47" s="43">
        <f t="shared" si="5"/>
        <v>100</v>
      </c>
      <c r="H47" s="44"/>
      <c r="I47" s="44">
        <f t="shared" si="0"/>
        <v>82.35294117647058</v>
      </c>
      <c r="J47" s="44">
        <f t="shared" si="1"/>
        <v>17.647058823529413</v>
      </c>
      <c r="K47" s="44">
        <f t="shared" si="6"/>
        <v>100</v>
      </c>
    </row>
    <row r="48" spans="1:11" s="30" customFormat="1" ht="12" customHeight="1" x14ac:dyDescent="0.2">
      <c r="A48" s="29" t="s">
        <v>5</v>
      </c>
      <c r="B48" s="29"/>
      <c r="C48" s="43">
        <f t="shared" si="2"/>
        <v>96.428571428571431</v>
      </c>
      <c r="D48" s="43">
        <f t="shared" si="3"/>
        <v>1.1904761904761905</v>
      </c>
      <c r="E48" s="43">
        <f t="shared" si="4"/>
        <v>2.3809523809523809</v>
      </c>
      <c r="F48" s="43" t="s">
        <v>39</v>
      </c>
      <c r="G48" s="43">
        <f t="shared" si="5"/>
        <v>100</v>
      </c>
      <c r="H48" s="44"/>
      <c r="I48" s="44">
        <f t="shared" si="0"/>
        <v>63.779527559055119</v>
      </c>
      <c r="J48" s="44">
        <f t="shared" si="1"/>
        <v>36.220472440944881</v>
      </c>
      <c r="K48" s="44">
        <f t="shared" si="6"/>
        <v>100</v>
      </c>
    </row>
    <row r="49" spans="1:11" s="30" customFormat="1" ht="20.100000000000001" customHeight="1" x14ac:dyDescent="0.2">
      <c r="A49" s="29" t="s">
        <v>6</v>
      </c>
      <c r="B49" s="29"/>
      <c r="C49" s="43">
        <f t="shared" si="2"/>
        <v>78.94736842105263</v>
      </c>
      <c r="D49" s="43">
        <f t="shared" si="3"/>
        <v>15.789473684210526</v>
      </c>
      <c r="E49" s="43">
        <f t="shared" si="4"/>
        <v>5.2631578947368416</v>
      </c>
      <c r="F49" s="43" t="s">
        <v>39</v>
      </c>
      <c r="G49" s="43">
        <f t="shared" si="5"/>
        <v>99.999999999999986</v>
      </c>
      <c r="H49" s="44"/>
      <c r="I49" s="44">
        <f t="shared" si="0"/>
        <v>83.333333333333343</v>
      </c>
      <c r="J49" s="44">
        <f t="shared" si="1"/>
        <v>16.666666666666664</v>
      </c>
      <c r="K49" s="44">
        <f t="shared" si="6"/>
        <v>100</v>
      </c>
    </row>
    <row r="50" spans="1:11" s="30" customFormat="1" ht="12" customHeight="1" x14ac:dyDescent="0.2">
      <c r="A50" s="29" t="s">
        <v>7</v>
      </c>
      <c r="B50" s="29"/>
      <c r="C50" s="43">
        <f t="shared" si="2"/>
        <v>87.5</v>
      </c>
      <c r="D50" s="43">
        <f t="shared" si="3"/>
        <v>12.5</v>
      </c>
      <c r="E50" s="43" t="s">
        <v>39</v>
      </c>
      <c r="F50" s="43" t="s">
        <v>39</v>
      </c>
      <c r="G50" s="43">
        <f t="shared" si="5"/>
        <v>100</v>
      </c>
      <c r="H50" s="44"/>
      <c r="I50" s="44">
        <f t="shared" si="0"/>
        <v>87.5</v>
      </c>
      <c r="J50" s="44">
        <f t="shared" si="1"/>
        <v>12.5</v>
      </c>
      <c r="K50" s="44">
        <f t="shared" si="6"/>
        <v>100</v>
      </c>
    </row>
    <row r="51" spans="1:11" s="31" customFormat="1" ht="12" customHeight="1" x14ac:dyDescent="0.2">
      <c r="A51" s="29" t="s">
        <v>8</v>
      </c>
      <c r="B51" s="29"/>
      <c r="C51" s="43">
        <f t="shared" si="2"/>
        <v>100</v>
      </c>
      <c r="D51" s="43" t="s">
        <v>39</v>
      </c>
      <c r="E51" s="43" t="s">
        <v>39</v>
      </c>
      <c r="F51" s="43" t="s">
        <v>39</v>
      </c>
      <c r="G51" s="43">
        <f t="shared" si="5"/>
        <v>100</v>
      </c>
      <c r="H51" s="44"/>
      <c r="I51" s="44">
        <f t="shared" si="0"/>
        <v>90.909090909090907</v>
      </c>
      <c r="J51" s="44">
        <f t="shared" si="1"/>
        <v>9.0909090909090917</v>
      </c>
      <c r="K51" s="44">
        <f t="shared" si="6"/>
        <v>100</v>
      </c>
    </row>
    <row r="52" spans="1:11" s="30" customFormat="1" ht="12" customHeight="1" x14ac:dyDescent="0.2">
      <c r="A52" s="29" t="s">
        <v>9</v>
      </c>
      <c r="B52" s="29"/>
      <c r="C52" s="43">
        <f t="shared" si="2"/>
        <v>74.324324324324323</v>
      </c>
      <c r="D52" s="43">
        <f t="shared" si="3"/>
        <v>25.675675675675674</v>
      </c>
      <c r="E52" s="43" t="s">
        <v>39</v>
      </c>
      <c r="F52" s="43" t="s">
        <v>39</v>
      </c>
      <c r="G52" s="43">
        <f t="shared" si="5"/>
        <v>100</v>
      </c>
      <c r="H52" s="44"/>
      <c r="I52" s="44">
        <f t="shared" si="0"/>
        <v>79.710144927536234</v>
      </c>
      <c r="J52" s="44">
        <f t="shared" si="1"/>
        <v>20.289855072463769</v>
      </c>
      <c r="K52" s="44">
        <f t="shared" si="6"/>
        <v>100</v>
      </c>
    </row>
    <row r="53" spans="1:11" s="30" customFormat="1" ht="12" customHeight="1" x14ac:dyDescent="0.2">
      <c r="A53" s="29" t="s">
        <v>10</v>
      </c>
      <c r="B53" s="29"/>
      <c r="C53" s="43">
        <f t="shared" si="2"/>
        <v>95.278969957081543</v>
      </c>
      <c r="D53" s="43">
        <f t="shared" si="3"/>
        <v>3.8626609442060089</v>
      </c>
      <c r="E53" s="43">
        <f t="shared" si="4"/>
        <v>0.85836909871244638</v>
      </c>
      <c r="F53" s="43" t="s">
        <v>39</v>
      </c>
      <c r="G53" s="43">
        <f t="shared" si="5"/>
        <v>100</v>
      </c>
      <c r="H53" s="44"/>
      <c r="I53" s="44">
        <f t="shared" si="0"/>
        <v>83.146067415730343</v>
      </c>
      <c r="J53" s="44">
        <f t="shared" si="1"/>
        <v>16.853932584269664</v>
      </c>
      <c r="K53" s="44">
        <f t="shared" si="6"/>
        <v>100</v>
      </c>
    </row>
    <row r="54" spans="1:11" s="30" customFormat="1" ht="20.100000000000001" customHeight="1" x14ac:dyDescent="0.2">
      <c r="A54" s="29" t="s">
        <v>11</v>
      </c>
      <c r="B54" s="29"/>
      <c r="C54" s="43">
        <f t="shared" si="2"/>
        <v>87.4015748031496</v>
      </c>
      <c r="D54" s="43">
        <f t="shared" si="3"/>
        <v>11.023622047244094</v>
      </c>
      <c r="E54" s="43">
        <f t="shared" si="4"/>
        <v>1.5748031496062991</v>
      </c>
      <c r="F54" s="43" t="s">
        <v>39</v>
      </c>
      <c r="G54" s="43">
        <f t="shared" si="5"/>
        <v>99.999999999999986</v>
      </c>
      <c r="H54" s="44"/>
      <c r="I54" s="44">
        <f t="shared" si="0"/>
        <v>81.617647058823522</v>
      </c>
      <c r="J54" s="44">
        <f t="shared" si="1"/>
        <v>18.382352941176471</v>
      </c>
      <c r="K54" s="44">
        <f t="shared" si="6"/>
        <v>100</v>
      </c>
    </row>
    <row r="55" spans="1:11" s="30" customFormat="1" ht="12" customHeight="1" x14ac:dyDescent="0.2">
      <c r="A55" s="29" t="s">
        <v>12</v>
      </c>
      <c r="B55" s="29"/>
      <c r="C55" s="43">
        <f t="shared" si="2"/>
        <v>79.132791327913282</v>
      </c>
      <c r="D55" s="43">
        <f t="shared" si="3"/>
        <v>17.615176151761517</v>
      </c>
      <c r="E55" s="43">
        <f t="shared" si="4"/>
        <v>3.2520325203252036</v>
      </c>
      <c r="F55" s="43" t="s">
        <v>39</v>
      </c>
      <c r="G55" s="43">
        <f t="shared" si="5"/>
        <v>100</v>
      </c>
      <c r="H55" s="44"/>
      <c r="I55" s="44">
        <f t="shared" si="0"/>
        <v>82.954545454545453</v>
      </c>
      <c r="J55" s="44">
        <f t="shared" si="1"/>
        <v>17.045454545454543</v>
      </c>
      <c r="K55" s="44">
        <f t="shared" si="6"/>
        <v>100</v>
      </c>
    </row>
    <row r="56" spans="1:11" s="30" customFormat="1" ht="12" customHeight="1" x14ac:dyDescent="0.2">
      <c r="A56" s="29" t="s">
        <v>13</v>
      </c>
      <c r="B56" s="29"/>
      <c r="C56" s="43">
        <f t="shared" si="2"/>
        <v>74.316939890710387</v>
      </c>
      <c r="D56" s="43">
        <f t="shared" si="3"/>
        <v>23.224043715846996</v>
      </c>
      <c r="E56" s="43">
        <f t="shared" si="4"/>
        <v>2.459016393442623</v>
      </c>
      <c r="F56" s="43" t="s">
        <v>39</v>
      </c>
      <c r="G56" s="43">
        <f t="shared" si="5"/>
        <v>100</v>
      </c>
      <c r="H56" s="44"/>
      <c r="I56" s="44">
        <f t="shared" si="0"/>
        <v>81.681681681681681</v>
      </c>
      <c r="J56" s="44">
        <f t="shared" si="1"/>
        <v>18.318318318318319</v>
      </c>
      <c r="K56" s="44">
        <f t="shared" si="6"/>
        <v>100</v>
      </c>
    </row>
    <row r="57" spans="1:11" s="30" customFormat="1" ht="12" customHeight="1" x14ac:dyDescent="0.2">
      <c r="A57" s="29" t="s">
        <v>14</v>
      </c>
      <c r="B57" s="29"/>
      <c r="C57" s="43">
        <f t="shared" si="2"/>
        <v>88.095238095238088</v>
      </c>
      <c r="D57" s="43">
        <f t="shared" si="3"/>
        <v>8.3333333333333321</v>
      </c>
      <c r="E57" s="43">
        <f t="shared" si="4"/>
        <v>3.5714285714285712</v>
      </c>
      <c r="F57" s="43" t="s">
        <v>39</v>
      </c>
      <c r="G57" s="43">
        <f t="shared" si="5"/>
        <v>99.999999999999986</v>
      </c>
      <c r="H57" s="44"/>
      <c r="I57" s="44">
        <f t="shared" si="0"/>
        <v>90.243902439024396</v>
      </c>
      <c r="J57" s="44">
        <f t="shared" si="1"/>
        <v>9.7560975609756095</v>
      </c>
      <c r="K57" s="44">
        <f t="shared" si="6"/>
        <v>100</v>
      </c>
    </row>
    <row r="58" spans="1:11" s="30" customFormat="1" ht="12" customHeight="1" x14ac:dyDescent="0.2">
      <c r="A58" s="29" t="s">
        <v>25</v>
      </c>
      <c r="B58" s="29"/>
      <c r="C58" s="43">
        <f t="shared" si="2"/>
        <v>48</v>
      </c>
      <c r="D58" s="43">
        <f t="shared" si="3"/>
        <v>52</v>
      </c>
      <c r="E58" s="43" t="s">
        <v>39</v>
      </c>
      <c r="F58" s="43" t="s">
        <v>39</v>
      </c>
      <c r="G58" s="43">
        <f t="shared" si="5"/>
        <v>100</v>
      </c>
      <c r="H58" s="44"/>
      <c r="I58" s="44">
        <f t="shared" si="0"/>
        <v>57.142857142857139</v>
      </c>
      <c r="J58" s="44">
        <f t="shared" si="1"/>
        <v>42.857142857142854</v>
      </c>
      <c r="K58" s="44">
        <f t="shared" si="6"/>
        <v>100</v>
      </c>
    </row>
    <row r="59" spans="1:11" s="30" customFormat="1" ht="20.100000000000001" customHeight="1" x14ac:dyDescent="0.2">
      <c r="A59" s="29" t="s">
        <v>26</v>
      </c>
      <c r="B59" s="29"/>
      <c r="C59" s="43">
        <f t="shared" si="2"/>
        <v>33.333333333333329</v>
      </c>
      <c r="D59" s="43">
        <f t="shared" si="3"/>
        <v>66.666666666666657</v>
      </c>
      <c r="E59" s="43" t="s">
        <v>39</v>
      </c>
      <c r="F59" s="43" t="s">
        <v>39</v>
      </c>
      <c r="G59" s="43">
        <f t="shared" si="5"/>
        <v>99.999999999999986</v>
      </c>
      <c r="H59" s="44"/>
      <c r="I59" s="44">
        <f t="shared" si="0"/>
        <v>20</v>
      </c>
      <c r="J59" s="44">
        <f t="shared" si="1"/>
        <v>80</v>
      </c>
      <c r="K59" s="44">
        <f t="shared" si="6"/>
        <v>100</v>
      </c>
    </row>
    <row r="60" spans="1:11" s="30" customFormat="1" ht="12" customHeight="1" x14ac:dyDescent="0.2">
      <c r="A60" s="29" t="s">
        <v>15</v>
      </c>
      <c r="B60" s="29"/>
      <c r="C60" s="43">
        <f t="shared" si="2"/>
        <v>90.775681341719078</v>
      </c>
      <c r="D60" s="43">
        <f t="shared" si="3"/>
        <v>7.3375262054507342</v>
      </c>
      <c r="E60" s="43">
        <f t="shared" si="4"/>
        <v>1.8867924528301887</v>
      </c>
      <c r="F60" s="43" t="s">
        <v>39</v>
      </c>
      <c r="G60" s="43">
        <f t="shared" si="5"/>
        <v>100</v>
      </c>
      <c r="H60" s="44"/>
      <c r="I60" s="44">
        <f t="shared" si="0"/>
        <v>87.651821862348172</v>
      </c>
      <c r="J60" s="44">
        <f t="shared" si="1"/>
        <v>12.348178137651821</v>
      </c>
      <c r="K60" s="44">
        <f t="shared" si="6"/>
        <v>100</v>
      </c>
    </row>
    <row r="61" spans="1:11" s="30" customFormat="1" ht="12" customHeight="1" x14ac:dyDescent="0.2">
      <c r="A61" s="29" t="s">
        <v>16</v>
      </c>
      <c r="B61" s="29"/>
      <c r="C61" s="43">
        <f t="shared" si="2"/>
        <v>87.439613526570042</v>
      </c>
      <c r="D61" s="43">
        <f t="shared" si="3"/>
        <v>5.7971014492753623</v>
      </c>
      <c r="E61" s="43">
        <f t="shared" si="4"/>
        <v>6.7632850241545892</v>
      </c>
      <c r="F61" s="43" t="s">
        <v>39</v>
      </c>
      <c r="G61" s="43">
        <f t="shared" si="5"/>
        <v>99.999999999999986</v>
      </c>
      <c r="H61" s="44"/>
      <c r="I61" s="44">
        <f t="shared" si="0"/>
        <v>93.782383419689126</v>
      </c>
      <c r="J61" s="44">
        <f t="shared" si="1"/>
        <v>6.2176165803108807</v>
      </c>
      <c r="K61" s="44">
        <f t="shared" si="6"/>
        <v>100</v>
      </c>
    </row>
    <row r="62" spans="1:11" s="30" customFormat="1" ht="12" customHeight="1" x14ac:dyDescent="0.2">
      <c r="A62" s="29" t="s">
        <v>17</v>
      </c>
      <c r="B62" s="29"/>
      <c r="C62" s="43">
        <f t="shared" si="2"/>
        <v>90.501319261213723</v>
      </c>
      <c r="D62" s="43">
        <f t="shared" si="3"/>
        <v>8.7071240105540895</v>
      </c>
      <c r="E62" s="43">
        <f t="shared" si="4"/>
        <v>0.79155672823219003</v>
      </c>
      <c r="F62" s="43" t="s">
        <v>39</v>
      </c>
      <c r="G62" s="43">
        <f t="shared" si="5"/>
        <v>100</v>
      </c>
      <c r="H62" s="44"/>
      <c r="I62" s="44">
        <f t="shared" si="0"/>
        <v>81.279620853080573</v>
      </c>
      <c r="J62" s="44">
        <f t="shared" si="1"/>
        <v>18.720379146919431</v>
      </c>
      <c r="K62" s="44">
        <f t="shared" si="6"/>
        <v>100</v>
      </c>
    </row>
    <row r="63" spans="1:11" s="30" customFormat="1" ht="12" customHeight="1" x14ac:dyDescent="0.2">
      <c r="A63" s="29" t="s">
        <v>18</v>
      </c>
      <c r="B63" s="29"/>
      <c r="C63" s="43">
        <f t="shared" si="2"/>
        <v>94.923857868020306</v>
      </c>
      <c r="D63" s="43">
        <f t="shared" si="3"/>
        <v>4.0609137055837561</v>
      </c>
      <c r="E63" s="43">
        <f t="shared" si="4"/>
        <v>0.50761421319796951</v>
      </c>
      <c r="F63" s="43">
        <f>F34/G34*100</f>
        <v>0.50761421319796951</v>
      </c>
      <c r="G63" s="43">
        <f t="shared" si="5"/>
        <v>100</v>
      </c>
      <c r="H63" s="44"/>
      <c r="I63" s="44">
        <f t="shared" si="0"/>
        <v>89.90384615384616</v>
      </c>
      <c r="J63" s="44">
        <f t="shared" si="1"/>
        <v>10.096153846153847</v>
      </c>
      <c r="K63" s="44">
        <f t="shared" si="6"/>
        <v>100</v>
      </c>
    </row>
    <row r="64" spans="1:11" s="30" customFormat="1" ht="20.100000000000001" customHeight="1" x14ac:dyDescent="0.2">
      <c r="A64" s="29" t="s">
        <v>19</v>
      </c>
      <c r="B64" s="29"/>
      <c r="C64" s="43">
        <f t="shared" si="2"/>
        <v>65.8357771260997</v>
      </c>
      <c r="D64" s="43">
        <f t="shared" si="3"/>
        <v>0.87976539589442826</v>
      </c>
      <c r="E64" s="43">
        <f t="shared" si="4"/>
        <v>33.284457478005862</v>
      </c>
      <c r="F64" s="43" t="s">
        <v>39</v>
      </c>
      <c r="G64" s="43">
        <f t="shared" si="5"/>
        <v>99.999999999999986</v>
      </c>
      <c r="H64" s="44"/>
      <c r="I64" s="44">
        <f t="shared" si="0"/>
        <v>98.898678414096921</v>
      </c>
      <c r="J64" s="44">
        <f t="shared" si="1"/>
        <v>1.1013215859030838</v>
      </c>
      <c r="K64" s="44">
        <f t="shared" si="6"/>
        <v>100</v>
      </c>
    </row>
    <row r="65" spans="1:11" s="30" customFormat="1" ht="12" customHeight="1" x14ac:dyDescent="0.2">
      <c r="A65" s="29" t="s">
        <v>20</v>
      </c>
      <c r="B65" s="29"/>
      <c r="C65" s="43">
        <f t="shared" si="2"/>
        <v>89.097222222222229</v>
      </c>
      <c r="D65" s="43">
        <f t="shared" si="3"/>
        <v>7.7777777777777777</v>
      </c>
      <c r="E65" s="43">
        <f t="shared" si="4"/>
        <v>2.2222222222222223</v>
      </c>
      <c r="F65" s="43">
        <f>F36/G36*100</f>
        <v>0.90277777777777768</v>
      </c>
      <c r="G65" s="43">
        <f t="shared" si="5"/>
        <v>100</v>
      </c>
      <c r="H65" s="44"/>
      <c r="I65" s="44">
        <f t="shared" si="0"/>
        <v>97.715156130997713</v>
      </c>
      <c r="J65" s="44">
        <f t="shared" si="1"/>
        <v>2.2848438690022852</v>
      </c>
      <c r="K65" s="44">
        <f t="shared" si="6"/>
        <v>100</v>
      </c>
    </row>
    <row r="66" spans="1:11" s="30" customFormat="1" ht="12" customHeight="1" x14ac:dyDescent="0.2">
      <c r="A66" s="29" t="s">
        <v>21</v>
      </c>
      <c r="B66" s="29"/>
      <c r="C66" s="43">
        <f t="shared" si="2"/>
        <v>89.427312775330392</v>
      </c>
      <c r="D66" s="43">
        <f t="shared" si="3"/>
        <v>7.4889867841409687</v>
      </c>
      <c r="E66" s="43">
        <f t="shared" si="4"/>
        <v>3.0837004405286343</v>
      </c>
      <c r="F66" s="43" t="s">
        <v>39</v>
      </c>
      <c r="G66" s="43">
        <f t="shared" si="5"/>
        <v>99.999999999999986</v>
      </c>
      <c r="H66" s="44"/>
      <c r="I66" s="44">
        <f t="shared" si="0"/>
        <v>74.358974358974365</v>
      </c>
      <c r="J66" s="44">
        <f t="shared" si="1"/>
        <v>25.641025641025639</v>
      </c>
      <c r="K66" s="44">
        <f t="shared" si="6"/>
        <v>100</v>
      </c>
    </row>
    <row r="67" spans="1:11" s="30" customFormat="1" ht="12" customHeight="1" x14ac:dyDescent="0.2">
      <c r="A67" s="29" t="s">
        <v>22</v>
      </c>
      <c r="B67" s="29"/>
      <c r="C67" s="43">
        <f t="shared" si="2"/>
        <v>96.060606060606062</v>
      </c>
      <c r="D67" s="43">
        <f t="shared" si="3"/>
        <v>3.0303030303030303</v>
      </c>
      <c r="E67" s="43">
        <f t="shared" si="4"/>
        <v>0.90909090909090906</v>
      </c>
      <c r="F67" s="43" t="s">
        <v>39</v>
      </c>
      <c r="G67" s="43">
        <f t="shared" si="5"/>
        <v>100</v>
      </c>
      <c r="H67" s="44"/>
      <c r="I67" s="44">
        <f t="shared" si="0"/>
        <v>97.538461538461547</v>
      </c>
      <c r="J67" s="44">
        <f t="shared" si="1"/>
        <v>2.4615384615384617</v>
      </c>
      <c r="K67" s="44">
        <f t="shared" si="6"/>
        <v>100.00000000000001</v>
      </c>
    </row>
    <row r="68" spans="1:11" s="30" customFormat="1" ht="12" customHeight="1" x14ac:dyDescent="0.2">
      <c r="A68" s="32" t="s">
        <v>23</v>
      </c>
      <c r="B68" s="32"/>
      <c r="C68" s="43">
        <f t="shared" si="2"/>
        <v>86.892177589852011</v>
      </c>
      <c r="D68" s="43">
        <f t="shared" si="3"/>
        <v>3.1007751937984498</v>
      </c>
      <c r="E68" s="43">
        <f t="shared" si="4"/>
        <v>10.007047216349543</v>
      </c>
      <c r="F68" s="43" t="s">
        <v>39</v>
      </c>
      <c r="G68" s="43">
        <f t="shared" si="5"/>
        <v>100.00000000000001</v>
      </c>
      <c r="H68" s="44"/>
      <c r="I68" s="44">
        <f t="shared" si="0"/>
        <v>99.59612277867528</v>
      </c>
      <c r="J68" s="44">
        <f t="shared" si="1"/>
        <v>0.40387722132471726</v>
      </c>
      <c r="K68" s="44">
        <f t="shared" si="6"/>
        <v>100</v>
      </c>
    </row>
    <row r="69" spans="1:11" s="30" customFormat="1" ht="12" customHeight="1" x14ac:dyDescent="0.2">
      <c r="A69" s="29" t="s">
        <v>24</v>
      </c>
      <c r="B69" s="29"/>
      <c r="C69" s="43">
        <f t="shared" si="2"/>
        <v>93.814432989690715</v>
      </c>
      <c r="D69" s="43">
        <f t="shared" si="3"/>
        <v>5.1546391752577314</v>
      </c>
      <c r="E69" s="43">
        <f t="shared" si="4"/>
        <v>1.0309278350515463</v>
      </c>
      <c r="F69" s="43" t="s">
        <v>39</v>
      </c>
      <c r="G69" s="43">
        <f t="shared" si="5"/>
        <v>99.999999999999986</v>
      </c>
      <c r="H69" s="44"/>
      <c r="I69" s="44">
        <f t="shared" si="0"/>
        <v>93.814432989690715</v>
      </c>
      <c r="J69" s="44">
        <f t="shared" si="1"/>
        <v>6.1855670103092786</v>
      </c>
      <c r="K69" s="44">
        <f t="shared" si="6"/>
        <v>100</v>
      </c>
    </row>
    <row r="70" spans="1:11" s="30" customFormat="1" ht="19.5" customHeight="1" x14ac:dyDescent="0.2">
      <c r="A70" s="29" t="s">
        <v>30</v>
      </c>
      <c r="B70" s="29"/>
      <c r="C70" s="43" t="s">
        <v>29</v>
      </c>
      <c r="D70" s="43" t="s">
        <v>29</v>
      </c>
      <c r="E70" s="43" t="s">
        <v>29</v>
      </c>
      <c r="F70" s="47" t="s">
        <v>43</v>
      </c>
      <c r="G70" s="43" t="s">
        <v>29</v>
      </c>
      <c r="H70" s="44"/>
      <c r="I70" s="44" t="s">
        <v>39</v>
      </c>
      <c r="J70" s="44">
        <f t="shared" si="1"/>
        <v>100</v>
      </c>
      <c r="K70" s="44">
        <f t="shared" si="6"/>
        <v>100</v>
      </c>
    </row>
    <row r="71" spans="1:11" s="1" customFormat="1" ht="20.100000000000001" customHeight="1" x14ac:dyDescent="0.2">
      <c r="A71" s="8" t="s">
        <v>0</v>
      </c>
      <c r="B71" s="8"/>
      <c r="C71" s="45">
        <f>C42/G42*100</f>
        <v>86.589161479311599</v>
      </c>
      <c r="D71" s="45">
        <f>D42/G42*100</f>
        <v>7.7901867447821305</v>
      </c>
      <c r="E71" s="45">
        <f t="shared" si="4"/>
        <v>5.4924935920908098</v>
      </c>
      <c r="F71" s="45" t="s">
        <v>39</v>
      </c>
      <c r="G71" s="45">
        <f>SUM(C71:F71)+0.1</f>
        <v>99.971841816184536</v>
      </c>
      <c r="H71" s="46"/>
      <c r="I71" s="46">
        <f>I42/K42*100</f>
        <v>91.745877788554793</v>
      </c>
      <c r="J71" s="46">
        <f t="shared" si="1"/>
        <v>8.254122211445198</v>
      </c>
      <c r="K71" s="46">
        <f>SUM(I71:J71)</f>
        <v>99.999999999999986</v>
      </c>
    </row>
    <row r="72" spans="1:11" s="1" customFormat="1" ht="20.100000000000001" customHeight="1" x14ac:dyDescent="0.2">
      <c r="A72" s="8"/>
      <c r="B72" s="8"/>
      <c r="C72" s="8"/>
      <c r="D72" s="6"/>
      <c r="E72" s="5"/>
      <c r="F72" s="5"/>
      <c r="G72" s="8"/>
      <c r="H72" s="5"/>
      <c r="J72" s="7"/>
      <c r="K72" s="5"/>
    </row>
    <row r="73" spans="1:11" s="1" customFormat="1" ht="15.75" customHeight="1" x14ac:dyDescent="0.2">
      <c r="A73" s="39" t="s">
        <v>50</v>
      </c>
      <c r="B73" s="8"/>
      <c r="C73" s="8"/>
      <c r="D73" s="6"/>
      <c r="E73" s="5"/>
      <c r="F73" s="5"/>
      <c r="G73" s="8"/>
      <c r="H73" s="5"/>
      <c r="J73" s="7"/>
      <c r="K73" s="5"/>
    </row>
    <row r="74" spans="1:11" s="1" customFormat="1" ht="12" customHeight="1" x14ac:dyDescent="0.2">
      <c r="A74" s="39" t="s">
        <v>52</v>
      </c>
      <c r="B74" s="8"/>
      <c r="C74" s="8"/>
      <c r="D74" s="6"/>
      <c r="E74" s="5"/>
      <c r="F74" s="5"/>
      <c r="G74" s="8"/>
      <c r="H74" s="5"/>
      <c r="J74" s="7"/>
      <c r="K74" s="5"/>
    </row>
    <row r="75" spans="1:11" s="1" customFormat="1" ht="15.9" customHeight="1" x14ac:dyDescent="0.3">
      <c r="A75" s="34" t="s">
        <v>28</v>
      </c>
      <c r="B75" s="34"/>
      <c r="C75" s="35"/>
      <c r="D75" s="35"/>
      <c r="E75" s="35"/>
      <c r="F75" s="35"/>
      <c r="G75" s="33"/>
      <c r="H75" s="35"/>
      <c r="I75" s="35"/>
      <c r="J75" s="2"/>
      <c r="K75" s="35"/>
    </row>
    <row r="76" spans="1:11" ht="3.9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4692-7F54-4A3B-90A4-8E0132803583}">
  <dimension ref="A1:K75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9" style="13" customWidth="1"/>
    <col min="2" max="2" width="19" style="13" customWidth="1"/>
    <col min="3" max="3" width="15" style="13" customWidth="1"/>
    <col min="4" max="6" width="13" style="13" customWidth="1"/>
    <col min="7" max="7" width="9" style="13" customWidth="1"/>
    <col min="8" max="8" width="2" style="13" customWidth="1"/>
    <col min="9" max="9" width="17" style="13" customWidth="1"/>
    <col min="10" max="10" width="17.83203125" style="13" customWidth="1"/>
    <col min="11" max="11" width="9" style="13" customWidth="1"/>
    <col min="12" max="16384" width="16" style="13"/>
  </cols>
  <sheetData>
    <row r="1" spans="1:11" ht="34.5" customHeight="1" x14ac:dyDescent="0.3">
      <c r="A1" s="9" t="s">
        <v>27</v>
      </c>
      <c r="B1" s="9"/>
      <c r="C1" s="9"/>
      <c r="D1" s="10"/>
      <c r="E1" s="10"/>
      <c r="F1" s="10"/>
      <c r="G1" s="9"/>
      <c r="H1" s="10"/>
      <c r="I1" s="10"/>
      <c r="J1" s="11"/>
      <c r="K1" s="10"/>
    </row>
    <row r="2" spans="1:11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2" customFormat="1" ht="39.9" customHeight="1" x14ac:dyDescent="0.3">
      <c r="A3" s="15" t="s">
        <v>49</v>
      </c>
      <c r="B3" s="15"/>
      <c r="D3" s="16"/>
      <c r="E3" s="17"/>
      <c r="F3" s="17"/>
      <c r="H3" s="17"/>
      <c r="I3" s="17"/>
      <c r="J3" s="18"/>
      <c r="K3" s="17"/>
    </row>
    <row r="4" spans="1:11" s="19" customFormat="1" ht="15" customHeight="1" x14ac:dyDescent="0.3">
      <c r="A4" s="15" t="s">
        <v>48</v>
      </c>
      <c r="B4" s="15"/>
      <c r="D4" s="20"/>
      <c r="E4" s="17"/>
      <c r="F4" s="17"/>
      <c r="H4" s="17"/>
      <c r="I4" s="17"/>
      <c r="K4" s="18" t="s">
        <v>81</v>
      </c>
    </row>
    <row r="5" spans="1:11" s="25" customFormat="1" ht="15.9" customHeight="1" x14ac:dyDescent="0.3">
      <c r="A5" s="21" t="s">
        <v>46</v>
      </c>
      <c r="B5" s="21"/>
      <c r="C5" s="22"/>
      <c r="D5" s="23"/>
      <c r="E5" s="23"/>
      <c r="F5" s="22"/>
      <c r="G5" s="23"/>
      <c r="H5" s="23"/>
      <c r="K5" s="24" t="s">
        <v>0</v>
      </c>
    </row>
    <row r="6" spans="1:11" s="12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12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s="2" customFormat="1" ht="12" customHeight="1" x14ac:dyDescent="0.2">
      <c r="A8" s="12"/>
      <c r="B8" s="12"/>
      <c r="C8" s="12"/>
      <c r="G8" s="2" t="s">
        <v>33</v>
      </c>
      <c r="H8" s="12"/>
      <c r="K8" s="2" t="s">
        <v>32</v>
      </c>
    </row>
    <row r="9" spans="1:11" s="2" customFormat="1" ht="3.9" customHeight="1" x14ac:dyDescent="0.2">
      <c r="A9" s="3"/>
      <c r="B9" s="3"/>
      <c r="C9" s="27"/>
      <c r="D9" s="27"/>
      <c r="E9" s="27"/>
      <c r="F9" s="27"/>
      <c r="G9" s="27"/>
      <c r="I9" s="27"/>
      <c r="J9" s="28"/>
      <c r="K9" s="27"/>
    </row>
    <row r="10" spans="1:11" s="2" customFormat="1" ht="3.9" customHeight="1" x14ac:dyDescent="0.2">
      <c r="A10" s="3"/>
      <c r="B10" s="3"/>
    </row>
    <row r="11" spans="1:11" s="2" customFormat="1" ht="40.5" customHeight="1" x14ac:dyDescent="0.2">
      <c r="A11" s="3"/>
      <c r="B11" s="3"/>
      <c r="C11" s="36" t="s">
        <v>34</v>
      </c>
      <c r="D11" s="36" t="s">
        <v>35</v>
      </c>
      <c r="E11" s="36" t="s">
        <v>38</v>
      </c>
      <c r="F11" s="36" t="s">
        <v>42</v>
      </c>
      <c r="G11" s="2" t="s">
        <v>31</v>
      </c>
      <c r="I11" s="36" t="s">
        <v>36</v>
      </c>
      <c r="J11" s="36" t="s">
        <v>37</v>
      </c>
      <c r="K11" s="2" t="s">
        <v>31</v>
      </c>
    </row>
    <row r="12" spans="1:11" s="12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s="12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s="12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s="30" customFormat="1" ht="20.100000000000001" customHeight="1" x14ac:dyDescent="0.2">
      <c r="A15" s="29" t="s">
        <v>1</v>
      </c>
      <c r="B15" s="29"/>
      <c r="C15" s="2">
        <v>2051</v>
      </c>
      <c r="D15" s="2">
        <v>256</v>
      </c>
      <c r="E15" s="2">
        <v>84</v>
      </c>
      <c r="F15" s="2" t="s">
        <v>39</v>
      </c>
      <c r="G15" s="2">
        <v>2391</v>
      </c>
      <c r="H15" s="2"/>
      <c r="I15" s="2">
        <v>2051</v>
      </c>
      <c r="J15" s="2">
        <v>39</v>
      </c>
      <c r="K15" s="2">
        <v>2090</v>
      </c>
    </row>
    <row r="16" spans="1:11" s="30" customFormat="1" ht="12" customHeight="1" x14ac:dyDescent="0.2">
      <c r="A16" s="29" t="s">
        <v>2</v>
      </c>
      <c r="B16" s="29"/>
      <c r="C16" s="2">
        <v>1024</v>
      </c>
      <c r="D16" s="2">
        <v>57</v>
      </c>
      <c r="E16" s="2">
        <v>19</v>
      </c>
      <c r="F16" s="2" t="s">
        <v>39</v>
      </c>
      <c r="G16" s="2">
        <v>1100</v>
      </c>
      <c r="H16" s="2"/>
      <c r="I16" s="2">
        <v>1024</v>
      </c>
      <c r="J16" s="2">
        <v>45</v>
      </c>
      <c r="K16" s="2">
        <v>1069</v>
      </c>
    </row>
    <row r="17" spans="1:11" s="30" customFormat="1" ht="12" customHeight="1" x14ac:dyDescent="0.2">
      <c r="A17" s="29" t="s">
        <v>3</v>
      </c>
      <c r="B17" s="29"/>
      <c r="C17" s="2">
        <v>346</v>
      </c>
      <c r="D17" s="2">
        <v>14</v>
      </c>
      <c r="E17" s="2">
        <v>4</v>
      </c>
      <c r="F17" s="2">
        <v>1</v>
      </c>
      <c r="G17" s="2">
        <v>365</v>
      </c>
      <c r="H17" s="2"/>
      <c r="I17" s="2">
        <v>346</v>
      </c>
      <c r="J17" s="2">
        <v>34</v>
      </c>
      <c r="K17" s="2">
        <v>380</v>
      </c>
    </row>
    <row r="18" spans="1:11" s="30" customFormat="1" ht="12" customHeight="1" x14ac:dyDescent="0.2">
      <c r="A18" s="29" t="s">
        <v>4</v>
      </c>
      <c r="B18" s="29"/>
      <c r="C18" s="2">
        <v>11</v>
      </c>
      <c r="D18" s="2" t="s">
        <v>39</v>
      </c>
      <c r="E18" s="2" t="s">
        <v>39</v>
      </c>
      <c r="F18" s="2" t="s">
        <v>39</v>
      </c>
      <c r="G18" s="2">
        <v>11</v>
      </c>
      <c r="H18" s="2"/>
      <c r="I18" s="2">
        <v>11</v>
      </c>
      <c r="J18" s="2" t="s">
        <v>39</v>
      </c>
      <c r="K18" s="2">
        <v>11</v>
      </c>
    </row>
    <row r="19" spans="1:11" s="30" customFormat="1" ht="12" customHeight="1" x14ac:dyDescent="0.2">
      <c r="A19" s="29" t="s">
        <v>5</v>
      </c>
      <c r="B19" s="29"/>
      <c r="C19" s="2">
        <v>63</v>
      </c>
      <c r="D19" s="2" t="s">
        <v>39</v>
      </c>
      <c r="E19" s="2">
        <v>1</v>
      </c>
      <c r="F19" s="2" t="s">
        <v>39</v>
      </c>
      <c r="G19" s="2">
        <v>64</v>
      </c>
      <c r="H19" s="2"/>
      <c r="I19" s="2">
        <v>63</v>
      </c>
      <c r="J19" s="2">
        <v>45</v>
      </c>
      <c r="K19" s="2">
        <v>108</v>
      </c>
    </row>
    <row r="20" spans="1:11" s="30" customFormat="1" ht="20.100000000000001" customHeight="1" x14ac:dyDescent="0.2">
      <c r="A20" s="29" t="s">
        <v>6</v>
      </c>
      <c r="B20" s="29"/>
      <c r="C20" s="2">
        <v>16</v>
      </c>
      <c r="D20" s="2">
        <v>2</v>
      </c>
      <c r="E20" s="2" t="s">
        <v>39</v>
      </c>
      <c r="F20" s="2" t="s">
        <v>39</v>
      </c>
      <c r="G20" s="2">
        <v>18</v>
      </c>
      <c r="H20" s="2"/>
      <c r="I20" s="2">
        <v>16</v>
      </c>
      <c r="J20" s="2">
        <v>3</v>
      </c>
      <c r="K20" s="2">
        <v>19</v>
      </c>
    </row>
    <row r="21" spans="1:11" s="30" customFormat="1" ht="12" customHeight="1" x14ac:dyDescent="0.2">
      <c r="A21" s="29" t="s">
        <v>7</v>
      </c>
      <c r="B21" s="29"/>
      <c r="C21" s="2">
        <v>13</v>
      </c>
      <c r="D21" s="2">
        <v>3</v>
      </c>
      <c r="E21" s="2" t="s">
        <v>39</v>
      </c>
      <c r="F21" s="2" t="s">
        <v>39</v>
      </c>
      <c r="G21" s="2">
        <v>16</v>
      </c>
      <c r="H21" s="2"/>
      <c r="I21" s="2">
        <v>13</v>
      </c>
      <c r="J21" s="2">
        <v>1</v>
      </c>
      <c r="K21" s="2">
        <v>14</v>
      </c>
    </row>
    <row r="22" spans="1:11" s="31" customFormat="1" ht="12" customHeight="1" x14ac:dyDescent="0.2">
      <c r="A22" s="29" t="s">
        <v>8</v>
      </c>
      <c r="B22" s="29"/>
      <c r="C22" s="2">
        <v>26</v>
      </c>
      <c r="D22" s="2" t="s">
        <v>39</v>
      </c>
      <c r="E22" s="2" t="s">
        <v>39</v>
      </c>
      <c r="F22" s="2" t="s">
        <v>39</v>
      </c>
      <c r="G22" s="2">
        <v>26</v>
      </c>
      <c r="H22" s="2"/>
      <c r="I22" s="2">
        <v>26</v>
      </c>
      <c r="J22" s="2">
        <v>6</v>
      </c>
      <c r="K22" s="2">
        <v>32</v>
      </c>
    </row>
    <row r="23" spans="1:11" s="30" customFormat="1" ht="12" customHeight="1" x14ac:dyDescent="0.2">
      <c r="A23" s="29" t="s">
        <v>9</v>
      </c>
      <c r="B23" s="29"/>
      <c r="C23" s="2">
        <v>87</v>
      </c>
      <c r="D23" s="2">
        <v>23</v>
      </c>
      <c r="E23" s="2">
        <v>2</v>
      </c>
      <c r="F23" s="2">
        <v>1</v>
      </c>
      <c r="G23" s="2">
        <v>113</v>
      </c>
      <c r="H23" s="2"/>
      <c r="I23" s="2">
        <v>87</v>
      </c>
      <c r="J23" s="2">
        <v>24</v>
      </c>
      <c r="K23" s="2">
        <v>111</v>
      </c>
    </row>
    <row r="24" spans="1:11" s="30" customFormat="1" ht="12" customHeight="1" x14ac:dyDescent="0.2">
      <c r="A24" s="29" t="s">
        <v>10</v>
      </c>
      <c r="B24" s="29"/>
      <c r="C24" s="2">
        <v>229</v>
      </c>
      <c r="D24" s="2">
        <v>8</v>
      </c>
      <c r="E24" s="2" t="s">
        <v>39</v>
      </c>
      <c r="F24" s="2" t="s">
        <v>39</v>
      </c>
      <c r="G24" s="2">
        <v>237</v>
      </c>
      <c r="H24" s="2"/>
      <c r="I24" s="2">
        <v>229</v>
      </c>
      <c r="J24" s="2">
        <v>26</v>
      </c>
      <c r="K24" s="2">
        <v>255</v>
      </c>
    </row>
    <row r="25" spans="1:11" s="30" customFormat="1" ht="20.100000000000001" customHeight="1" x14ac:dyDescent="0.2">
      <c r="A25" s="29" t="s">
        <v>11</v>
      </c>
      <c r="B25" s="29"/>
      <c r="C25" s="2">
        <v>188</v>
      </c>
      <c r="D25" s="2">
        <v>21</v>
      </c>
      <c r="E25" s="2">
        <v>4</v>
      </c>
      <c r="F25" s="2" t="s">
        <v>39</v>
      </c>
      <c r="G25" s="2">
        <v>213</v>
      </c>
      <c r="H25" s="2"/>
      <c r="I25" s="2">
        <v>188</v>
      </c>
      <c r="J25" s="2">
        <v>44</v>
      </c>
      <c r="K25" s="2">
        <v>232</v>
      </c>
    </row>
    <row r="26" spans="1:11" s="30" customFormat="1" ht="12" customHeight="1" x14ac:dyDescent="0.2">
      <c r="A26" s="29" t="s">
        <v>12</v>
      </c>
      <c r="B26" s="29"/>
      <c r="C26" s="2">
        <v>247</v>
      </c>
      <c r="D26" s="2">
        <v>70</v>
      </c>
      <c r="E26" s="2">
        <v>11</v>
      </c>
      <c r="F26" s="2" t="s">
        <v>39</v>
      </c>
      <c r="G26" s="2">
        <v>328</v>
      </c>
      <c r="H26" s="2"/>
      <c r="I26" s="2">
        <v>247</v>
      </c>
      <c r="J26" s="2">
        <v>53</v>
      </c>
      <c r="K26" s="2">
        <v>300</v>
      </c>
    </row>
    <row r="27" spans="1:11" s="30" customFormat="1" ht="12" customHeight="1" x14ac:dyDescent="0.2">
      <c r="A27" s="29" t="s">
        <v>13</v>
      </c>
      <c r="B27" s="29"/>
      <c r="C27" s="2">
        <v>232</v>
      </c>
      <c r="D27" s="2">
        <v>72</v>
      </c>
      <c r="E27" s="2">
        <v>2</v>
      </c>
      <c r="F27" s="2" t="s">
        <v>39</v>
      </c>
      <c r="G27" s="2">
        <v>306</v>
      </c>
      <c r="H27" s="2"/>
      <c r="I27" s="2">
        <v>232</v>
      </c>
      <c r="J27" s="2">
        <v>55</v>
      </c>
      <c r="K27" s="2">
        <v>287</v>
      </c>
    </row>
    <row r="28" spans="1:11" s="30" customFormat="1" ht="12" customHeight="1" x14ac:dyDescent="0.2">
      <c r="A28" s="29" t="s">
        <v>14</v>
      </c>
      <c r="B28" s="29"/>
      <c r="C28" s="2">
        <v>55</v>
      </c>
      <c r="D28" s="2">
        <v>4</v>
      </c>
      <c r="E28" s="2">
        <v>5</v>
      </c>
      <c r="F28" s="2" t="s">
        <v>39</v>
      </c>
      <c r="G28" s="2">
        <v>64</v>
      </c>
      <c r="H28" s="2"/>
      <c r="I28" s="2">
        <v>55</v>
      </c>
      <c r="J28" s="2">
        <v>6</v>
      </c>
      <c r="K28" s="2">
        <v>61</v>
      </c>
    </row>
    <row r="29" spans="1:11" s="30" customFormat="1" ht="12" customHeight="1" x14ac:dyDescent="0.2">
      <c r="A29" s="29" t="s">
        <v>25</v>
      </c>
      <c r="B29" s="29"/>
      <c r="C29" s="2">
        <v>22</v>
      </c>
      <c r="D29" s="2">
        <v>9</v>
      </c>
      <c r="E29" s="2" t="s">
        <v>39</v>
      </c>
      <c r="F29" s="2" t="s">
        <v>39</v>
      </c>
      <c r="G29" s="2">
        <v>31</v>
      </c>
      <c r="H29" s="2"/>
      <c r="I29" s="2">
        <v>22</v>
      </c>
      <c r="J29" s="2">
        <v>22</v>
      </c>
      <c r="K29" s="2">
        <v>44</v>
      </c>
    </row>
    <row r="30" spans="1:11" s="30" customFormat="1" ht="20.100000000000001" customHeight="1" x14ac:dyDescent="0.2">
      <c r="A30" s="29" t="s">
        <v>26</v>
      </c>
      <c r="B30" s="29"/>
      <c r="C30" s="2">
        <v>2</v>
      </c>
      <c r="D30" s="2" t="s">
        <v>39</v>
      </c>
      <c r="E30" s="2" t="s">
        <v>39</v>
      </c>
      <c r="F30" s="2" t="s">
        <v>39</v>
      </c>
      <c r="G30" s="2">
        <v>2</v>
      </c>
      <c r="H30" s="2"/>
      <c r="I30" s="2">
        <v>2</v>
      </c>
      <c r="J30" s="2">
        <v>4</v>
      </c>
      <c r="K30" s="2">
        <v>6</v>
      </c>
    </row>
    <row r="31" spans="1:11" s="30" customFormat="1" ht="12" customHeight="1" x14ac:dyDescent="0.2">
      <c r="A31" s="29" t="s">
        <v>15</v>
      </c>
      <c r="B31" s="29"/>
      <c r="C31" s="2">
        <v>466</v>
      </c>
      <c r="D31" s="2">
        <v>56</v>
      </c>
      <c r="E31" s="2">
        <v>9</v>
      </c>
      <c r="F31" s="2" t="s">
        <v>39</v>
      </c>
      <c r="G31" s="2">
        <v>531</v>
      </c>
      <c r="H31" s="2"/>
      <c r="I31" s="2">
        <v>466</v>
      </c>
      <c r="J31" s="2">
        <v>37</v>
      </c>
      <c r="K31" s="2">
        <v>503</v>
      </c>
    </row>
    <row r="32" spans="1:11" s="30" customFormat="1" ht="12" customHeight="1" x14ac:dyDescent="0.2">
      <c r="A32" s="29" t="s">
        <v>44</v>
      </c>
      <c r="B32" s="29"/>
      <c r="C32" s="2" t="s">
        <v>39</v>
      </c>
      <c r="D32" s="2" t="s">
        <v>39</v>
      </c>
      <c r="E32" s="2" t="s">
        <v>39</v>
      </c>
      <c r="F32" s="2">
        <v>203</v>
      </c>
      <c r="G32" s="2">
        <v>203</v>
      </c>
      <c r="H32" s="2"/>
      <c r="I32" s="2" t="s">
        <v>29</v>
      </c>
      <c r="J32" s="2" t="s">
        <v>29</v>
      </c>
      <c r="K32" s="2" t="s">
        <v>29</v>
      </c>
    </row>
    <row r="33" spans="1:11" s="30" customFormat="1" ht="12" customHeight="1" x14ac:dyDescent="0.2">
      <c r="A33" s="29" t="s">
        <v>17</v>
      </c>
      <c r="B33" s="29"/>
      <c r="C33" s="2">
        <v>371</v>
      </c>
      <c r="D33" s="2">
        <v>33</v>
      </c>
      <c r="E33" s="2">
        <v>5</v>
      </c>
      <c r="F33" s="2" t="s">
        <v>39</v>
      </c>
      <c r="G33" s="2">
        <v>409</v>
      </c>
      <c r="H33" s="2"/>
      <c r="I33" s="2">
        <v>371</v>
      </c>
      <c r="J33" s="2">
        <v>70</v>
      </c>
      <c r="K33" s="2">
        <v>441</v>
      </c>
    </row>
    <row r="34" spans="1:11" s="30" customFormat="1" ht="12" customHeight="1" x14ac:dyDescent="0.2">
      <c r="A34" s="29" t="s">
        <v>18</v>
      </c>
      <c r="B34" s="29"/>
      <c r="C34" s="2">
        <v>170</v>
      </c>
      <c r="D34" s="2">
        <v>5</v>
      </c>
      <c r="E34" s="2" t="s">
        <v>39</v>
      </c>
      <c r="F34" s="2">
        <v>1</v>
      </c>
      <c r="G34" s="2">
        <v>176</v>
      </c>
      <c r="H34" s="2"/>
      <c r="I34" s="2">
        <v>170</v>
      </c>
      <c r="J34" s="2">
        <v>25</v>
      </c>
      <c r="K34" s="2">
        <v>195</v>
      </c>
    </row>
    <row r="35" spans="1:11" s="30" customFormat="1" ht="20.100000000000001" customHeight="1" x14ac:dyDescent="0.2">
      <c r="A35" s="29" t="s">
        <v>19</v>
      </c>
      <c r="B35" s="29"/>
      <c r="C35" s="2">
        <v>449</v>
      </c>
      <c r="D35" s="2">
        <v>13</v>
      </c>
      <c r="E35" s="2">
        <v>151</v>
      </c>
      <c r="F35" s="2" t="s">
        <v>39</v>
      </c>
      <c r="G35" s="2">
        <v>613</v>
      </c>
      <c r="H35" s="2"/>
      <c r="I35" s="2">
        <v>449</v>
      </c>
      <c r="J35" s="2">
        <v>3</v>
      </c>
      <c r="K35" s="2">
        <v>452</v>
      </c>
    </row>
    <row r="36" spans="1:11" s="30" customFormat="1" ht="12" customHeight="1" x14ac:dyDescent="0.2">
      <c r="A36" s="29" t="s">
        <v>20</v>
      </c>
      <c r="B36" s="29"/>
      <c r="C36" s="2">
        <v>1294</v>
      </c>
      <c r="D36" s="2">
        <v>119</v>
      </c>
      <c r="E36" s="2">
        <v>31</v>
      </c>
      <c r="F36" s="2">
        <v>3</v>
      </c>
      <c r="G36" s="2">
        <v>1447</v>
      </c>
      <c r="H36" s="2"/>
      <c r="I36" s="2">
        <v>1294</v>
      </c>
      <c r="J36" s="2">
        <v>27</v>
      </c>
      <c r="K36" s="2">
        <v>1321</v>
      </c>
    </row>
    <row r="37" spans="1:11" s="30" customFormat="1" ht="12" customHeight="1" x14ac:dyDescent="0.2">
      <c r="A37" s="29" t="s">
        <v>21</v>
      </c>
      <c r="B37" s="29"/>
      <c r="C37" s="2">
        <v>171</v>
      </c>
      <c r="D37" s="2">
        <v>16</v>
      </c>
      <c r="E37" s="2">
        <v>4</v>
      </c>
      <c r="F37" s="2" t="s">
        <v>39</v>
      </c>
      <c r="G37" s="2">
        <v>191</v>
      </c>
      <c r="H37" s="2"/>
      <c r="I37" s="2">
        <v>171</v>
      </c>
      <c r="J37" s="2">
        <v>70</v>
      </c>
      <c r="K37" s="2">
        <v>241</v>
      </c>
    </row>
    <row r="38" spans="1:11" s="30" customFormat="1" ht="12" customHeight="1" x14ac:dyDescent="0.2">
      <c r="A38" s="29" t="s">
        <v>22</v>
      </c>
      <c r="B38" s="29"/>
      <c r="C38" s="2">
        <v>262</v>
      </c>
      <c r="D38" s="2">
        <v>19</v>
      </c>
      <c r="E38" s="2">
        <v>6</v>
      </c>
      <c r="F38" s="2">
        <v>1</v>
      </c>
      <c r="G38" s="2">
        <v>288</v>
      </c>
      <c r="H38" s="2"/>
      <c r="I38" s="2">
        <v>262</v>
      </c>
      <c r="J38" s="2">
        <v>10</v>
      </c>
      <c r="K38" s="2">
        <v>272</v>
      </c>
    </row>
    <row r="39" spans="1:11" s="30" customFormat="1" ht="12" customHeight="1" x14ac:dyDescent="0.2">
      <c r="A39" s="32" t="s">
        <v>23</v>
      </c>
      <c r="B39" s="32"/>
      <c r="C39" s="2">
        <v>1330</v>
      </c>
      <c r="D39" s="2">
        <v>28</v>
      </c>
      <c r="E39" s="2">
        <v>60</v>
      </c>
      <c r="F39" s="2" t="s">
        <v>39</v>
      </c>
      <c r="G39" s="2">
        <v>1418</v>
      </c>
      <c r="H39" s="2"/>
      <c r="I39" s="2">
        <v>1330</v>
      </c>
      <c r="J39" s="2">
        <v>2</v>
      </c>
      <c r="K39" s="2">
        <v>1332</v>
      </c>
    </row>
    <row r="40" spans="1:11" s="30" customFormat="1" ht="12" customHeight="1" x14ac:dyDescent="0.2">
      <c r="A40" s="29" t="s">
        <v>24</v>
      </c>
      <c r="B40" s="29"/>
      <c r="C40" s="2">
        <v>72</v>
      </c>
      <c r="D40" s="2">
        <v>10</v>
      </c>
      <c r="E40" s="2">
        <v>2</v>
      </c>
      <c r="F40" s="2" t="s">
        <v>39</v>
      </c>
      <c r="G40" s="2">
        <v>84</v>
      </c>
      <c r="H40" s="2"/>
      <c r="I40" s="2">
        <v>72</v>
      </c>
      <c r="J40" s="2">
        <v>4</v>
      </c>
      <c r="K40" s="2">
        <v>76</v>
      </c>
    </row>
    <row r="41" spans="1:11" s="30" customFormat="1" ht="19.5" customHeight="1" x14ac:dyDescent="0.2">
      <c r="A41" s="29" t="s">
        <v>30</v>
      </c>
      <c r="B41" s="29"/>
      <c r="C41" s="2" t="s">
        <v>29</v>
      </c>
      <c r="D41" s="2" t="s">
        <v>29</v>
      </c>
      <c r="E41" s="2" t="s">
        <v>29</v>
      </c>
      <c r="F41" s="2" t="s">
        <v>29</v>
      </c>
      <c r="G41" s="2" t="s">
        <v>29</v>
      </c>
      <c r="H41" s="3"/>
      <c r="I41" s="3" t="s">
        <v>39</v>
      </c>
      <c r="J41" s="3">
        <v>183</v>
      </c>
      <c r="K41" s="3">
        <v>183</v>
      </c>
    </row>
    <row r="42" spans="1:11" s="1" customFormat="1" ht="20.100000000000001" customHeight="1" x14ac:dyDescent="0.2">
      <c r="A42" s="8" t="s">
        <v>0</v>
      </c>
      <c r="B42" s="8"/>
      <c r="C42" s="6">
        <f>SUM(C15:C41)</f>
        <v>9197</v>
      </c>
      <c r="D42" s="6">
        <f>SUM(D15:D41)</f>
        <v>838</v>
      </c>
      <c r="E42" s="6">
        <f>SUM(E15:E41)</f>
        <v>400</v>
      </c>
      <c r="F42" s="6">
        <f>SUM(F15:F41)</f>
        <v>210</v>
      </c>
      <c r="G42" s="6">
        <f>SUM(G15:G41)</f>
        <v>10645</v>
      </c>
      <c r="H42" s="5"/>
      <c r="I42" s="1">
        <f>SUM(I15:I41)</f>
        <v>9197</v>
      </c>
      <c r="J42" s="1">
        <f>SUM(J15:J41)</f>
        <v>838</v>
      </c>
      <c r="K42" s="1">
        <f>SUM(K15:K41)</f>
        <v>10035</v>
      </c>
    </row>
    <row r="43" spans="1:11" s="1" customFormat="1" ht="20.100000000000001" customHeight="1" x14ac:dyDescent="0.2">
      <c r="A43" s="38" t="s">
        <v>41</v>
      </c>
      <c r="B43" s="8"/>
      <c r="C43" s="8"/>
      <c r="D43" s="6"/>
      <c r="E43" s="5"/>
      <c r="F43" s="5"/>
      <c r="G43" s="8"/>
      <c r="H43" s="5"/>
      <c r="J43" s="7"/>
      <c r="K43" s="5"/>
    </row>
    <row r="44" spans="1:11" s="30" customFormat="1" ht="20.100000000000001" customHeight="1" x14ac:dyDescent="0.2">
      <c r="A44" s="29" t="s">
        <v>1</v>
      </c>
      <c r="B44" s="29"/>
      <c r="C44" s="43">
        <f t="shared" ref="C44:C55" si="0">C15/G15*100</f>
        <v>85.780008364700961</v>
      </c>
      <c r="D44" s="43">
        <f>D15/G15*100</f>
        <v>10.706817231283981</v>
      </c>
      <c r="E44" s="43">
        <f>E15/G15*100</f>
        <v>3.5131744040150563</v>
      </c>
      <c r="F44" s="43" t="s">
        <v>39</v>
      </c>
      <c r="G44" s="43">
        <f>SUM(C44:F44)</f>
        <v>100</v>
      </c>
      <c r="H44" s="44"/>
      <c r="I44" s="44">
        <f t="shared" ref="I44:I55" si="1">I15/K15*100</f>
        <v>98.133971291866033</v>
      </c>
      <c r="J44" s="44">
        <f>J15/K15*100</f>
        <v>1.8660287081339715</v>
      </c>
      <c r="K44" s="44">
        <f>SUM(I44:J44)</f>
        <v>100</v>
      </c>
    </row>
    <row r="45" spans="1:11" s="30" customFormat="1" ht="12" customHeight="1" x14ac:dyDescent="0.2">
      <c r="A45" s="29" t="s">
        <v>2</v>
      </c>
      <c r="B45" s="29"/>
      <c r="C45" s="43">
        <f t="shared" si="0"/>
        <v>93.090909090909093</v>
      </c>
      <c r="D45" s="43">
        <f>D16/G16*100</f>
        <v>5.1818181818181817</v>
      </c>
      <c r="E45" s="43">
        <f>E16/G16*100</f>
        <v>1.7272727272727273</v>
      </c>
      <c r="F45" s="43" t="s">
        <v>39</v>
      </c>
      <c r="G45" s="43">
        <f t="shared" ref="G45:G71" si="2">SUM(C45:F45)</f>
        <v>100.00000000000001</v>
      </c>
      <c r="H45" s="44"/>
      <c r="I45" s="44">
        <f t="shared" si="1"/>
        <v>95.790458372310567</v>
      </c>
      <c r="J45" s="44">
        <f>J16/K16*100</f>
        <v>4.20954162768943</v>
      </c>
      <c r="K45" s="44">
        <f t="shared" ref="K45:K71" si="3">SUM(I45:J45)</f>
        <v>100</v>
      </c>
    </row>
    <row r="46" spans="1:11" s="30" customFormat="1" ht="12" customHeight="1" x14ac:dyDescent="0.2">
      <c r="A46" s="29" t="s">
        <v>3</v>
      </c>
      <c r="B46" s="29"/>
      <c r="C46" s="43">
        <f t="shared" si="0"/>
        <v>94.794520547945211</v>
      </c>
      <c r="D46" s="43">
        <f>D17/G17*100</f>
        <v>3.8356164383561646</v>
      </c>
      <c r="E46" s="43">
        <f>E17/G17*100</f>
        <v>1.095890410958904</v>
      </c>
      <c r="F46" s="43">
        <f>F17/G17*100</f>
        <v>0.27397260273972601</v>
      </c>
      <c r="G46" s="43">
        <f t="shared" si="2"/>
        <v>100.00000000000001</v>
      </c>
      <c r="H46" s="44"/>
      <c r="I46" s="44">
        <f t="shared" si="1"/>
        <v>91.05263157894737</v>
      </c>
      <c r="J46" s="44">
        <f>J17/K17*100</f>
        <v>8.9473684210526319</v>
      </c>
      <c r="K46" s="44">
        <f t="shared" si="3"/>
        <v>100</v>
      </c>
    </row>
    <row r="47" spans="1:11" s="30" customFormat="1" ht="12" customHeight="1" x14ac:dyDescent="0.2">
      <c r="A47" s="29" t="s">
        <v>4</v>
      </c>
      <c r="B47" s="29"/>
      <c r="C47" s="43">
        <f t="shared" si="0"/>
        <v>100</v>
      </c>
      <c r="D47" s="43" t="s">
        <v>39</v>
      </c>
      <c r="E47" s="43" t="s">
        <v>39</v>
      </c>
      <c r="F47" s="43" t="s">
        <v>39</v>
      </c>
      <c r="G47" s="43">
        <f t="shared" si="2"/>
        <v>100</v>
      </c>
      <c r="H47" s="44"/>
      <c r="I47" s="44">
        <f t="shared" si="1"/>
        <v>100</v>
      </c>
      <c r="J47" s="44" t="s">
        <v>39</v>
      </c>
      <c r="K47" s="44">
        <f t="shared" si="3"/>
        <v>100</v>
      </c>
    </row>
    <row r="48" spans="1:11" s="30" customFormat="1" ht="12" customHeight="1" x14ac:dyDescent="0.2">
      <c r="A48" s="29" t="s">
        <v>5</v>
      </c>
      <c r="B48" s="29"/>
      <c r="C48" s="43">
        <f t="shared" si="0"/>
        <v>98.4375</v>
      </c>
      <c r="D48" s="43" t="s">
        <v>39</v>
      </c>
      <c r="E48" s="43">
        <f>E19/G19*100</f>
        <v>1.5625</v>
      </c>
      <c r="F48" s="43" t="s">
        <v>39</v>
      </c>
      <c r="G48" s="43">
        <f t="shared" si="2"/>
        <v>100</v>
      </c>
      <c r="H48" s="44"/>
      <c r="I48" s="44">
        <f t="shared" si="1"/>
        <v>58.333333333333336</v>
      </c>
      <c r="J48" s="44">
        <f t="shared" ref="J48:J55" si="4">J19/K19*100</f>
        <v>41.666666666666671</v>
      </c>
      <c r="K48" s="44">
        <f t="shared" si="3"/>
        <v>100</v>
      </c>
    </row>
    <row r="49" spans="1:11" s="30" customFormat="1" ht="20.100000000000001" customHeight="1" x14ac:dyDescent="0.2">
      <c r="A49" s="29" t="s">
        <v>6</v>
      </c>
      <c r="B49" s="29"/>
      <c r="C49" s="43">
        <f t="shared" si="0"/>
        <v>88.888888888888886</v>
      </c>
      <c r="D49" s="43">
        <f>D20/G20*100</f>
        <v>11.111111111111111</v>
      </c>
      <c r="E49" s="43" t="s">
        <v>39</v>
      </c>
      <c r="F49" s="43" t="s">
        <v>39</v>
      </c>
      <c r="G49" s="43">
        <f t="shared" si="2"/>
        <v>100</v>
      </c>
      <c r="H49" s="44"/>
      <c r="I49" s="44">
        <f t="shared" si="1"/>
        <v>84.210526315789465</v>
      </c>
      <c r="J49" s="44">
        <f t="shared" si="4"/>
        <v>15.789473684210526</v>
      </c>
      <c r="K49" s="44">
        <f t="shared" si="3"/>
        <v>99.999999999999986</v>
      </c>
    </row>
    <row r="50" spans="1:11" s="30" customFormat="1" ht="12" customHeight="1" x14ac:dyDescent="0.2">
      <c r="A50" s="29" t="s">
        <v>7</v>
      </c>
      <c r="B50" s="29"/>
      <c r="C50" s="43">
        <f t="shared" si="0"/>
        <v>81.25</v>
      </c>
      <c r="D50" s="43">
        <f>D21/G21*100</f>
        <v>18.75</v>
      </c>
      <c r="E50" s="43" t="s">
        <v>39</v>
      </c>
      <c r="F50" s="43" t="s">
        <v>39</v>
      </c>
      <c r="G50" s="43">
        <f t="shared" si="2"/>
        <v>100</v>
      </c>
      <c r="H50" s="44"/>
      <c r="I50" s="44">
        <f t="shared" si="1"/>
        <v>92.857142857142861</v>
      </c>
      <c r="J50" s="44">
        <f t="shared" si="4"/>
        <v>7.1428571428571423</v>
      </c>
      <c r="K50" s="44">
        <f t="shared" si="3"/>
        <v>100</v>
      </c>
    </row>
    <row r="51" spans="1:11" s="31" customFormat="1" ht="12" customHeight="1" x14ac:dyDescent="0.2">
      <c r="A51" s="29" t="s">
        <v>8</v>
      </c>
      <c r="B51" s="29"/>
      <c r="C51" s="43">
        <f t="shared" si="0"/>
        <v>100</v>
      </c>
      <c r="D51" s="43" t="s">
        <v>39</v>
      </c>
      <c r="E51" s="43" t="s">
        <v>39</v>
      </c>
      <c r="F51" s="43" t="s">
        <v>39</v>
      </c>
      <c r="G51" s="43">
        <f t="shared" si="2"/>
        <v>100</v>
      </c>
      <c r="H51" s="44"/>
      <c r="I51" s="44">
        <f t="shared" si="1"/>
        <v>81.25</v>
      </c>
      <c r="J51" s="44">
        <f t="shared" si="4"/>
        <v>18.75</v>
      </c>
      <c r="K51" s="44">
        <f t="shared" si="3"/>
        <v>100</v>
      </c>
    </row>
    <row r="52" spans="1:11" s="30" customFormat="1" ht="12" customHeight="1" x14ac:dyDescent="0.2">
      <c r="A52" s="29" t="s">
        <v>9</v>
      </c>
      <c r="B52" s="29"/>
      <c r="C52" s="43">
        <f t="shared" si="0"/>
        <v>76.991150442477874</v>
      </c>
      <c r="D52" s="43">
        <f>D23/G23*100</f>
        <v>20.353982300884958</v>
      </c>
      <c r="E52" s="43">
        <f>E23/G23*100</f>
        <v>1.7699115044247788</v>
      </c>
      <c r="F52" s="43">
        <f>F23/G23*100</f>
        <v>0.88495575221238942</v>
      </c>
      <c r="G52" s="43">
        <f t="shared" si="2"/>
        <v>100</v>
      </c>
      <c r="H52" s="44"/>
      <c r="I52" s="44">
        <f t="shared" si="1"/>
        <v>78.378378378378372</v>
      </c>
      <c r="J52" s="44">
        <f t="shared" si="4"/>
        <v>21.621621621621621</v>
      </c>
      <c r="K52" s="44">
        <f t="shared" si="3"/>
        <v>100</v>
      </c>
    </row>
    <row r="53" spans="1:11" s="30" customFormat="1" ht="12" customHeight="1" x14ac:dyDescent="0.2">
      <c r="A53" s="29" t="s">
        <v>10</v>
      </c>
      <c r="B53" s="29"/>
      <c r="C53" s="43">
        <f t="shared" si="0"/>
        <v>96.624472573839654</v>
      </c>
      <c r="D53" s="43">
        <f>D24/G24*100</f>
        <v>3.3755274261603372</v>
      </c>
      <c r="E53" s="43" t="s">
        <v>39</v>
      </c>
      <c r="F53" s="43" t="s">
        <v>39</v>
      </c>
      <c r="G53" s="43">
        <f t="shared" si="2"/>
        <v>99.999999999999986</v>
      </c>
      <c r="H53" s="44"/>
      <c r="I53" s="44">
        <f t="shared" si="1"/>
        <v>89.803921568627459</v>
      </c>
      <c r="J53" s="44">
        <f t="shared" si="4"/>
        <v>10.196078431372548</v>
      </c>
      <c r="K53" s="44">
        <f t="shared" si="3"/>
        <v>100</v>
      </c>
    </row>
    <row r="54" spans="1:11" s="30" customFormat="1" ht="20.100000000000001" customHeight="1" x14ac:dyDescent="0.2">
      <c r="A54" s="29" t="s">
        <v>11</v>
      </c>
      <c r="B54" s="29"/>
      <c r="C54" s="43">
        <f t="shared" si="0"/>
        <v>88.262910798122064</v>
      </c>
      <c r="D54" s="43">
        <f>D25/G25*100</f>
        <v>9.8591549295774641</v>
      </c>
      <c r="E54" s="43">
        <f>E25/G25*100</f>
        <v>1.8779342723004695</v>
      </c>
      <c r="F54" s="43" t="s">
        <v>39</v>
      </c>
      <c r="G54" s="43">
        <f t="shared" si="2"/>
        <v>99.999999999999986</v>
      </c>
      <c r="H54" s="44"/>
      <c r="I54" s="44">
        <f t="shared" si="1"/>
        <v>81.034482758620683</v>
      </c>
      <c r="J54" s="44">
        <f t="shared" si="4"/>
        <v>18.96551724137931</v>
      </c>
      <c r="K54" s="44">
        <f t="shared" si="3"/>
        <v>100</v>
      </c>
    </row>
    <row r="55" spans="1:11" s="30" customFormat="1" ht="12" customHeight="1" x14ac:dyDescent="0.2">
      <c r="A55" s="29" t="s">
        <v>12</v>
      </c>
      <c r="B55" s="29"/>
      <c r="C55" s="43">
        <f t="shared" si="0"/>
        <v>75.304878048780495</v>
      </c>
      <c r="D55" s="43">
        <f>D26/G26*100</f>
        <v>21.341463414634145</v>
      </c>
      <c r="E55" s="43">
        <f>E26/G26*100</f>
        <v>3.3536585365853662</v>
      </c>
      <c r="F55" s="43" t="s">
        <v>39</v>
      </c>
      <c r="G55" s="43">
        <f t="shared" si="2"/>
        <v>100.00000000000001</v>
      </c>
      <c r="H55" s="44"/>
      <c r="I55" s="44">
        <f t="shared" si="1"/>
        <v>82.333333333333343</v>
      </c>
      <c r="J55" s="44">
        <f t="shared" si="4"/>
        <v>17.666666666666668</v>
      </c>
      <c r="K55" s="44">
        <f t="shared" si="3"/>
        <v>100.00000000000001</v>
      </c>
    </row>
    <row r="56" spans="1:11" s="30" customFormat="1" ht="12" customHeight="1" x14ac:dyDescent="0.2">
      <c r="A56" s="29" t="s">
        <v>13</v>
      </c>
      <c r="B56" s="29"/>
      <c r="C56" s="43">
        <f t="shared" ref="C56:C71" si="5">C27/G27*100</f>
        <v>75.816993464052288</v>
      </c>
      <c r="D56" s="43">
        <f t="shared" ref="D56:D71" si="6">D27/G27*100</f>
        <v>23.52941176470588</v>
      </c>
      <c r="E56" s="43">
        <f t="shared" ref="E56:E71" si="7">E27/G27*100</f>
        <v>0.65359477124183007</v>
      </c>
      <c r="F56" s="43" t="s">
        <v>39</v>
      </c>
      <c r="G56" s="43">
        <f t="shared" si="2"/>
        <v>100</v>
      </c>
      <c r="H56" s="44"/>
      <c r="I56" s="44">
        <f t="shared" ref="I56:I71" si="8">I27/K27*100</f>
        <v>80.836236933797906</v>
      </c>
      <c r="J56" s="44">
        <f t="shared" ref="J56:J71" si="9">J27/K27*100</f>
        <v>19.16376306620209</v>
      </c>
      <c r="K56" s="44">
        <f t="shared" si="3"/>
        <v>100</v>
      </c>
    </row>
    <row r="57" spans="1:11" s="30" customFormat="1" ht="12" customHeight="1" x14ac:dyDescent="0.2">
      <c r="A57" s="29" t="s">
        <v>14</v>
      </c>
      <c r="B57" s="29"/>
      <c r="C57" s="43">
        <f t="shared" si="5"/>
        <v>85.9375</v>
      </c>
      <c r="D57" s="43">
        <f t="shared" si="6"/>
        <v>6.25</v>
      </c>
      <c r="E57" s="43">
        <f t="shared" si="7"/>
        <v>7.8125</v>
      </c>
      <c r="F57" s="43" t="s">
        <v>39</v>
      </c>
      <c r="G57" s="43">
        <f t="shared" si="2"/>
        <v>100</v>
      </c>
      <c r="H57" s="44"/>
      <c r="I57" s="44">
        <f t="shared" si="8"/>
        <v>90.163934426229503</v>
      </c>
      <c r="J57" s="44">
        <f t="shared" si="9"/>
        <v>9.8360655737704921</v>
      </c>
      <c r="K57" s="44">
        <f t="shared" si="3"/>
        <v>100</v>
      </c>
    </row>
    <row r="58" spans="1:11" s="30" customFormat="1" ht="12" customHeight="1" x14ac:dyDescent="0.2">
      <c r="A58" s="29" t="s">
        <v>25</v>
      </c>
      <c r="B58" s="29"/>
      <c r="C58" s="43">
        <f t="shared" si="5"/>
        <v>70.967741935483872</v>
      </c>
      <c r="D58" s="43">
        <f t="shared" si="6"/>
        <v>29.032258064516132</v>
      </c>
      <c r="E58" s="43" t="s">
        <v>39</v>
      </c>
      <c r="F58" s="43" t="s">
        <v>39</v>
      </c>
      <c r="G58" s="43">
        <f t="shared" si="2"/>
        <v>100</v>
      </c>
      <c r="H58" s="44"/>
      <c r="I58" s="44">
        <f t="shared" si="8"/>
        <v>50</v>
      </c>
      <c r="J58" s="44">
        <f t="shared" si="9"/>
        <v>50</v>
      </c>
      <c r="K58" s="44">
        <f t="shared" si="3"/>
        <v>100</v>
      </c>
    </row>
    <row r="59" spans="1:11" s="30" customFormat="1" ht="20.100000000000001" customHeight="1" x14ac:dyDescent="0.2">
      <c r="A59" s="29" t="s">
        <v>26</v>
      </c>
      <c r="B59" s="29"/>
      <c r="C59" s="43">
        <f t="shared" si="5"/>
        <v>100</v>
      </c>
      <c r="D59" s="43" t="s">
        <v>39</v>
      </c>
      <c r="E59" s="43" t="s">
        <v>39</v>
      </c>
      <c r="F59" s="43" t="s">
        <v>39</v>
      </c>
      <c r="G59" s="43">
        <f t="shared" si="2"/>
        <v>100</v>
      </c>
      <c r="H59" s="44"/>
      <c r="I59" s="44">
        <f t="shared" si="8"/>
        <v>33.333333333333329</v>
      </c>
      <c r="J59" s="44">
        <f t="shared" si="9"/>
        <v>66.666666666666657</v>
      </c>
      <c r="K59" s="44">
        <f t="shared" si="3"/>
        <v>99.999999999999986</v>
      </c>
    </row>
    <row r="60" spans="1:11" s="30" customFormat="1" ht="12" customHeight="1" x14ac:dyDescent="0.2">
      <c r="A60" s="29" t="s">
        <v>15</v>
      </c>
      <c r="B60" s="29"/>
      <c r="C60" s="43">
        <f t="shared" si="5"/>
        <v>87.758945386064042</v>
      </c>
      <c r="D60" s="43">
        <f t="shared" si="6"/>
        <v>10.546139359698682</v>
      </c>
      <c r="E60" s="43">
        <f t="shared" si="7"/>
        <v>1.6949152542372881</v>
      </c>
      <c r="F60" s="43" t="s">
        <v>39</v>
      </c>
      <c r="G60" s="43">
        <f t="shared" si="2"/>
        <v>100.00000000000001</v>
      </c>
      <c r="H60" s="44"/>
      <c r="I60" s="44">
        <f t="shared" si="8"/>
        <v>92.644135188866798</v>
      </c>
      <c r="J60" s="44">
        <f t="shared" si="9"/>
        <v>7.3558648111332001</v>
      </c>
      <c r="K60" s="44">
        <f t="shared" si="3"/>
        <v>100</v>
      </c>
    </row>
    <row r="61" spans="1:11" s="30" customFormat="1" ht="12" customHeight="1" x14ac:dyDescent="0.2">
      <c r="A61" s="29" t="s">
        <v>44</v>
      </c>
      <c r="B61" s="29"/>
      <c r="C61" s="43" t="s">
        <v>39</v>
      </c>
      <c r="D61" s="43" t="s">
        <v>39</v>
      </c>
      <c r="E61" s="43" t="s">
        <v>39</v>
      </c>
      <c r="F61" s="43">
        <f>F32/G32*100</f>
        <v>100</v>
      </c>
      <c r="G61" s="43">
        <f t="shared" si="2"/>
        <v>100</v>
      </c>
      <c r="H61" s="44"/>
      <c r="I61" s="44" t="s">
        <v>29</v>
      </c>
      <c r="J61" s="44" t="s">
        <v>29</v>
      </c>
      <c r="K61" s="44" t="s">
        <v>29</v>
      </c>
    </row>
    <row r="62" spans="1:11" s="30" customFormat="1" ht="12" customHeight="1" x14ac:dyDescent="0.2">
      <c r="A62" s="29" t="s">
        <v>17</v>
      </c>
      <c r="B62" s="29"/>
      <c r="C62" s="43">
        <f t="shared" si="5"/>
        <v>90.70904645476773</v>
      </c>
      <c r="D62" s="43">
        <f t="shared" si="6"/>
        <v>8.0684596577017107</v>
      </c>
      <c r="E62" s="43">
        <f t="shared" si="7"/>
        <v>1.2224938875305624</v>
      </c>
      <c r="F62" s="43" t="s">
        <v>39</v>
      </c>
      <c r="G62" s="43">
        <f t="shared" si="2"/>
        <v>100</v>
      </c>
      <c r="H62" s="44"/>
      <c r="I62" s="44">
        <f t="shared" si="8"/>
        <v>84.126984126984127</v>
      </c>
      <c r="J62" s="44">
        <f t="shared" si="9"/>
        <v>15.873015873015872</v>
      </c>
      <c r="K62" s="44">
        <f t="shared" si="3"/>
        <v>100</v>
      </c>
    </row>
    <row r="63" spans="1:11" s="30" customFormat="1" ht="12" customHeight="1" x14ac:dyDescent="0.2">
      <c r="A63" s="29" t="s">
        <v>18</v>
      </c>
      <c r="B63" s="29"/>
      <c r="C63" s="43">
        <f t="shared" si="5"/>
        <v>96.590909090909093</v>
      </c>
      <c r="D63" s="43">
        <f t="shared" si="6"/>
        <v>2.8409090909090908</v>
      </c>
      <c r="E63" s="43" t="s">
        <v>39</v>
      </c>
      <c r="F63" s="43">
        <f>F34/G34*100</f>
        <v>0.56818181818181823</v>
      </c>
      <c r="G63" s="43">
        <f t="shared" si="2"/>
        <v>100</v>
      </c>
      <c r="H63" s="44"/>
      <c r="I63" s="44">
        <f t="shared" si="8"/>
        <v>87.179487179487182</v>
      </c>
      <c r="J63" s="44">
        <f t="shared" si="9"/>
        <v>12.820512820512819</v>
      </c>
      <c r="K63" s="44">
        <f t="shared" si="3"/>
        <v>100</v>
      </c>
    </row>
    <row r="64" spans="1:11" s="30" customFormat="1" ht="20.100000000000001" customHeight="1" x14ac:dyDescent="0.2">
      <c r="A64" s="29" t="s">
        <v>19</v>
      </c>
      <c r="B64" s="29"/>
      <c r="C64" s="43">
        <f t="shared" si="5"/>
        <v>73.246329526916796</v>
      </c>
      <c r="D64" s="43">
        <f t="shared" si="6"/>
        <v>2.1207177814029365</v>
      </c>
      <c r="E64" s="43">
        <f t="shared" si="7"/>
        <v>24.632952691680259</v>
      </c>
      <c r="F64" s="43" t="s">
        <v>39</v>
      </c>
      <c r="G64" s="43">
        <f t="shared" si="2"/>
        <v>99.999999999999986</v>
      </c>
      <c r="H64" s="44"/>
      <c r="I64" s="44">
        <f t="shared" si="8"/>
        <v>99.336283185840713</v>
      </c>
      <c r="J64" s="44">
        <f t="shared" si="9"/>
        <v>0.66371681415929207</v>
      </c>
      <c r="K64" s="44">
        <f t="shared" si="3"/>
        <v>100</v>
      </c>
    </row>
    <row r="65" spans="1:11" s="30" customFormat="1" ht="12" customHeight="1" x14ac:dyDescent="0.2">
      <c r="A65" s="29" t="s">
        <v>20</v>
      </c>
      <c r="B65" s="29"/>
      <c r="C65" s="43">
        <f t="shared" si="5"/>
        <v>89.426399447131999</v>
      </c>
      <c r="D65" s="43">
        <f t="shared" si="6"/>
        <v>8.2239115411195574</v>
      </c>
      <c r="E65" s="43">
        <f t="shared" si="7"/>
        <v>2.1423635107118177</v>
      </c>
      <c r="F65" s="43">
        <f>F36/G36*100</f>
        <v>0.2073255010366275</v>
      </c>
      <c r="G65" s="43">
        <f t="shared" si="2"/>
        <v>100</v>
      </c>
      <c r="H65" s="44"/>
      <c r="I65" s="44">
        <f t="shared" si="8"/>
        <v>97.956093868281599</v>
      </c>
      <c r="J65" s="44">
        <f t="shared" si="9"/>
        <v>2.0439061317183951</v>
      </c>
      <c r="K65" s="44">
        <f t="shared" si="3"/>
        <v>100</v>
      </c>
    </row>
    <row r="66" spans="1:11" s="30" customFormat="1" ht="12" customHeight="1" x14ac:dyDescent="0.2">
      <c r="A66" s="29" t="s">
        <v>21</v>
      </c>
      <c r="B66" s="29"/>
      <c r="C66" s="43">
        <f t="shared" si="5"/>
        <v>89.528795811518322</v>
      </c>
      <c r="D66" s="43">
        <f t="shared" si="6"/>
        <v>8.3769633507853403</v>
      </c>
      <c r="E66" s="43">
        <f t="shared" si="7"/>
        <v>2.0942408376963351</v>
      </c>
      <c r="F66" s="43" t="s">
        <v>39</v>
      </c>
      <c r="G66" s="43">
        <f t="shared" si="2"/>
        <v>100</v>
      </c>
      <c r="H66" s="44"/>
      <c r="I66" s="44">
        <f t="shared" si="8"/>
        <v>70.954356846473033</v>
      </c>
      <c r="J66" s="44">
        <f t="shared" si="9"/>
        <v>29.045643153526974</v>
      </c>
      <c r="K66" s="44">
        <f t="shared" si="3"/>
        <v>100</v>
      </c>
    </row>
    <row r="67" spans="1:11" s="30" customFormat="1" ht="12" customHeight="1" x14ac:dyDescent="0.2">
      <c r="A67" s="29" t="s">
        <v>22</v>
      </c>
      <c r="B67" s="29"/>
      <c r="C67" s="43">
        <f t="shared" si="5"/>
        <v>90.972222222222214</v>
      </c>
      <c r="D67" s="43">
        <f t="shared" si="6"/>
        <v>6.5972222222222223</v>
      </c>
      <c r="E67" s="43">
        <f t="shared" si="7"/>
        <v>2.083333333333333</v>
      </c>
      <c r="F67" s="43">
        <f>F38/G38*100</f>
        <v>0.34722222222222221</v>
      </c>
      <c r="G67" s="43">
        <f t="shared" si="2"/>
        <v>100</v>
      </c>
      <c r="H67" s="44"/>
      <c r="I67" s="44">
        <f t="shared" si="8"/>
        <v>96.32352941176471</v>
      </c>
      <c r="J67" s="44">
        <f t="shared" si="9"/>
        <v>3.6764705882352944</v>
      </c>
      <c r="K67" s="44">
        <f t="shared" si="3"/>
        <v>100</v>
      </c>
    </row>
    <row r="68" spans="1:11" s="30" customFormat="1" ht="12" customHeight="1" x14ac:dyDescent="0.2">
      <c r="A68" s="32" t="s">
        <v>23</v>
      </c>
      <c r="B68" s="32"/>
      <c r="C68" s="43">
        <f t="shared" si="5"/>
        <v>93.794076163610711</v>
      </c>
      <c r="D68" s="43">
        <f t="shared" si="6"/>
        <v>1.9746121297602257</v>
      </c>
      <c r="E68" s="43">
        <f t="shared" si="7"/>
        <v>4.2313117066290546</v>
      </c>
      <c r="F68" s="43" t="s">
        <v>39</v>
      </c>
      <c r="G68" s="43">
        <f t="shared" si="2"/>
        <v>100</v>
      </c>
      <c r="H68" s="44"/>
      <c r="I68" s="44">
        <f t="shared" si="8"/>
        <v>99.849849849849846</v>
      </c>
      <c r="J68" s="44">
        <f t="shared" si="9"/>
        <v>0.15015015015015015</v>
      </c>
      <c r="K68" s="44">
        <f t="shared" si="3"/>
        <v>100</v>
      </c>
    </row>
    <row r="69" spans="1:11" s="30" customFormat="1" ht="12" customHeight="1" x14ac:dyDescent="0.2">
      <c r="A69" s="29" t="s">
        <v>24</v>
      </c>
      <c r="B69" s="29"/>
      <c r="C69" s="43">
        <f t="shared" si="5"/>
        <v>85.714285714285708</v>
      </c>
      <c r="D69" s="43">
        <f t="shared" si="6"/>
        <v>11.904761904761903</v>
      </c>
      <c r="E69" s="43">
        <f t="shared" si="7"/>
        <v>2.3809523809523809</v>
      </c>
      <c r="F69" s="43" t="s">
        <v>39</v>
      </c>
      <c r="G69" s="43">
        <f t="shared" si="2"/>
        <v>99.999999999999986</v>
      </c>
      <c r="H69" s="44"/>
      <c r="I69" s="44">
        <f t="shared" si="8"/>
        <v>94.73684210526315</v>
      </c>
      <c r="J69" s="44">
        <f t="shared" si="9"/>
        <v>5.2631578947368416</v>
      </c>
      <c r="K69" s="44">
        <f t="shared" si="3"/>
        <v>99.999999999999986</v>
      </c>
    </row>
    <row r="70" spans="1:11" s="30" customFormat="1" ht="19.5" customHeight="1" x14ac:dyDescent="0.2">
      <c r="A70" s="29" t="s">
        <v>30</v>
      </c>
      <c r="B70" s="29"/>
      <c r="C70" s="43" t="s">
        <v>29</v>
      </c>
      <c r="D70" s="43" t="s">
        <v>29</v>
      </c>
      <c r="E70" s="43" t="s">
        <v>29</v>
      </c>
      <c r="F70" s="43" t="s">
        <v>29</v>
      </c>
      <c r="G70" s="43" t="s">
        <v>29</v>
      </c>
      <c r="H70" s="44"/>
      <c r="I70" s="44" t="s">
        <v>39</v>
      </c>
      <c r="J70" s="44">
        <f t="shared" si="9"/>
        <v>100</v>
      </c>
      <c r="K70" s="44">
        <f t="shared" si="3"/>
        <v>100</v>
      </c>
    </row>
    <row r="71" spans="1:11" s="1" customFormat="1" ht="20.100000000000001" customHeight="1" x14ac:dyDescent="0.2">
      <c r="A71" s="8" t="s">
        <v>0</v>
      </c>
      <c r="B71" s="8"/>
      <c r="C71" s="45">
        <f t="shared" si="5"/>
        <v>86.397369657116016</v>
      </c>
      <c r="D71" s="45">
        <f t="shared" si="6"/>
        <v>7.872240488492249</v>
      </c>
      <c r="E71" s="45">
        <f t="shared" si="7"/>
        <v>3.7576326914044151</v>
      </c>
      <c r="F71" s="45">
        <f>F42/G42*100</f>
        <v>1.972757162987318</v>
      </c>
      <c r="G71" s="45">
        <f t="shared" si="2"/>
        <v>100</v>
      </c>
      <c r="H71" s="46"/>
      <c r="I71" s="46">
        <f t="shared" si="8"/>
        <v>91.649227703039358</v>
      </c>
      <c r="J71" s="46">
        <f t="shared" si="9"/>
        <v>8.3507722969606366</v>
      </c>
      <c r="K71" s="46">
        <f t="shared" si="3"/>
        <v>100</v>
      </c>
    </row>
    <row r="72" spans="1:11" s="1" customFormat="1" ht="20.100000000000001" customHeight="1" x14ac:dyDescent="0.2">
      <c r="A72" s="8"/>
      <c r="B72" s="8"/>
      <c r="C72" s="8"/>
      <c r="D72" s="6"/>
      <c r="E72" s="5"/>
      <c r="F72" s="5"/>
      <c r="G72" s="8"/>
      <c r="H72" s="5"/>
      <c r="J72" s="7"/>
      <c r="K72" s="5"/>
    </row>
    <row r="73" spans="1:11" s="1" customFormat="1" ht="15.75" customHeight="1" x14ac:dyDescent="0.2">
      <c r="A73" s="39" t="s">
        <v>50</v>
      </c>
      <c r="B73" s="8"/>
      <c r="C73" s="8"/>
      <c r="D73" s="6"/>
      <c r="E73" s="5"/>
      <c r="F73" s="5"/>
      <c r="G73" s="8"/>
      <c r="H73" s="5"/>
      <c r="J73" s="7"/>
      <c r="K73" s="5"/>
    </row>
    <row r="74" spans="1:11" s="1" customFormat="1" ht="15.9" customHeight="1" x14ac:dyDescent="0.3">
      <c r="A74" s="34" t="s">
        <v>28</v>
      </c>
      <c r="B74" s="34"/>
      <c r="C74" s="35"/>
      <c r="D74" s="35"/>
      <c r="E74" s="35"/>
      <c r="F74" s="35"/>
      <c r="G74" s="33"/>
      <c r="H74" s="35"/>
      <c r="I74" s="35"/>
      <c r="J74" s="2"/>
      <c r="K74" s="35"/>
    </row>
    <row r="75" spans="1:11" ht="3.9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5EC7-8627-4059-96B3-C9A0AFF9F775}">
  <dimension ref="A1:R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77" customWidth="1"/>
    <col min="6" max="6" width="3" style="77" customWidth="1"/>
    <col min="7" max="7" width="18" style="77" customWidth="1"/>
    <col min="8" max="8" width="17.83203125" style="77" customWidth="1"/>
    <col min="9" max="9" width="14.83203125" style="77" customWidth="1"/>
    <col min="10" max="16384" width="16" style="50"/>
  </cols>
  <sheetData>
    <row r="1" spans="1:10" ht="34.5" customHeight="1" x14ac:dyDescent="0.3">
      <c r="A1" s="9" t="s">
        <v>27</v>
      </c>
      <c r="B1" s="69"/>
      <c r="C1" s="70"/>
      <c r="D1" s="70"/>
      <c r="E1" s="69"/>
      <c r="F1" s="70"/>
      <c r="G1" s="70"/>
      <c r="H1" s="71"/>
      <c r="I1" s="70"/>
    </row>
    <row r="2" spans="1:10" ht="5.0999999999999996" customHeight="1" thickBot="1" x14ac:dyDescent="0.25">
      <c r="A2" s="14"/>
      <c r="B2" s="72"/>
      <c r="C2" s="72"/>
      <c r="D2" s="72"/>
      <c r="E2" s="72"/>
      <c r="F2" s="72"/>
      <c r="G2" s="72"/>
      <c r="H2" s="72"/>
      <c r="I2" s="72"/>
    </row>
    <row r="3" spans="1:10" s="51" customFormat="1" ht="39.9" customHeight="1" x14ac:dyDescent="0.3">
      <c r="A3" s="15" t="s">
        <v>72</v>
      </c>
      <c r="B3" s="52"/>
      <c r="C3" s="52"/>
      <c r="D3" s="17"/>
      <c r="E3" s="52"/>
      <c r="F3" s="17"/>
      <c r="G3" s="17"/>
      <c r="H3" s="73"/>
      <c r="I3" s="17"/>
    </row>
    <row r="4" spans="1:10" s="19" customFormat="1" ht="15" customHeight="1" x14ac:dyDescent="0.3">
      <c r="A4" s="15" t="s">
        <v>103</v>
      </c>
      <c r="B4" s="20"/>
      <c r="C4" s="20"/>
      <c r="D4" s="17"/>
      <c r="E4" s="20"/>
      <c r="F4" s="17"/>
      <c r="G4" s="17"/>
      <c r="H4" s="20"/>
      <c r="I4" s="73" t="s">
        <v>81</v>
      </c>
    </row>
    <row r="5" spans="1:10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H5" s="23"/>
      <c r="I5" s="24" t="s">
        <v>0</v>
      </c>
    </row>
    <row r="6" spans="1:10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10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10" s="4" customFormat="1" ht="12" customHeight="1" x14ac:dyDescent="0.2">
      <c r="A8" s="51"/>
      <c r="B8" s="52"/>
      <c r="C8" s="41"/>
      <c r="D8" s="41"/>
      <c r="E8" s="41" t="s">
        <v>33</v>
      </c>
      <c r="F8" s="52"/>
      <c r="G8" s="41"/>
      <c r="H8" s="41"/>
      <c r="I8" s="41" t="s">
        <v>32</v>
      </c>
    </row>
    <row r="9" spans="1:10" s="4" customFormat="1" ht="3.9" customHeight="1" x14ac:dyDescent="0.2">
      <c r="A9" s="41"/>
      <c r="B9" s="54"/>
      <c r="C9" s="54"/>
      <c r="D9" s="54"/>
      <c r="E9" s="54"/>
      <c r="F9" s="41"/>
      <c r="G9" s="54"/>
      <c r="H9" s="54"/>
      <c r="I9" s="54"/>
    </row>
    <row r="10" spans="1:10" s="4" customFormat="1" ht="3.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</row>
    <row r="11" spans="1:10" s="4" customFormat="1" ht="40.5" customHeight="1" x14ac:dyDescent="0.2">
      <c r="A11" s="41"/>
      <c r="B11" s="74" t="s">
        <v>34</v>
      </c>
      <c r="C11" s="74" t="s">
        <v>35</v>
      </c>
      <c r="D11" s="74" t="s">
        <v>38</v>
      </c>
      <c r="E11" s="41" t="s">
        <v>31</v>
      </c>
      <c r="F11" s="41"/>
      <c r="G11" s="74" t="s">
        <v>36</v>
      </c>
      <c r="H11" s="74" t="s">
        <v>51</v>
      </c>
      <c r="I11" s="41" t="s">
        <v>31</v>
      </c>
    </row>
    <row r="12" spans="1:10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10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10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4"/>
      <c r="I14" s="23"/>
    </row>
    <row r="15" spans="1:10" s="31" customFormat="1" ht="20.100000000000001" customHeight="1" x14ac:dyDescent="0.2">
      <c r="A15" s="32" t="s">
        <v>1</v>
      </c>
      <c r="B15" s="41">
        <v>2635</v>
      </c>
      <c r="C15" s="41">
        <v>332</v>
      </c>
      <c r="D15" s="41">
        <v>89</v>
      </c>
      <c r="E15" s="41">
        <v>3056</v>
      </c>
      <c r="F15" s="41"/>
      <c r="G15" s="65">
        <v>2635</v>
      </c>
      <c r="H15" s="65">
        <v>64</v>
      </c>
      <c r="I15" s="41">
        <v>2699</v>
      </c>
      <c r="J15" s="1"/>
    </row>
    <row r="16" spans="1:10" s="31" customFormat="1" ht="12" customHeight="1" x14ac:dyDescent="0.2">
      <c r="A16" s="64" t="s">
        <v>2</v>
      </c>
      <c r="B16" s="41">
        <v>1217</v>
      </c>
      <c r="C16" s="41">
        <v>148</v>
      </c>
      <c r="D16" s="41">
        <v>11</v>
      </c>
      <c r="E16" s="41">
        <v>1376</v>
      </c>
      <c r="F16" s="41"/>
      <c r="G16" s="65">
        <v>1217</v>
      </c>
      <c r="H16" s="65">
        <v>59</v>
      </c>
      <c r="I16" s="41">
        <v>1276</v>
      </c>
    </row>
    <row r="17" spans="1:9" s="31" customFormat="1" ht="12" customHeight="1" x14ac:dyDescent="0.2">
      <c r="A17" s="32" t="s">
        <v>3</v>
      </c>
      <c r="B17" s="41">
        <v>441</v>
      </c>
      <c r="C17" s="41">
        <v>64</v>
      </c>
      <c r="D17" s="41">
        <v>9</v>
      </c>
      <c r="E17" s="41">
        <v>514</v>
      </c>
      <c r="F17" s="41"/>
      <c r="G17" s="65">
        <v>441</v>
      </c>
      <c r="H17" s="65">
        <v>50</v>
      </c>
      <c r="I17" s="41">
        <v>491</v>
      </c>
    </row>
    <row r="18" spans="1:9" s="31" customFormat="1" ht="12" customHeight="1" x14ac:dyDescent="0.2">
      <c r="A18" s="32" t="s">
        <v>4</v>
      </c>
      <c r="B18" s="41">
        <v>17</v>
      </c>
      <c r="C18" s="41">
        <v>1</v>
      </c>
      <c r="D18" s="41" t="s">
        <v>39</v>
      </c>
      <c r="E18" s="41">
        <v>18</v>
      </c>
      <c r="F18" s="41"/>
      <c r="G18" s="65">
        <v>17</v>
      </c>
      <c r="H18" s="65">
        <v>5</v>
      </c>
      <c r="I18" s="41">
        <v>22</v>
      </c>
    </row>
    <row r="19" spans="1:9" s="31" customFormat="1" ht="12" customHeight="1" x14ac:dyDescent="0.2">
      <c r="A19" s="32" t="s">
        <v>5</v>
      </c>
      <c r="B19" s="41">
        <v>110</v>
      </c>
      <c r="C19" s="41">
        <v>9</v>
      </c>
      <c r="D19" s="41">
        <v>1</v>
      </c>
      <c r="E19" s="41">
        <v>120</v>
      </c>
      <c r="F19" s="41"/>
      <c r="G19" s="65">
        <v>110</v>
      </c>
      <c r="H19" s="65">
        <v>61</v>
      </c>
      <c r="I19" s="41">
        <v>171</v>
      </c>
    </row>
    <row r="20" spans="1:9" s="31" customFormat="1" ht="20.100000000000001" customHeight="1" x14ac:dyDescent="0.2">
      <c r="A20" s="32" t="s">
        <v>6</v>
      </c>
      <c r="B20" s="41">
        <v>13</v>
      </c>
      <c r="C20" s="41">
        <v>3</v>
      </c>
      <c r="D20" s="41" t="s">
        <v>39</v>
      </c>
      <c r="E20" s="41">
        <v>16</v>
      </c>
      <c r="F20" s="41"/>
      <c r="G20" s="65">
        <v>13</v>
      </c>
      <c r="H20" s="65">
        <v>7</v>
      </c>
      <c r="I20" s="41">
        <v>20</v>
      </c>
    </row>
    <row r="21" spans="1:9" s="31" customFormat="1" ht="12" customHeight="1" x14ac:dyDescent="0.2">
      <c r="A21" s="32" t="s">
        <v>7</v>
      </c>
      <c r="B21" s="41">
        <v>25</v>
      </c>
      <c r="C21" s="41">
        <v>3</v>
      </c>
      <c r="D21" s="41" t="s">
        <v>39</v>
      </c>
      <c r="E21" s="41">
        <v>28</v>
      </c>
      <c r="F21" s="41"/>
      <c r="G21" s="65">
        <v>25</v>
      </c>
      <c r="H21" s="65">
        <v>16</v>
      </c>
      <c r="I21" s="41">
        <v>41</v>
      </c>
    </row>
    <row r="22" spans="1:9" s="31" customFormat="1" ht="12" customHeight="1" x14ac:dyDescent="0.2">
      <c r="A22" s="64" t="s">
        <v>8</v>
      </c>
      <c r="B22" s="41">
        <v>33</v>
      </c>
      <c r="C22" s="41">
        <v>6</v>
      </c>
      <c r="D22" s="41" t="s">
        <v>39</v>
      </c>
      <c r="E22" s="41">
        <v>39</v>
      </c>
      <c r="F22" s="41"/>
      <c r="G22" s="65">
        <v>33</v>
      </c>
      <c r="H22" s="65">
        <v>10</v>
      </c>
      <c r="I22" s="41">
        <v>43</v>
      </c>
    </row>
    <row r="23" spans="1:9" s="31" customFormat="1" ht="12" customHeight="1" x14ac:dyDescent="0.2">
      <c r="A23" s="32" t="s">
        <v>9</v>
      </c>
      <c r="B23" s="41">
        <v>78</v>
      </c>
      <c r="C23" s="41">
        <v>29</v>
      </c>
      <c r="D23" s="41" t="s">
        <v>39</v>
      </c>
      <c r="E23" s="41">
        <v>107</v>
      </c>
      <c r="F23" s="41"/>
      <c r="G23" s="65">
        <v>78</v>
      </c>
      <c r="H23" s="65">
        <v>29</v>
      </c>
      <c r="I23" s="41">
        <v>107</v>
      </c>
    </row>
    <row r="24" spans="1:9" s="31" customFormat="1" ht="20.100000000000001" customHeight="1" x14ac:dyDescent="0.2">
      <c r="A24" s="32" t="s">
        <v>10</v>
      </c>
      <c r="B24" s="41">
        <v>227</v>
      </c>
      <c r="C24" s="41">
        <v>9</v>
      </c>
      <c r="D24" s="41" t="s">
        <v>39</v>
      </c>
      <c r="E24" s="41">
        <v>236</v>
      </c>
      <c r="F24" s="41"/>
      <c r="G24" s="65">
        <v>227</v>
      </c>
      <c r="H24" s="65">
        <v>238</v>
      </c>
      <c r="I24" s="41">
        <v>465</v>
      </c>
    </row>
    <row r="25" spans="1:9" s="31" customFormat="1" ht="12" customHeight="1" x14ac:dyDescent="0.2">
      <c r="A25" s="32" t="s">
        <v>11</v>
      </c>
      <c r="B25" s="41">
        <v>147</v>
      </c>
      <c r="C25" s="41">
        <v>45</v>
      </c>
      <c r="D25" s="41">
        <v>3</v>
      </c>
      <c r="E25" s="41">
        <v>195</v>
      </c>
      <c r="F25" s="41"/>
      <c r="G25" s="65">
        <v>147</v>
      </c>
      <c r="H25" s="65">
        <v>96</v>
      </c>
      <c r="I25" s="41">
        <v>243</v>
      </c>
    </row>
    <row r="26" spans="1:9" s="31" customFormat="1" ht="12" customHeight="1" x14ac:dyDescent="0.2">
      <c r="A26" s="32" t="s">
        <v>12</v>
      </c>
      <c r="B26" s="41">
        <v>274</v>
      </c>
      <c r="C26" s="41">
        <v>129</v>
      </c>
      <c r="D26" s="41">
        <v>17</v>
      </c>
      <c r="E26" s="41">
        <v>420</v>
      </c>
      <c r="F26" s="41"/>
      <c r="G26" s="65">
        <v>274</v>
      </c>
      <c r="H26" s="65">
        <v>26</v>
      </c>
      <c r="I26" s="41">
        <v>300</v>
      </c>
    </row>
    <row r="27" spans="1:9" s="31" customFormat="1" ht="12" customHeight="1" x14ac:dyDescent="0.2">
      <c r="A27" s="32" t="s">
        <v>13</v>
      </c>
      <c r="B27" s="41">
        <v>221</v>
      </c>
      <c r="C27" s="41">
        <v>30</v>
      </c>
      <c r="D27" s="41">
        <v>3</v>
      </c>
      <c r="E27" s="41">
        <v>254</v>
      </c>
      <c r="F27" s="41"/>
      <c r="G27" s="65">
        <v>221</v>
      </c>
      <c r="H27" s="65">
        <v>122</v>
      </c>
      <c r="I27" s="41">
        <v>343</v>
      </c>
    </row>
    <row r="28" spans="1:9" s="31" customFormat="1" ht="12" customHeight="1" x14ac:dyDescent="0.2">
      <c r="A28" s="32" t="s">
        <v>14</v>
      </c>
      <c r="B28" s="41">
        <v>74</v>
      </c>
      <c r="C28" s="41">
        <v>8</v>
      </c>
      <c r="D28" s="41" t="s">
        <v>39</v>
      </c>
      <c r="E28" s="41">
        <v>82</v>
      </c>
      <c r="F28" s="41"/>
      <c r="G28" s="65">
        <v>74</v>
      </c>
      <c r="H28" s="65">
        <v>18</v>
      </c>
      <c r="I28" s="41">
        <v>92</v>
      </c>
    </row>
    <row r="29" spans="1:9" s="31" customFormat="1" ht="20.100000000000001" customHeight="1" x14ac:dyDescent="0.2">
      <c r="A29" s="32" t="s">
        <v>25</v>
      </c>
      <c r="B29" s="41">
        <v>28</v>
      </c>
      <c r="C29" s="41">
        <v>18</v>
      </c>
      <c r="D29" s="41" t="s">
        <v>39</v>
      </c>
      <c r="E29" s="41">
        <v>46</v>
      </c>
      <c r="F29" s="41"/>
      <c r="G29" s="65">
        <v>28</v>
      </c>
      <c r="H29" s="65">
        <v>13</v>
      </c>
      <c r="I29" s="41">
        <v>41</v>
      </c>
    </row>
    <row r="30" spans="1:9" s="31" customFormat="1" ht="12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65">
        <v>15</v>
      </c>
      <c r="I30" s="41">
        <v>15</v>
      </c>
    </row>
    <row r="31" spans="1:9" s="31" customFormat="1" ht="12" customHeight="1" x14ac:dyDescent="0.2">
      <c r="A31" s="32" t="s">
        <v>15</v>
      </c>
      <c r="B31" s="41">
        <v>464</v>
      </c>
      <c r="C31" s="41">
        <v>67</v>
      </c>
      <c r="D31" s="41">
        <v>8</v>
      </c>
      <c r="E31" s="41">
        <v>539</v>
      </c>
      <c r="F31" s="41"/>
      <c r="G31" s="65">
        <v>464</v>
      </c>
      <c r="H31" s="65">
        <v>120</v>
      </c>
      <c r="I31" s="41">
        <v>584</v>
      </c>
    </row>
    <row r="32" spans="1:9" s="31" customFormat="1" ht="12" customHeight="1" x14ac:dyDescent="0.2">
      <c r="A32" s="32" t="s">
        <v>16</v>
      </c>
      <c r="B32" s="41">
        <v>201</v>
      </c>
      <c r="C32" s="41">
        <v>45</v>
      </c>
      <c r="D32" s="41">
        <v>19</v>
      </c>
      <c r="E32" s="41">
        <v>265</v>
      </c>
      <c r="F32" s="41"/>
      <c r="G32" s="65">
        <v>201</v>
      </c>
      <c r="H32" s="65">
        <v>13</v>
      </c>
      <c r="I32" s="41">
        <v>214</v>
      </c>
    </row>
    <row r="33" spans="1:18" s="31" customFormat="1" ht="12" customHeight="1" x14ac:dyDescent="0.2">
      <c r="A33" s="32" t="s">
        <v>17</v>
      </c>
      <c r="B33" s="41">
        <v>592</v>
      </c>
      <c r="C33" s="41">
        <v>71</v>
      </c>
      <c r="D33" s="41">
        <v>7</v>
      </c>
      <c r="E33" s="41">
        <v>670</v>
      </c>
      <c r="F33" s="41"/>
      <c r="G33" s="65">
        <v>592</v>
      </c>
      <c r="H33" s="65">
        <v>172</v>
      </c>
      <c r="I33" s="41">
        <v>764</v>
      </c>
    </row>
    <row r="34" spans="1:18" s="31" customFormat="1" ht="20.100000000000001" customHeight="1" x14ac:dyDescent="0.2">
      <c r="A34" s="32" t="s">
        <v>18</v>
      </c>
      <c r="B34" s="41">
        <v>206</v>
      </c>
      <c r="C34" s="41">
        <v>20</v>
      </c>
      <c r="D34" s="41">
        <v>4</v>
      </c>
      <c r="E34" s="41">
        <v>230</v>
      </c>
      <c r="F34" s="41"/>
      <c r="G34" s="65">
        <v>206</v>
      </c>
      <c r="H34" s="65">
        <v>58</v>
      </c>
      <c r="I34" s="41">
        <v>264</v>
      </c>
    </row>
    <row r="35" spans="1:18" s="31" customFormat="1" ht="12" customHeight="1" x14ac:dyDescent="0.2">
      <c r="A35" s="32" t="s">
        <v>19</v>
      </c>
      <c r="B35" s="41">
        <v>269</v>
      </c>
      <c r="C35" s="41">
        <v>4</v>
      </c>
      <c r="D35" s="41">
        <v>5</v>
      </c>
      <c r="E35" s="41">
        <v>278</v>
      </c>
      <c r="F35" s="41"/>
      <c r="G35" s="65">
        <v>269</v>
      </c>
      <c r="H35" s="65">
        <v>6</v>
      </c>
      <c r="I35" s="41">
        <v>275</v>
      </c>
    </row>
    <row r="36" spans="1:18" s="31" customFormat="1" ht="12" customHeight="1" x14ac:dyDescent="0.2">
      <c r="A36" s="32" t="s">
        <v>20</v>
      </c>
      <c r="B36" s="41">
        <v>1578</v>
      </c>
      <c r="C36" s="41">
        <v>320</v>
      </c>
      <c r="D36" s="41">
        <v>25</v>
      </c>
      <c r="E36" s="41">
        <v>1923</v>
      </c>
      <c r="F36" s="41"/>
      <c r="G36" s="65">
        <v>1578</v>
      </c>
      <c r="H36" s="65">
        <v>48</v>
      </c>
      <c r="I36" s="41">
        <v>1626</v>
      </c>
    </row>
    <row r="37" spans="1:18" s="31" customFormat="1" ht="12" customHeight="1" x14ac:dyDescent="0.2">
      <c r="A37" s="32" t="s">
        <v>21</v>
      </c>
      <c r="B37" s="41">
        <v>268</v>
      </c>
      <c r="C37" s="41">
        <v>4</v>
      </c>
      <c r="D37" s="41">
        <v>12</v>
      </c>
      <c r="E37" s="41">
        <v>284</v>
      </c>
      <c r="F37" s="41"/>
      <c r="G37" s="65">
        <v>268</v>
      </c>
      <c r="H37" s="65">
        <v>95</v>
      </c>
      <c r="I37" s="41">
        <v>363</v>
      </c>
    </row>
    <row r="38" spans="1:18" s="31" customFormat="1" ht="12" customHeight="1" x14ac:dyDescent="0.2">
      <c r="A38" s="32" t="s">
        <v>22</v>
      </c>
      <c r="B38" s="41">
        <v>226</v>
      </c>
      <c r="C38" s="41">
        <v>11</v>
      </c>
      <c r="D38" s="41">
        <v>1</v>
      </c>
      <c r="E38" s="41">
        <v>238</v>
      </c>
      <c r="F38" s="41"/>
      <c r="G38" s="65">
        <v>226</v>
      </c>
      <c r="H38" s="65">
        <v>74</v>
      </c>
      <c r="I38" s="41">
        <v>300</v>
      </c>
    </row>
    <row r="39" spans="1:18" s="31" customFormat="1" ht="12" customHeight="1" x14ac:dyDescent="0.2">
      <c r="A39" s="32" t="s">
        <v>23</v>
      </c>
      <c r="B39" s="41">
        <v>1079</v>
      </c>
      <c r="C39" s="41">
        <v>34</v>
      </c>
      <c r="D39" s="41">
        <v>51</v>
      </c>
      <c r="E39" s="41">
        <v>1164</v>
      </c>
      <c r="F39" s="41"/>
      <c r="G39" s="65">
        <v>1079</v>
      </c>
      <c r="H39" s="65">
        <v>14</v>
      </c>
      <c r="I39" s="41">
        <v>1093</v>
      </c>
    </row>
    <row r="40" spans="1:18" s="31" customFormat="1" ht="19.5" customHeight="1" x14ac:dyDescent="0.2">
      <c r="A40" s="32" t="s">
        <v>24</v>
      </c>
      <c r="B40" s="41">
        <v>70</v>
      </c>
      <c r="C40" s="41">
        <v>40</v>
      </c>
      <c r="D40" s="41" t="s">
        <v>39</v>
      </c>
      <c r="E40" s="41">
        <v>110</v>
      </c>
      <c r="F40" s="41"/>
      <c r="G40" s="65">
        <v>70</v>
      </c>
      <c r="H40" s="65">
        <v>16</v>
      </c>
      <c r="I40" s="41">
        <v>86</v>
      </c>
    </row>
    <row r="41" spans="1:18" s="31" customFormat="1" ht="12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5</v>
      </c>
      <c r="I41" s="41">
        <v>5</v>
      </c>
      <c r="P41" s="1"/>
      <c r="Q41" s="1"/>
      <c r="R41" s="1"/>
    </row>
    <row r="42" spans="1:18" s="1" customFormat="1" ht="20.100000000000001" customHeight="1" x14ac:dyDescent="0.2">
      <c r="A42" s="8" t="s">
        <v>0</v>
      </c>
      <c r="B42" s="68">
        <v>10493</v>
      </c>
      <c r="C42" s="68">
        <v>1450</v>
      </c>
      <c r="D42" s="6">
        <v>265</v>
      </c>
      <c r="E42" s="6">
        <v>12208</v>
      </c>
      <c r="F42" s="6"/>
      <c r="G42" s="6">
        <v>10493</v>
      </c>
      <c r="H42" s="6">
        <v>1450</v>
      </c>
      <c r="I42" s="6">
        <v>11943</v>
      </c>
      <c r="J42" s="31"/>
      <c r="K42" s="31"/>
      <c r="L42" s="31"/>
      <c r="M42" s="31"/>
      <c r="N42" s="31"/>
      <c r="O42" s="31"/>
      <c r="P42" s="31"/>
      <c r="Q42" s="31"/>
      <c r="R42" s="31"/>
    </row>
    <row r="43" spans="1:18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G43" s="66"/>
      <c r="H43" s="67"/>
      <c r="I43" s="6"/>
    </row>
    <row r="44" spans="1:18" s="31" customFormat="1" ht="20.100000000000001" customHeight="1" x14ac:dyDescent="0.2">
      <c r="A44" s="32" t="s">
        <v>1</v>
      </c>
      <c r="B44" s="58">
        <f>B15/E15*100</f>
        <v>86.223821989528787</v>
      </c>
      <c r="C44" s="58">
        <f>C15/E15*100</f>
        <v>10.863874345549739</v>
      </c>
      <c r="D44" s="58">
        <f>D15/E15*100</f>
        <v>2.912303664921466</v>
      </c>
      <c r="E44" s="58">
        <v>100</v>
      </c>
      <c r="F44" s="58"/>
      <c r="G44" s="58">
        <f>G15/I15*100</f>
        <v>97.628751389403476</v>
      </c>
      <c r="H44" s="58">
        <f>H15/I15*100</f>
        <v>2.3712486105965174</v>
      </c>
      <c r="I44" s="58">
        <v>100</v>
      </c>
      <c r="J44" s="1"/>
    </row>
    <row r="45" spans="1:18" s="31" customFormat="1" ht="12" customHeight="1" x14ac:dyDescent="0.2">
      <c r="A45" s="64" t="s">
        <v>2</v>
      </c>
      <c r="B45" s="58">
        <f t="shared" ref="B45:B71" si="0">B16/E16*100</f>
        <v>88.444767441860463</v>
      </c>
      <c r="C45" s="58">
        <f t="shared" ref="C45:C71" si="1">C16/E16*100</f>
        <v>10.755813953488373</v>
      </c>
      <c r="D45" s="58">
        <f t="shared" ref="D45:D71" si="2">D16/E16*100</f>
        <v>0.79941860465116288</v>
      </c>
      <c r="E45" s="58">
        <v>100</v>
      </c>
      <c r="F45" s="58"/>
      <c r="G45" s="58">
        <f t="shared" ref="G45:G71" si="3">G16/I16*100</f>
        <v>95.37617554858933</v>
      </c>
      <c r="H45" s="58">
        <f t="shared" ref="H45:H71" si="4">H16/I16*100</f>
        <v>4.6238244514106581</v>
      </c>
      <c r="I45" s="58">
        <v>100</v>
      </c>
    </row>
    <row r="46" spans="1:18" s="31" customFormat="1" ht="12" customHeight="1" x14ac:dyDescent="0.2">
      <c r="A46" s="32" t="s">
        <v>3</v>
      </c>
      <c r="B46" s="58">
        <f t="shared" si="0"/>
        <v>85.797665369649806</v>
      </c>
      <c r="C46" s="58">
        <f t="shared" si="1"/>
        <v>12.45136186770428</v>
      </c>
      <c r="D46" s="58">
        <f t="shared" si="2"/>
        <v>1.7509727626459144</v>
      </c>
      <c r="E46" s="58">
        <v>100</v>
      </c>
      <c r="F46" s="58"/>
      <c r="G46" s="58">
        <f t="shared" si="3"/>
        <v>89.81670061099797</v>
      </c>
      <c r="H46" s="58">
        <f t="shared" si="4"/>
        <v>10.183299389002038</v>
      </c>
      <c r="I46" s="58">
        <v>100</v>
      </c>
    </row>
    <row r="47" spans="1:18" s="31" customFormat="1" ht="12" customHeight="1" x14ac:dyDescent="0.2">
      <c r="A47" s="32" t="s">
        <v>4</v>
      </c>
      <c r="B47" s="58">
        <f t="shared" si="0"/>
        <v>94.444444444444443</v>
      </c>
      <c r="C47" s="58">
        <f t="shared" si="1"/>
        <v>5.5555555555555554</v>
      </c>
      <c r="D47" s="58" t="s">
        <v>39</v>
      </c>
      <c r="E47" s="58">
        <v>100</v>
      </c>
      <c r="F47" s="58"/>
      <c r="G47" s="58">
        <f t="shared" si="3"/>
        <v>77.272727272727266</v>
      </c>
      <c r="H47" s="58">
        <f t="shared" si="4"/>
        <v>22.727272727272727</v>
      </c>
      <c r="I47" s="58">
        <v>100</v>
      </c>
    </row>
    <row r="48" spans="1:18" s="31" customFormat="1" ht="12" customHeight="1" x14ac:dyDescent="0.2">
      <c r="A48" s="32" t="s">
        <v>5</v>
      </c>
      <c r="B48" s="58">
        <f t="shared" si="0"/>
        <v>91.666666666666657</v>
      </c>
      <c r="C48" s="58">
        <f t="shared" si="1"/>
        <v>7.5</v>
      </c>
      <c r="D48" s="58">
        <f t="shared" si="2"/>
        <v>0.83333333333333337</v>
      </c>
      <c r="E48" s="58">
        <v>100</v>
      </c>
      <c r="F48" s="58"/>
      <c r="G48" s="58">
        <f t="shared" si="3"/>
        <v>64.327485380116954</v>
      </c>
      <c r="H48" s="58">
        <f t="shared" si="4"/>
        <v>35.672514619883039</v>
      </c>
      <c r="I48" s="58">
        <v>100</v>
      </c>
    </row>
    <row r="49" spans="1:13" s="31" customFormat="1" ht="20.100000000000001" customHeight="1" x14ac:dyDescent="0.2">
      <c r="A49" s="32" t="s">
        <v>6</v>
      </c>
      <c r="B49" s="58">
        <f t="shared" si="0"/>
        <v>81.25</v>
      </c>
      <c r="C49" s="58">
        <f t="shared" si="1"/>
        <v>18.75</v>
      </c>
      <c r="D49" s="58" t="s">
        <v>39</v>
      </c>
      <c r="E49" s="58">
        <v>100</v>
      </c>
      <c r="F49" s="58"/>
      <c r="G49" s="58">
        <f t="shared" si="3"/>
        <v>65</v>
      </c>
      <c r="H49" s="58">
        <f t="shared" si="4"/>
        <v>35</v>
      </c>
      <c r="I49" s="58">
        <v>100</v>
      </c>
    </row>
    <row r="50" spans="1:13" s="31" customFormat="1" ht="12" customHeight="1" x14ac:dyDescent="0.2">
      <c r="A50" s="32" t="s">
        <v>7</v>
      </c>
      <c r="B50" s="58">
        <f t="shared" si="0"/>
        <v>89.285714285714292</v>
      </c>
      <c r="C50" s="58">
        <f t="shared" si="1"/>
        <v>10.714285714285714</v>
      </c>
      <c r="D50" s="58" t="s">
        <v>39</v>
      </c>
      <c r="E50" s="58">
        <v>100</v>
      </c>
      <c r="F50" s="58"/>
      <c r="G50" s="58">
        <f t="shared" si="3"/>
        <v>60.975609756097562</v>
      </c>
      <c r="H50" s="58">
        <f t="shared" si="4"/>
        <v>39.024390243902438</v>
      </c>
      <c r="I50" s="58">
        <v>100</v>
      </c>
    </row>
    <row r="51" spans="1:13" s="31" customFormat="1" ht="12" customHeight="1" x14ac:dyDescent="0.2">
      <c r="A51" s="64" t="s">
        <v>8</v>
      </c>
      <c r="B51" s="58">
        <f t="shared" si="0"/>
        <v>84.615384615384613</v>
      </c>
      <c r="C51" s="58">
        <f t="shared" si="1"/>
        <v>15.384615384615385</v>
      </c>
      <c r="D51" s="58" t="s">
        <v>39</v>
      </c>
      <c r="E51" s="58">
        <v>100</v>
      </c>
      <c r="F51" s="58"/>
      <c r="G51" s="58">
        <f t="shared" si="3"/>
        <v>76.744186046511629</v>
      </c>
      <c r="H51" s="58">
        <f t="shared" si="4"/>
        <v>23.255813953488371</v>
      </c>
      <c r="I51" s="58">
        <v>100</v>
      </c>
    </row>
    <row r="52" spans="1:13" s="31" customFormat="1" ht="12" customHeight="1" x14ac:dyDescent="0.2">
      <c r="A52" s="32" t="s">
        <v>9</v>
      </c>
      <c r="B52" s="58">
        <f t="shared" si="0"/>
        <v>72.89719626168224</v>
      </c>
      <c r="C52" s="58">
        <f t="shared" si="1"/>
        <v>27.102803738317753</v>
      </c>
      <c r="D52" s="58" t="s">
        <v>39</v>
      </c>
      <c r="E52" s="58">
        <v>100</v>
      </c>
      <c r="F52" s="58"/>
      <c r="G52" s="58">
        <f t="shared" si="3"/>
        <v>72.89719626168224</v>
      </c>
      <c r="H52" s="58">
        <f t="shared" si="4"/>
        <v>27.102803738317753</v>
      </c>
      <c r="I52" s="58">
        <v>100</v>
      </c>
    </row>
    <row r="53" spans="1:13" s="31" customFormat="1" ht="20.100000000000001" customHeight="1" x14ac:dyDescent="0.2">
      <c r="A53" s="32" t="s">
        <v>10</v>
      </c>
      <c r="B53" s="58">
        <f t="shared" si="0"/>
        <v>96.186440677966104</v>
      </c>
      <c r="C53" s="58">
        <f t="shared" si="1"/>
        <v>3.8135593220338984</v>
      </c>
      <c r="D53" s="58" t="s">
        <v>39</v>
      </c>
      <c r="E53" s="58">
        <v>100</v>
      </c>
      <c r="F53" s="58"/>
      <c r="G53" s="58">
        <f t="shared" si="3"/>
        <v>48.817204301075265</v>
      </c>
      <c r="H53" s="58">
        <f t="shared" si="4"/>
        <v>51.182795698924735</v>
      </c>
      <c r="I53" s="58">
        <v>100</v>
      </c>
    </row>
    <row r="54" spans="1:13" s="31" customFormat="1" ht="12" customHeight="1" x14ac:dyDescent="0.2">
      <c r="A54" s="32" t="s">
        <v>11</v>
      </c>
      <c r="B54" s="58">
        <f t="shared" si="0"/>
        <v>75.384615384615387</v>
      </c>
      <c r="C54" s="58">
        <f t="shared" si="1"/>
        <v>23.076923076923077</v>
      </c>
      <c r="D54" s="58">
        <f t="shared" si="2"/>
        <v>1.5384615384615385</v>
      </c>
      <c r="E54" s="58">
        <v>100</v>
      </c>
      <c r="F54" s="58"/>
      <c r="G54" s="58">
        <f t="shared" si="3"/>
        <v>60.493827160493829</v>
      </c>
      <c r="H54" s="58">
        <f t="shared" si="4"/>
        <v>39.506172839506171</v>
      </c>
      <c r="I54" s="58">
        <v>100</v>
      </c>
    </row>
    <row r="55" spans="1:13" s="31" customFormat="1" ht="12" customHeight="1" x14ac:dyDescent="0.2">
      <c r="A55" s="32" t="s">
        <v>12</v>
      </c>
      <c r="B55" s="58">
        <f t="shared" si="0"/>
        <v>65.238095238095241</v>
      </c>
      <c r="C55" s="58">
        <f t="shared" si="1"/>
        <v>30.714285714285715</v>
      </c>
      <c r="D55" s="58">
        <f t="shared" si="2"/>
        <v>4.0476190476190474</v>
      </c>
      <c r="E55" s="58">
        <v>100</v>
      </c>
      <c r="F55" s="58"/>
      <c r="G55" s="58">
        <f t="shared" si="3"/>
        <v>91.333333333333329</v>
      </c>
      <c r="H55" s="58">
        <f t="shared" si="4"/>
        <v>8.6666666666666679</v>
      </c>
      <c r="I55" s="58">
        <v>100</v>
      </c>
    </row>
    <row r="56" spans="1:13" s="31" customFormat="1" ht="12" customHeight="1" x14ac:dyDescent="0.2">
      <c r="A56" s="32" t="s">
        <v>13</v>
      </c>
      <c r="B56" s="58">
        <f t="shared" si="0"/>
        <v>87.00787401574803</v>
      </c>
      <c r="C56" s="58">
        <f t="shared" si="1"/>
        <v>11.811023622047244</v>
      </c>
      <c r="D56" s="58">
        <f t="shared" si="2"/>
        <v>1.1811023622047243</v>
      </c>
      <c r="E56" s="58">
        <v>100</v>
      </c>
      <c r="F56" s="58"/>
      <c r="G56" s="58">
        <f t="shared" si="3"/>
        <v>64.431486880466466</v>
      </c>
      <c r="H56" s="58">
        <f t="shared" si="4"/>
        <v>35.568513119533527</v>
      </c>
      <c r="I56" s="58">
        <v>100</v>
      </c>
    </row>
    <row r="57" spans="1:13" s="31" customFormat="1" ht="12" customHeight="1" x14ac:dyDescent="0.2">
      <c r="A57" s="32" t="s">
        <v>14</v>
      </c>
      <c r="B57" s="58">
        <f t="shared" si="0"/>
        <v>90.243902439024396</v>
      </c>
      <c r="C57" s="58">
        <f t="shared" si="1"/>
        <v>9.7560975609756095</v>
      </c>
      <c r="D57" s="58" t="s">
        <v>39</v>
      </c>
      <c r="E57" s="58">
        <v>100</v>
      </c>
      <c r="F57" s="58"/>
      <c r="G57" s="58">
        <f t="shared" si="3"/>
        <v>80.434782608695656</v>
      </c>
      <c r="H57" s="58">
        <f t="shared" si="4"/>
        <v>19.565217391304348</v>
      </c>
      <c r="I57" s="58">
        <v>100</v>
      </c>
    </row>
    <row r="58" spans="1:13" s="31" customFormat="1" ht="20.100000000000001" customHeight="1" x14ac:dyDescent="0.2">
      <c r="A58" s="32" t="s">
        <v>25</v>
      </c>
      <c r="B58" s="58">
        <f t="shared" si="0"/>
        <v>60.869565217391312</v>
      </c>
      <c r="C58" s="58">
        <f t="shared" si="1"/>
        <v>39.130434782608695</v>
      </c>
      <c r="D58" s="58" t="s">
        <v>39</v>
      </c>
      <c r="E58" s="58">
        <v>100</v>
      </c>
      <c r="F58" s="58"/>
      <c r="G58" s="58">
        <f t="shared" si="3"/>
        <v>68.292682926829272</v>
      </c>
      <c r="H58" s="58">
        <f t="shared" si="4"/>
        <v>31.707317073170731</v>
      </c>
      <c r="I58" s="58">
        <v>100</v>
      </c>
    </row>
    <row r="59" spans="1:13" s="31" customFormat="1" ht="12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58" t="s">
        <v>39</v>
      </c>
      <c r="H59" s="58">
        <f t="shared" si="4"/>
        <v>100</v>
      </c>
      <c r="I59" s="58">
        <v>100</v>
      </c>
      <c r="K59" s="4"/>
      <c r="M59" s="4"/>
    </row>
    <row r="60" spans="1:13" s="31" customFormat="1" ht="12" customHeight="1" x14ac:dyDescent="0.2">
      <c r="A60" s="32" t="s">
        <v>15</v>
      </c>
      <c r="B60" s="58">
        <f t="shared" si="0"/>
        <v>86.085343228200372</v>
      </c>
      <c r="C60" s="58">
        <f t="shared" si="1"/>
        <v>12.430426716141001</v>
      </c>
      <c r="D60" s="58">
        <f t="shared" si="2"/>
        <v>1.4842300556586272</v>
      </c>
      <c r="E60" s="58">
        <v>100</v>
      </c>
      <c r="F60" s="58"/>
      <c r="G60" s="58">
        <f t="shared" si="3"/>
        <v>79.452054794520549</v>
      </c>
      <c r="H60" s="58">
        <f t="shared" si="4"/>
        <v>20.547945205479451</v>
      </c>
      <c r="I60" s="58">
        <v>100</v>
      </c>
    </row>
    <row r="61" spans="1:13" s="31" customFormat="1" ht="12" customHeight="1" x14ac:dyDescent="0.2">
      <c r="A61" s="32" t="s">
        <v>16</v>
      </c>
      <c r="B61" s="58">
        <f t="shared" si="0"/>
        <v>75.84905660377359</v>
      </c>
      <c r="C61" s="58">
        <f t="shared" si="1"/>
        <v>16.981132075471699</v>
      </c>
      <c r="D61" s="58">
        <f t="shared" si="2"/>
        <v>7.1698113207547172</v>
      </c>
      <c r="E61" s="58">
        <v>100</v>
      </c>
      <c r="F61" s="58"/>
      <c r="G61" s="58">
        <f t="shared" si="3"/>
        <v>93.925233644859816</v>
      </c>
      <c r="H61" s="58">
        <f t="shared" si="4"/>
        <v>6.0747663551401869</v>
      </c>
      <c r="I61" s="58">
        <v>100</v>
      </c>
    </row>
    <row r="62" spans="1:13" s="31" customFormat="1" ht="12" customHeight="1" x14ac:dyDescent="0.2">
      <c r="A62" s="32" t="s">
        <v>17</v>
      </c>
      <c r="B62" s="58">
        <f t="shared" si="0"/>
        <v>88.358208955223887</v>
      </c>
      <c r="C62" s="58">
        <f t="shared" si="1"/>
        <v>10.597014925373134</v>
      </c>
      <c r="D62" s="58">
        <f t="shared" si="2"/>
        <v>1.0447761194029852</v>
      </c>
      <c r="E62" s="58">
        <v>100</v>
      </c>
      <c r="F62" s="58"/>
      <c r="G62" s="58">
        <f t="shared" si="3"/>
        <v>77.486910994764401</v>
      </c>
      <c r="H62" s="58">
        <f t="shared" si="4"/>
        <v>22.513089005235599</v>
      </c>
      <c r="I62" s="58">
        <v>100</v>
      </c>
    </row>
    <row r="63" spans="1:13" s="31" customFormat="1" ht="20.100000000000001" customHeight="1" x14ac:dyDescent="0.2">
      <c r="A63" s="32" t="s">
        <v>18</v>
      </c>
      <c r="B63" s="58">
        <f t="shared" si="0"/>
        <v>89.565217391304358</v>
      </c>
      <c r="C63" s="58">
        <f t="shared" si="1"/>
        <v>8.695652173913043</v>
      </c>
      <c r="D63" s="58">
        <f t="shared" si="2"/>
        <v>1.7391304347826086</v>
      </c>
      <c r="E63" s="58">
        <v>100</v>
      </c>
      <c r="F63" s="58"/>
      <c r="G63" s="58">
        <f t="shared" si="3"/>
        <v>78.030303030303031</v>
      </c>
      <c r="H63" s="58">
        <f t="shared" si="4"/>
        <v>21.969696969696969</v>
      </c>
      <c r="I63" s="58">
        <v>100</v>
      </c>
    </row>
    <row r="64" spans="1:13" s="31" customFormat="1" ht="12" customHeight="1" x14ac:dyDescent="0.2">
      <c r="A64" s="32" t="s">
        <v>19</v>
      </c>
      <c r="B64" s="58">
        <f t="shared" si="0"/>
        <v>96.762589928057551</v>
      </c>
      <c r="C64" s="58">
        <f t="shared" si="1"/>
        <v>1.4388489208633095</v>
      </c>
      <c r="D64" s="58">
        <f t="shared" si="2"/>
        <v>1.7985611510791366</v>
      </c>
      <c r="E64" s="58">
        <v>100</v>
      </c>
      <c r="F64" s="58"/>
      <c r="G64" s="58">
        <f t="shared" si="3"/>
        <v>97.818181818181813</v>
      </c>
      <c r="H64" s="58">
        <f t="shared" si="4"/>
        <v>2.1818181818181821</v>
      </c>
      <c r="I64" s="58">
        <v>100</v>
      </c>
    </row>
    <row r="65" spans="1:13" s="31" customFormat="1" ht="12" customHeight="1" x14ac:dyDescent="0.2">
      <c r="A65" s="32" t="s">
        <v>20</v>
      </c>
      <c r="B65" s="58">
        <f t="shared" si="0"/>
        <v>82.059282371294856</v>
      </c>
      <c r="C65" s="58">
        <f t="shared" si="1"/>
        <v>16.640665626625065</v>
      </c>
      <c r="D65" s="58">
        <f t="shared" si="2"/>
        <v>1.3000520020800832</v>
      </c>
      <c r="E65" s="58">
        <v>100</v>
      </c>
      <c r="F65" s="58"/>
      <c r="G65" s="58">
        <f t="shared" si="3"/>
        <v>97.047970479704787</v>
      </c>
      <c r="H65" s="58">
        <f t="shared" si="4"/>
        <v>2.9520295202952029</v>
      </c>
      <c r="I65" s="58">
        <v>100</v>
      </c>
    </row>
    <row r="66" spans="1:13" s="31" customFormat="1" ht="12" customHeight="1" x14ac:dyDescent="0.2">
      <c r="A66" s="32" t="s">
        <v>21</v>
      </c>
      <c r="B66" s="58">
        <f t="shared" si="0"/>
        <v>94.366197183098592</v>
      </c>
      <c r="C66" s="58">
        <f t="shared" si="1"/>
        <v>1.4084507042253522</v>
      </c>
      <c r="D66" s="58">
        <f t="shared" si="2"/>
        <v>4.225352112676056</v>
      </c>
      <c r="E66" s="58">
        <v>100</v>
      </c>
      <c r="F66" s="58"/>
      <c r="G66" s="58">
        <f t="shared" si="3"/>
        <v>73.829201101928376</v>
      </c>
      <c r="H66" s="58">
        <f t="shared" si="4"/>
        <v>26.170798898071624</v>
      </c>
      <c r="I66" s="58">
        <v>100</v>
      </c>
    </row>
    <row r="67" spans="1:13" s="31" customFormat="1" ht="12" customHeight="1" x14ac:dyDescent="0.2">
      <c r="A67" s="32" t="s">
        <v>22</v>
      </c>
      <c r="B67" s="58">
        <f t="shared" si="0"/>
        <v>94.9579831932773</v>
      </c>
      <c r="C67" s="58">
        <f t="shared" si="1"/>
        <v>4.6218487394957988</v>
      </c>
      <c r="D67" s="58">
        <f t="shared" si="2"/>
        <v>0.42016806722689076</v>
      </c>
      <c r="E67" s="58">
        <v>100</v>
      </c>
      <c r="F67" s="58"/>
      <c r="G67" s="58">
        <f t="shared" si="3"/>
        <v>75.333333333333329</v>
      </c>
      <c r="H67" s="58">
        <f t="shared" si="4"/>
        <v>24.666666666666668</v>
      </c>
      <c r="I67" s="58">
        <v>100</v>
      </c>
    </row>
    <row r="68" spans="1:13" s="31" customFormat="1" ht="12" customHeight="1" x14ac:dyDescent="0.2">
      <c r="A68" s="32" t="s">
        <v>23</v>
      </c>
      <c r="B68" s="58">
        <f t="shared" si="0"/>
        <v>92.697594501718214</v>
      </c>
      <c r="C68" s="58">
        <f t="shared" si="1"/>
        <v>2.9209621993127146</v>
      </c>
      <c r="D68" s="58">
        <f t="shared" si="2"/>
        <v>4.3814432989690717</v>
      </c>
      <c r="E68" s="58">
        <v>100</v>
      </c>
      <c r="F68" s="58"/>
      <c r="G68" s="58">
        <f t="shared" si="3"/>
        <v>98.719121683440065</v>
      </c>
      <c r="H68" s="58">
        <f t="shared" si="4"/>
        <v>1.2808783165599267</v>
      </c>
      <c r="I68" s="58">
        <v>100</v>
      </c>
    </row>
    <row r="69" spans="1:13" s="31" customFormat="1" ht="19.5" customHeight="1" x14ac:dyDescent="0.2">
      <c r="A69" s="32" t="s">
        <v>24</v>
      </c>
      <c r="B69" s="58">
        <f t="shared" si="0"/>
        <v>63.636363636363633</v>
      </c>
      <c r="C69" s="58">
        <f t="shared" si="1"/>
        <v>36.363636363636367</v>
      </c>
      <c r="D69" s="58" t="s">
        <v>39</v>
      </c>
      <c r="E69" s="58">
        <v>100</v>
      </c>
      <c r="F69" s="58"/>
      <c r="G69" s="58">
        <f t="shared" si="3"/>
        <v>81.395348837209298</v>
      </c>
      <c r="H69" s="58">
        <f t="shared" si="4"/>
        <v>18.604651162790699</v>
      </c>
      <c r="I69" s="58">
        <v>100</v>
      </c>
    </row>
    <row r="70" spans="1:13" s="1" customFormat="1" ht="20.100000000000001" customHeight="1" x14ac:dyDescent="0.2">
      <c r="A70" s="32" t="s">
        <v>30</v>
      </c>
      <c r="B70" s="41" t="s">
        <v>29</v>
      </c>
      <c r="C70" s="41" t="s">
        <v>29</v>
      </c>
      <c r="D70" s="41" t="s">
        <v>29</v>
      </c>
      <c r="E70" s="41" t="s">
        <v>29</v>
      </c>
      <c r="F70" s="58"/>
      <c r="G70" s="58" t="s">
        <v>39</v>
      </c>
      <c r="H70" s="58">
        <f t="shared" si="4"/>
        <v>100</v>
      </c>
      <c r="I70" s="58">
        <v>100</v>
      </c>
      <c r="J70" s="31"/>
      <c r="K70" s="41"/>
      <c r="M70" s="4"/>
    </row>
    <row r="71" spans="1:13" s="31" customFormat="1" ht="12" customHeight="1" x14ac:dyDescent="0.2">
      <c r="A71" s="8" t="s">
        <v>0</v>
      </c>
      <c r="B71" s="60">
        <f t="shared" si="0"/>
        <v>85.951834862385326</v>
      </c>
      <c r="C71" s="60">
        <f t="shared" si="1"/>
        <v>11.877457404980341</v>
      </c>
      <c r="D71" s="60">
        <f t="shared" si="2"/>
        <v>2.1707077326343382</v>
      </c>
      <c r="E71" s="60">
        <v>100</v>
      </c>
      <c r="F71" s="60"/>
      <c r="G71" s="60">
        <f t="shared" si="3"/>
        <v>87.858996901950931</v>
      </c>
      <c r="H71" s="60">
        <f t="shared" si="4"/>
        <v>12.141003098049067</v>
      </c>
      <c r="I71" s="60">
        <v>100</v>
      </c>
    </row>
    <row r="72" spans="1:13" s="1" customFormat="1" ht="12" customHeight="1" x14ac:dyDescent="0.2">
      <c r="A72" s="8"/>
      <c r="B72" s="8"/>
      <c r="C72" s="6"/>
      <c r="D72" s="6"/>
      <c r="E72" s="8"/>
      <c r="F72" s="6"/>
      <c r="G72" s="66"/>
      <c r="H72" s="67"/>
      <c r="I72" s="6"/>
    </row>
    <row r="73" spans="1:13" s="31" customFormat="1" ht="15.75" customHeight="1" x14ac:dyDescent="0.2">
      <c r="A73" s="63" t="s">
        <v>108</v>
      </c>
      <c r="B73" s="40"/>
      <c r="C73" s="41"/>
      <c r="D73" s="41"/>
      <c r="E73" s="40"/>
      <c r="F73" s="41"/>
      <c r="G73" s="65"/>
      <c r="H73" s="75"/>
      <c r="I73" s="41"/>
    </row>
    <row r="74" spans="1:13" s="31" customFormat="1" ht="12" customHeight="1" x14ac:dyDescent="0.2">
      <c r="A74" s="39" t="s">
        <v>73</v>
      </c>
      <c r="B74" s="40"/>
      <c r="C74" s="41"/>
      <c r="D74" s="41"/>
      <c r="E74" s="40"/>
      <c r="F74" s="41"/>
      <c r="G74" s="65"/>
      <c r="H74" s="75"/>
      <c r="I74" s="41"/>
    </row>
    <row r="75" spans="1:13" s="1" customFormat="1" ht="15.9" customHeight="1" x14ac:dyDescent="0.3">
      <c r="A75" s="34" t="s">
        <v>69</v>
      </c>
      <c r="B75" s="76"/>
      <c r="C75" s="76"/>
      <c r="D75" s="76"/>
      <c r="E75" s="39"/>
      <c r="F75" s="76"/>
      <c r="G75" s="76"/>
      <c r="H75" s="66"/>
      <c r="I75" s="41" t="s">
        <v>109</v>
      </c>
    </row>
    <row r="76" spans="1:13" ht="3.9" customHeight="1" x14ac:dyDescent="0.2">
      <c r="A76" s="53"/>
      <c r="B76" s="54"/>
      <c r="C76" s="54"/>
      <c r="D76" s="54"/>
      <c r="E76" s="54"/>
      <c r="F76" s="54"/>
      <c r="G76" s="54"/>
      <c r="H76" s="54"/>
      <c r="I76" s="5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93AD5-FA93-4BB8-8496-9E6C4B935344}">
  <dimension ref="A1:M76"/>
  <sheetViews>
    <sheetView zoomScaleNormal="100" workbookViewId="0">
      <selection activeCell="L1" sqref="L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77" customWidth="1"/>
    <col min="6" max="6" width="3" style="77" customWidth="1"/>
    <col min="7" max="7" width="18" style="77" customWidth="1"/>
    <col min="8" max="8" width="17.83203125" style="77" customWidth="1"/>
    <col min="9" max="9" width="1.6640625" style="77" customWidth="1"/>
    <col min="10" max="10" width="14.83203125" style="77" customWidth="1"/>
    <col min="11" max="11" width="1.6640625" style="77" customWidth="1"/>
    <col min="12" max="16384" width="16" style="50"/>
  </cols>
  <sheetData>
    <row r="1" spans="1:12" ht="34.5" customHeight="1" x14ac:dyDescent="0.3">
      <c r="A1" s="9" t="s">
        <v>27</v>
      </c>
      <c r="B1" s="69"/>
      <c r="C1" s="70"/>
      <c r="D1" s="70"/>
      <c r="E1" s="69"/>
      <c r="F1" s="70"/>
      <c r="G1" s="70"/>
      <c r="H1" s="71"/>
      <c r="I1" s="71"/>
      <c r="J1" s="70"/>
      <c r="K1" s="71"/>
    </row>
    <row r="2" spans="1:12" ht="5.0999999999999996" customHeight="1" thickBot="1" x14ac:dyDescent="0.25">
      <c r="A2" s="14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s="51" customFormat="1" ht="39.9" customHeight="1" x14ac:dyDescent="0.3">
      <c r="A3" s="15" t="s">
        <v>72</v>
      </c>
      <c r="B3" s="52"/>
      <c r="C3" s="52"/>
      <c r="D3" s="17"/>
      <c r="E3" s="52"/>
      <c r="F3" s="17"/>
      <c r="G3" s="17"/>
      <c r="H3" s="73"/>
      <c r="I3" s="73"/>
      <c r="J3" s="17"/>
      <c r="K3" s="73"/>
    </row>
    <row r="4" spans="1:12" s="19" customFormat="1" ht="15" customHeight="1" x14ac:dyDescent="0.3">
      <c r="A4" s="15" t="s">
        <v>100</v>
      </c>
      <c r="B4" s="20"/>
      <c r="C4" s="20"/>
      <c r="D4" s="17"/>
      <c r="E4" s="20"/>
      <c r="F4" s="17"/>
      <c r="G4" s="17"/>
      <c r="H4" s="20"/>
      <c r="I4" s="20"/>
      <c r="J4" s="73" t="s">
        <v>81</v>
      </c>
      <c r="K4" s="20"/>
    </row>
    <row r="5" spans="1:12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H5" s="23"/>
      <c r="I5" s="23"/>
      <c r="J5" s="24" t="s">
        <v>0</v>
      </c>
      <c r="K5" s="23"/>
    </row>
    <row r="6" spans="1:12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2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2" s="4" customFormat="1" ht="12" customHeight="1" x14ac:dyDescent="0.2">
      <c r="A8" s="51"/>
      <c r="B8" s="52"/>
      <c r="C8" s="41"/>
      <c r="D8" s="41"/>
      <c r="E8" s="41" t="s">
        <v>33</v>
      </c>
      <c r="F8" s="52"/>
      <c r="G8" s="41"/>
      <c r="H8" s="41"/>
      <c r="I8" s="41"/>
      <c r="J8" s="41" t="s">
        <v>32</v>
      </c>
      <c r="K8" s="41"/>
    </row>
    <row r="9" spans="1:12" s="4" customFormat="1" ht="3.9" customHeight="1" x14ac:dyDescent="0.2">
      <c r="A9" s="41"/>
      <c r="B9" s="54"/>
      <c r="C9" s="54"/>
      <c r="D9" s="54"/>
      <c r="E9" s="54"/>
      <c r="F9" s="41"/>
      <c r="G9" s="54"/>
      <c r="H9" s="54"/>
      <c r="I9" s="54"/>
      <c r="J9" s="54"/>
      <c r="K9" s="54"/>
    </row>
    <row r="10" spans="1:12" s="4" customFormat="1" ht="3.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s="4" customFormat="1" ht="40.5" customHeight="1" x14ac:dyDescent="0.2">
      <c r="A11" s="41"/>
      <c r="B11" s="74" t="s">
        <v>34</v>
      </c>
      <c r="C11" s="74" t="s">
        <v>35</v>
      </c>
      <c r="D11" s="74" t="s">
        <v>38</v>
      </c>
      <c r="E11" s="41" t="s">
        <v>31</v>
      </c>
      <c r="F11" s="41"/>
      <c r="G11" s="74" t="s">
        <v>36</v>
      </c>
      <c r="H11" s="74" t="s">
        <v>51</v>
      </c>
      <c r="I11" s="74"/>
      <c r="J11" s="41" t="s">
        <v>31</v>
      </c>
      <c r="K11" s="74"/>
    </row>
    <row r="12" spans="1:12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2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2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2" s="31" customFormat="1" ht="20.100000000000001" customHeight="1" x14ac:dyDescent="0.2">
      <c r="A15" s="32" t="s">
        <v>1</v>
      </c>
      <c r="B15" s="41">
        <v>2371</v>
      </c>
      <c r="C15" s="41">
        <v>323</v>
      </c>
      <c r="D15" s="41">
        <v>30</v>
      </c>
      <c r="E15" s="41">
        <v>2724</v>
      </c>
      <c r="F15" s="41"/>
      <c r="G15" s="65">
        <v>2371</v>
      </c>
      <c r="H15" s="65">
        <v>60</v>
      </c>
      <c r="I15" s="65"/>
      <c r="J15" s="41">
        <v>2431</v>
      </c>
      <c r="K15" s="65"/>
      <c r="L15" s="1"/>
    </row>
    <row r="16" spans="1:12" s="31" customFormat="1" ht="12" customHeight="1" x14ac:dyDescent="0.2">
      <c r="A16" s="64" t="s">
        <v>2</v>
      </c>
      <c r="B16" s="41">
        <v>1182</v>
      </c>
      <c r="C16" s="41">
        <v>157</v>
      </c>
      <c r="D16" s="41">
        <v>13</v>
      </c>
      <c r="E16" s="41">
        <v>1352</v>
      </c>
      <c r="F16" s="41"/>
      <c r="G16" s="65">
        <v>1182</v>
      </c>
      <c r="H16" s="65">
        <v>61</v>
      </c>
      <c r="I16" s="65"/>
      <c r="J16" s="41">
        <v>1243</v>
      </c>
      <c r="K16" s="65"/>
    </row>
    <row r="17" spans="1:11" s="31" customFormat="1" ht="12" customHeight="1" x14ac:dyDescent="0.2">
      <c r="A17" s="32" t="s">
        <v>3</v>
      </c>
      <c r="B17" s="41">
        <v>451</v>
      </c>
      <c r="C17" s="41">
        <v>45</v>
      </c>
      <c r="D17" s="41">
        <v>9</v>
      </c>
      <c r="E17" s="41">
        <v>505</v>
      </c>
      <c r="F17" s="41"/>
      <c r="G17" s="65">
        <v>451</v>
      </c>
      <c r="H17" s="65">
        <v>48</v>
      </c>
      <c r="I17" s="65"/>
      <c r="J17" s="41">
        <v>499</v>
      </c>
      <c r="K17" s="65"/>
    </row>
    <row r="18" spans="1:11" s="31" customFormat="1" ht="12" customHeight="1" x14ac:dyDescent="0.2">
      <c r="A18" s="32" t="s">
        <v>4</v>
      </c>
      <c r="B18" s="41">
        <v>20</v>
      </c>
      <c r="C18" s="41" t="s">
        <v>39</v>
      </c>
      <c r="D18" s="41" t="s">
        <v>39</v>
      </c>
      <c r="E18" s="41">
        <v>20</v>
      </c>
      <c r="F18" s="41"/>
      <c r="G18" s="65">
        <v>20</v>
      </c>
      <c r="H18" s="65">
        <v>8</v>
      </c>
      <c r="I18" s="65"/>
      <c r="J18" s="41">
        <v>28</v>
      </c>
      <c r="K18" s="65"/>
    </row>
    <row r="19" spans="1:11" s="31" customFormat="1" ht="12" customHeight="1" x14ac:dyDescent="0.2">
      <c r="A19" s="32" t="s">
        <v>5</v>
      </c>
      <c r="B19" s="41">
        <v>84</v>
      </c>
      <c r="C19" s="41">
        <v>18</v>
      </c>
      <c r="D19" s="41" t="s">
        <v>39</v>
      </c>
      <c r="E19" s="41">
        <v>102</v>
      </c>
      <c r="F19" s="41"/>
      <c r="G19" s="65">
        <v>84</v>
      </c>
      <c r="H19" s="65">
        <v>43</v>
      </c>
      <c r="I19" s="65"/>
      <c r="J19" s="41">
        <v>127</v>
      </c>
      <c r="K19" s="65"/>
    </row>
    <row r="20" spans="1:11" s="31" customFormat="1" ht="20.100000000000001" customHeight="1" x14ac:dyDescent="0.2">
      <c r="A20" s="32" t="s">
        <v>6</v>
      </c>
      <c r="B20" s="41">
        <v>9</v>
      </c>
      <c r="C20" s="41">
        <v>2</v>
      </c>
      <c r="D20" s="41" t="s">
        <v>39</v>
      </c>
      <c r="E20" s="41">
        <v>11</v>
      </c>
      <c r="F20" s="41"/>
      <c r="G20" s="65">
        <v>9</v>
      </c>
      <c r="H20" s="65">
        <v>12</v>
      </c>
      <c r="I20" s="65"/>
      <c r="J20" s="41">
        <v>21</v>
      </c>
      <c r="K20" s="65"/>
    </row>
    <row r="21" spans="1:11" s="31" customFormat="1" ht="12" customHeight="1" x14ac:dyDescent="0.2">
      <c r="A21" s="32" t="s">
        <v>7</v>
      </c>
      <c r="B21" s="41">
        <v>22</v>
      </c>
      <c r="C21" s="41">
        <v>9</v>
      </c>
      <c r="D21" s="41" t="s">
        <v>39</v>
      </c>
      <c r="E21" s="41">
        <v>31</v>
      </c>
      <c r="F21" s="41"/>
      <c r="G21" s="65">
        <v>22</v>
      </c>
      <c r="H21" s="65">
        <v>8</v>
      </c>
      <c r="I21" s="65"/>
      <c r="J21" s="41">
        <v>30</v>
      </c>
      <c r="K21" s="65"/>
    </row>
    <row r="22" spans="1:11" s="31" customFormat="1" ht="12" customHeight="1" x14ac:dyDescent="0.2">
      <c r="A22" s="64" t="s">
        <v>8</v>
      </c>
      <c r="B22" s="41">
        <v>37</v>
      </c>
      <c r="C22" s="41">
        <v>2</v>
      </c>
      <c r="D22" s="41" t="s">
        <v>39</v>
      </c>
      <c r="E22" s="41">
        <v>39</v>
      </c>
      <c r="F22" s="41"/>
      <c r="G22" s="65">
        <v>37</v>
      </c>
      <c r="H22" s="65">
        <v>12</v>
      </c>
      <c r="I22" s="65"/>
      <c r="J22" s="41">
        <v>49</v>
      </c>
      <c r="K22" s="65"/>
    </row>
    <row r="23" spans="1:11" s="31" customFormat="1" ht="12" customHeight="1" x14ac:dyDescent="0.2">
      <c r="A23" s="32" t="s">
        <v>9</v>
      </c>
      <c r="B23" s="41">
        <v>74</v>
      </c>
      <c r="C23" s="41">
        <v>24</v>
      </c>
      <c r="D23" s="41">
        <v>4</v>
      </c>
      <c r="E23" s="41">
        <v>102</v>
      </c>
      <c r="F23" s="41"/>
      <c r="G23" s="65">
        <v>74</v>
      </c>
      <c r="H23" s="65">
        <v>40</v>
      </c>
      <c r="I23" s="65"/>
      <c r="J23" s="41">
        <v>114</v>
      </c>
      <c r="K23" s="65"/>
    </row>
    <row r="24" spans="1:11" s="31" customFormat="1" ht="20.100000000000001" customHeight="1" x14ac:dyDescent="0.2">
      <c r="A24" s="32" t="s">
        <v>10</v>
      </c>
      <c r="B24" s="41">
        <v>240</v>
      </c>
      <c r="C24" s="41">
        <v>4</v>
      </c>
      <c r="D24" s="41">
        <v>7</v>
      </c>
      <c r="E24" s="41">
        <v>251</v>
      </c>
      <c r="F24" s="41"/>
      <c r="G24" s="65">
        <v>240</v>
      </c>
      <c r="H24" s="65">
        <v>131</v>
      </c>
      <c r="I24" s="65"/>
      <c r="J24" s="41">
        <v>371</v>
      </c>
      <c r="K24" s="65"/>
    </row>
    <row r="25" spans="1:11" s="31" customFormat="1" ht="12" customHeight="1" x14ac:dyDescent="0.2">
      <c r="A25" s="32" t="s">
        <v>11</v>
      </c>
      <c r="B25" s="41">
        <v>188</v>
      </c>
      <c r="C25" s="41">
        <v>45</v>
      </c>
      <c r="D25" s="41">
        <v>3</v>
      </c>
      <c r="E25" s="41">
        <v>236</v>
      </c>
      <c r="F25" s="41"/>
      <c r="G25" s="65">
        <v>188</v>
      </c>
      <c r="H25" s="65">
        <v>110</v>
      </c>
      <c r="I25" s="65"/>
      <c r="J25" s="41">
        <v>298</v>
      </c>
      <c r="K25" s="65"/>
    </row>
    <row r="26" spans="1:11" s="31" customFormat="1" ht="12" customHeight="1" x14ac:dyDescent="0.2">
      <c r="A26" s="32" t="s">
        <v>12</v>
      </c>
      <c r="B26" s="41">
        <v>275</v>
      </c>
      <c r="C26" s="41">
        <v>147</v>
      </c>
      <c r="D26" s="41">
        <v>18</v>
      </c>
      <c r="E26" s="41">
        <v>440</v>
      </c>
      <c r="F26" s="41"/>
      <c r="G26" s="65">
        <v>275</v>
      </c>
      <c r="H26" s="65">
        <v>20</v>
      </c>
      <c r="I26" s="65"/>
      <c r="J26" s="41">
        <v>295</v>
      </c>
      <c r="K26" s="65"/>
    </row>
    <row r="27" spans="1:11" s="31" customFormat="1" ht="12" customHeight="1" x14ac:dyDescent="0.2">
      <c r="A27" s="32" t="s">
        <v>13</v>
      </c>
      <c r="B27" s="41">
        <v>209</v>
      </c>
      <c r="C27" s="41">
        <v>38</v>
      </c>
      <c r="D27" s="41">
        <v>3</v>
      </c>
      <c r="E27" s="41">
        <v>250</v>
      </c>
      <c r="F27" s="41"/>
      <c r="G27" s="65">
        <v>209</v>
      </c>
      <c r="H27" s="65">
        <v>137</v>
      </c>
      <c r="I27" s="65"/>
      <c r="J27" s="41">
        <v>346</v>
      </c>
      <c r="K27" s="65"/>
    </row>
    <row r="28" spans="1:11" s="31" customFormat="1" ht="12" customHeight="1" x14ac:dyDescent="0.2">
      <c r="A28" s="32" t="s">
        <v>14</v>
      </c>
      <c r="B28" s="41">
        <v>80</v>
      </c>
      <c r="C28" s="41">
        <v>8</v>
      </c>
      <c r="D28" s="41">
        <v>1</v>
      </c>
      <c r="E28" s="41">
        <v>89</v>
      </c>
      <c r="F28" s="41"/>
      <c r="G28" s="65">
        <v>80</v>
      </c>
      <c r="H28" s="65">
        <v>17</v>
      </c>
      <c r="I28" s="65"/>
      <c r="J28" s="41">
        <v>97</v>
      </c>
      <c r="K28" s="65"/>
    </row>
    <row r="29" spans="1:11" s="31" customFormat="1" ht="20.100000000000001" customHeight="1" x14ac:dyDescent="0.2">
      <c r="A29" s="32" t="s">
        <v>25</v>
      </c>
      <c r="B29" s="41">
        <v>17</v>
      </c>
      <c r="C29" s="41">
        <v>25</v>
      </c>
      <c r="D29" s="41" t="s">
        <v>39</v>
      </c>
      <c r="E29" s="41">
        <v>42</v>
      </c>
      <c r="F29" s="41"/>
      <c r="G29" s="65">
        <v>17</v>
      </c>
      <c r="H29" s="65">
        <v>20</v>
      </c>
      <c r="I29" s="65"/>
      <c r="J29" s="41">
        <v>37</v>
      </c>
      <c r="K29" s="65"/>
    </row>
    <row r="30" spans="1:11" s="31" customFormat="1" ht="12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65">
        <v>12</v>
      </c>
      <c r="I30" s="65"/>
      <c r="J30" s="41">
        <v>12</v>
      </c>
      <c r="K30" s="65"/>
    </row>
    <row r="31" spans="1:11" s="31" customFormat="1" ht="12" customHeight="1" x14ac:dyDescent="0.2">
      <c r="A31" s="32" t="s">
        <v>15</v>
      </c>
      <c r="B31" s="41">
        <v>490</v>
      </c>
      <c r="C31" s="41">
        <v>73</v>
      </c>
      <c r="D31" s="41">
        <v>15</v>
      </c>
      <c r="E31" s="41">
        <v>578</v>
      </c>
      <c r="F31" s="41"/>
      <c r="G31" s="65">
        <v>490</v>
      </c>
      <c r="H31" s="65">
        <v>101</v>
      </c>
      <c r="I31" s="65"/>
      <c r="J31" s="41">
        <v>591</v>
      </c>
      <c r="K31" s="65"/>
    </row>
    <row r="32" spans="1:11" s="31" customFormat="1" ht="12" customHeight="1" x14ac:dyDescent="0.2">
      <c r="A32" s="32" t="s">
        <v>16</v>
      </c>
      <c r="B32" s="41">
        <v>177</v>
      </c>
      <c r="C32" s="41">
        <v>29</v>
      </c>
      <c r="D32" s="41">
        <v>15</v>
      </c>
      <c r="E32" s="41">
        <v>221</v>
      </c>
      <c r="F32" s="41"/>
      <c r="G32" s="65">
        <v>177</v>
      </c>
      <c r="H32" s="65">
        <v>8</v>
      </c>
      <c r="I32" s="65"/>
      <c r="J32" s="41">
        <v>185</v>
      </c>
      <c r="K32" s="65"/>
    </row>
    <row r="33" spans="1:12" s="31" customFormat="1" ht="12" customHeight="1" x14ac:dyDescent="0.2">
      <c r="A33" s="32" t="s">
        <v>17</v>
      </c>
      <c r="B33" s="41">
        <v>550</v>
      </c>
      <c r="C33" s="41">
        <v>63</v>
      </c>
      <c r="D33" s="41">
        <v>4</v>
      </c>
      <c r="E33" s="41">
        <v>617</v>
      </c>
      <c r="F33" s="41"/>
      <c r="G33" s="65">
        <v>550</v>
      </c>
      <c r="H33" s="65">
        <v>158</v>
      </c>
      <c r="I33" s="65"/>
      <c r="J33" s="41">
        <v>708</v>
      </c>
      <c r="K33" s="65"/>
    </row>
    <row r="34" spans="1:12" s="31" customFormat="1" ht="20.100000000000001" customHeight="1" x14ac:dyDescent="0.2">
      <c r="A34" s="32" t="s">
        <v>18</v>
      </c>
      <c r="B34" s="41">
        <v>216</v>
      </c>
      <c r="C34" s="41">
        <v>13</v>
      </c>
      <c r="D34" s="41">
        <v>2</v>
      </c>
      <c r="E34" s="41">
        <v>231</v>
      </c>
      <c r="F34" s="41"/>
      <c r="G34" s="65">
        <v>216</v>
      </c>
      <c r="H34" s="65">
        <v>52</v>
      </c>
      <c r="I34" s="65"/>
      <c r="J34" s="41">
        <v>268</v>
      </c>
      <c r="K34" s="65"/>
    </row>
    <row r="35" spans="1:12" s="31" customFormat="1" ht="12" customHeight="1" x14ac:dyDescent="0.2">
      <c r="A35" s="32" t="s">
        <v>19</v>
      </c>
      <c r="B35" s="41">
        <v>249</v>
      </c>
      <c r="C35" s="41">
        <v>4</v>
      </c>
      <c r="D35" s="41">
        <v>6</v>
      </c>
      <c r="E35" s="41">
        <v>259</v>
      </c>
      <c r="F35" s="41"/>
      <c r="G35" s="65">
        <v>249</v>
      </c>
      <c r="H35" s="65">
        <v>7</v>
      </c>
      <c r="I35" s="65"/>
      <c r="J35" s="41">
        <v>256</v>
      </c>
      <c r="K35" s="65"/>
    </row>
    <row r="36" spans="1:12" s="31" customFormat="1" ht="12" customHeight="1" x14ac:dyDescent="0.2">
      <c r="A36" s="32" t="s">
        <v>20</v>
      </c>
      <c r="B36" s="41">
        <v>1395</v>
      </c>
      <c r="C36" s="41">
        <v>181</v>
      </c>
      <c r="D36" s="41">
        <v>21</v>
      </c>
      <c r="E36" s="41">
        <v>1597</v>
      </c>
      <c r="F36" s="41"/>
      <c r="G36" s="65">
        <v>1395</v>
      </c>
      <c r="H36" s="65">
        <v>30</v>
      </c>
      <c r="I36" s="65"/>
      <c r="J36" s="41">
        <v>1425</v>
      </c>
      <c r="K36" s="65"/>
    </row>
    <row r="37" spans="1:12" s="31" customFormat="1" ht="12" customHeight="1" x14ac:dyDescent="0.2">
      <c r="A37" s="32" t="s">
        <v>21</v>
      </c>
      <c r="B37" s="41">
        <v>192</v>
      </c>
      <c r="C37" s="41">
        <v>7</v>
      </c>
      <c r="D37" s="41">
        <v>3</v>
      </c>
      <c r="E37" s="41">
        <v>202</v>
      </c>
      <c r="F37" s="41"/>
      <c r="G37" s="65">
        <v>192</v>
      </c>
      <c r="H37" s="65">
        <v>78</v>
      </c>
      <c r="I37" s="65"/>
      <c r="J37" s="41">
        <v>270</v>
      </c>
      <c r="K37" s="65"/>
    </row>
    <row r="38" spans="1:12" s="31" customFormat="1" ht="12" customHeight="1" x14ac:dyDescent="0.2">
      <c r="A38" s="32" t="s">
        <v>22</v>
      </c>
      <c r="B38" s="41">
        <v>222</v>
      </c>
      <c r="C38" s="41">
        <v>9</v>
      </c>
      <c r="D38" s="41">
        <v>1</v>
      </c>
      <c r="E38" s="41">
        <v>232</v>
      </c>
      <c r="F38" s="41"/>
      <c r="G38" s="65">
        <v>222</v>
      </c>
      <c r="H38" s="65">
        <v>52</v>
      </c>
      <c r="I38" s="65"/>
      <c r="J38" s="41">
        <v>274</v>
      </c>
      <c r="K38" s="65"/>
    </row>
    <row r="39" spans="1:12" s="31" customFormat="1" ht="12" customHeight="1" x14ac:dyDescent="0.2">
      <c r="A39" s="32" t="s">
        <v>23</v>
      </c>
      <c r="B39" s="41">
        <v>1073</v>
      </c>
      <c r="C39" s="41">
        <v>24</v>
      </c>
      <c r="D39" s="41">
        <v>53</v>
      </c>
      <c r="E39" s="41">
        <v>1150</v>
      </c>
      <c r="F39" s="41"/>
      <c r="G39" s="65">
        <v>1073</v>
      </c>
      <c r="H39" s="65">
        <v>12</v>
      </c>
      <c r="I39" s="65"/>
      <c r="J39" s="41">
        <v>1085</v>
      </c>
      <c r="K39" s="65"/>
    </row>
    <row r="40" spans="1:12" s="31" customFormat="1" ht="19.5" customHeight="1" x14ac:dyDescent="0.2">
      <c r="A40" s="32" t="s">
        <v>24</v>
      </c>
      <c r="B40" s="41">
        <v>60</v>
      </c>
      <c r="C40" s="41">
        <v>33</v>
      </c>
      <c r="D40" s="41" t="s">
        <v>39</v>
      </c>
      <c r="E40" s="41">
        <v>93</v>
      </c>
      <c r="F40" s="41"/>
      <c r="G40" s="65">
        <v>60</v>
      </c>
      <c r="H40" s="65">
        <v>16</v>
      </c>
      <c r="I40" s="65"/>
      <c r="J40" s="41">
        <v>76</v>
      </c>
      <c r="K40" s="65"/>
    </row>
    <row r="41" spans="1:12" s="1" customFormat="1" ht="20.100000000000001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30</v>
      </c>
      <c r="I41" s="41"/>
      <c r="J41" s="41">
        <v>30</v>
      </c>
      <c r="K41" s="41"/>
      <c r="L41" s="31"/>
    </row>
    <row r="42" spans="1:12" s="31" customFormat="1" ht="12" customHeight="1" x14ac:dyDescent="0.2">
      <c r="A42" s="8" t="s">
        <v>0</v>
      </c>
      <c r="B42" s="68">
        <v>9883</v>
      </c>
      <c r="C42" s="68">
        <v>1283</v>
      </c>
      <c r="D42" s="6">
        <v>208</v>
      </c>
      <c r="E42" s="6">
        <v>11374</v>
      </c>
      <c r="F42" s="6"/>
      <c r="G42" s="6">
        <v>9883</v>
      </c>
      <c r="H42" s="6">
        <v>1283</v>
      </c>
      <c r="I42" s="41" t="s">
        <v>107</v>
      </c>
      <c r="J42" s="6">
        <v>11166</v>
      </c>
      <c r="K42" s="41" t="s">
        <v>107</v>
      </c>
    </row>
    <row r="43" spans="1:12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G43" s="66"/>
      <c r="H43" s="67"/>
      <c r="I43" s="67"/>
      <c r="J43" s="6"/>
      <c r="K43" s="67"/>
    </row>
    <row r="44" spans="1:12" s="31" customFormat="1" ht="20.100000000000001" customHeight="1" x14ac:dyDescent="0.2">
      <c r="A44" s="32" t="s">
        <v>1</v>
      </c>
      <c r="B44" s="58">
        <v>87.041116005873718</v>
      </c>
      <c r="C44" s="58">
        <v>11.857562408223201</v>
      </c>
      <c r="D44" s="58">
        <v>1.1013215859030836</v>
      </c>
      <c r="E44" s="58">
        <v>100</v>
      </c>
      <c r="F44" s="58"/>
      <c r="G44" s="58">
        <v>97.531879884821066</v>
      </c>
      <c r="H44" s="58">
        <v>2.4681201151789387</v>
      </c>
      <c r="I44" s="58"/>
      <c r="J44" s="58">
        <v>100</v>
      </c>
      <c r="K44" s="58"/>
    </row>
    <row r="45" spans="1:12" s="31" customFormat="1" ht="12" customHeight="1" x14ac:dyDescent="0.2">
      <c r="A45" s="64" t="s">
        <v>2</v>
      </c>
      <c r="B45" s="58">
        <v>87.426035502958584</v>
      </c>
      <c r="C45" s="58">
        <v>11.612426035502958</v>
      </c>
      <c r="D45" s="58">
        <v>0.96153846153846156</v>
      </c>
      <c r="E45" s="58">
        <v>100</v>
      </c>
      <c r="F45" s="58"/>
      <c r="G45" s="58">
        <v>95.092518101367659</v>
      </c>
      <c r="H45" s="58">
        <v>4.9074818986323407</v>
      </c>
      <c r="I45" s="58"/>
      <c r="J45" s="58">
        <v>100</v>
      </c>
      <c r="K45" s="58"/>
    </row>
    <row r="46" spans="1:12" s="31" customFormat="1" ht="12" customHeight="1" x14ac:dyDescent="0.2">
      <c r="A46" s="32" t="s">
        <v>3</v>
      </c>
      <c r="B46" s="58">
        <v>89.306930693069305</v>
      </c>
      <c r="C46" s="58">
        <v>8.9108910891089117</v>
      </c>
      <c r="D46" s="58">
        <v>1.7821782178217822</v>
      </c>
      <c r="E46" s="58">
        <v>100</v>
      </c>
      <c r="F46" s="58"/>
      <c r="G46" s="58">
        <v>90.38076152304609</v>
      </c>
      <c r="H46" s="58">
        <v>9.6192384769539085</v>
      </c>
      <c r="I46" s="58"/>
      <c r="J46" s="58">
        <v>100</v>
      </c>
      <c r="K46" s="58"/>
    </row>
    <row r="47" spans="1:12" s="31" customFormat="1" ht="12" customHeight="1" x14ac:dyDescent="0.2">
      <c r="A47" s="32" t="s">
        <v>4</v>
      </c>
      <c r="B47" s="58">
        <v>100</v>
      </c>
      <c r="C47" s="41" t="s">
        <v>39</v>
      </c>
      <c r="D47" s="58" t="s">
        <v>39</v>
      </c>
      <c r="E47" s="58">
        <v>100</v>
      </c>
      <c r="F47" s="58"/>
      <c r="G47" s="58">
        <v>71.428571428571431</v>
      </c>
      <c r="H47" s="58">
        <v>28.571428571428573</v>
      </c>
      <c r="I47" s="58"/>
      <c r="J47" s="58">
        <v>100</v>
      </c>
      <c r="K47" s="58"/>
    </row>
    <row r="48" spans="1:12" s="31" customFormat="1" ht="12" customHeight="1" x14ac:dyDescent="0.2">
      <c r="A48" s="32" t="s">
        <v>5</v>
      </c>
      <c r="B48" s="58">
        <v>82.352941176470594</v>
      </c>
      <c r="C48" s="58">
        <v>17.647058823529413</v>
      </c>
      <c r="D48" s="58" t="s">
        <v>39</v>
      </c>
      <c r="E48" s="58">
        <v>100</v>
      </c>
      <c r="F48" s="58"/>
      <c r="G48" s="58">
        <v>66.141732283464563</v>
      </c>
      <c r="H48" s="58">
        <v>33.85826771653543</v>
      </c>
      <c r="I48" s="58"/>
      <c r="J48" s="58">
        <v>100</v>
      </c>
      <c r="K48" s="58"/>
    </row>
    <row r="49" spans="1:11" s="31" customFormat="1" ht="20.100000000000001" customHeight="1" x14ac:dyDescent="0.2">
      <c r="A49" s="32" t="s">
        <v>6</v>
      </c>
      <c r="B49" s="58">
        <v>81.818181818181813</v>
      </c>
      <c r="C49" s="58">
        <v>18.181818181818183</v>
      </c>
      <c r="D49" s="58" t="s">
        <v>39</v>
      </c>
      <c r="E49" s="58">
        <v>100</v>
      </c>
      <c r="F49" s="58"/>
      <c r="G49" s="58">
        <v>42.857142857142854</v>
      </c>
      <c r="H49" s="58">
        <v>57.142857142857146</v>
      </c>
      <c r="I49" s="58"/>
      <c r="J49" s="58">
        <v>100</v>
      </c>
      <c r="K49" s="58"/>
    </row>
    <row r="50" spans="1:11" s="31" customFormat="1" ht="12" customHeight="1" x14ac:dyDescent="0.2">
      <c r="A50" s="32" t="s">
        <v>7</v>
      </c>
      <c r="B50" s="58">
        <v>70.967741935483872</v>
      </c>
      <c r="C50" s="58">
        <v>29.032258064516128</v>
      </c>
      <c r="D50" s="58" t="s">
        <v>39</v>
      </c>
      <c r="E50" s="58">
        <v>100</v>
      </c>
      <c r="F50" s="58"/>
      <c r="G50" s="58">
        <v>73.333333333333329</v>
      </c>
      <c r="H50" s="58">
        <v>26.666666666666668</v>
      </c>
      <c r="I50" s="58"/>
      <c r="J50" s="58">
        <v>100</v>
      </c>
      <c r="K50" s="58"/>
    </row>
    <row r="51" spans="1:11" s="31" customFormat="1" ht="12" customHeight="1" x14ac:dyDescent="0.2">
      <c r="A51" s="64" t="s">
        <v>8</v>
      </c>
      <c r="B51" s="58">
        <v>94.871794871794876</v>
      </c>
      <c r="C51" s="58">
        <v>5.1282051282051286</v>
      </c>
      <c r="D51" s="58" t="s">
        <v>39</v>
      </c>
      <c r="E51" s="58">
        <v>100</v>
      </c>
      <c r="F51" s="58"/>
      <c r="G51" s="58">
        <v>75.510204081632651</v>
      </c>
      <c r="H51" s="58">
        <v>24.489795918367346</v>
      </c>
      <c r="I51" s="58"/>
      <c r="J51" s="58">
        <v>100</v>
      </c>
      <c r="K51" s="58"/>
    </row>
    <row r="52" spans="1:11" s="31" customFormat="1" ht="12" customHeight="1" x14ac:dyDescent="0.2">
      <c r="A52" s="32" t="s">
        <v>9</v>
      </c>
      <c r="B52" s="58">
        <v>72.549019607843135</v>
      </c>
      <c r="C52" s="58">
        <v>23.529411764705884</v>
      </c>
      <c r="D52" s="58">
        <v>3.9215686274509802</v>
      </c>
      <c r="E52" s="58">
        <v>100</v>
      </c>
      <c r="F52" s="58"/>
      <c r="G52" s="58">
        <v>64.912280701754383</v>
      </c>
      <c r="H52" s="58">
        <v>35.087719298245617</v>
      </c>
      <c r="I52" s="58"/>
      <c r="J52" s="58">
        <v>100</v>
      </c>
      <c r="K52" s="58"/>
    </row>
    <row r="53" spans="1:11" s="31" customFormat="1" ht="12" customHeight="1" x14ac:dyDescent="0.2">
      <c r="A53" s="32" t="s">
        <v>10</v>
      </c>
      <c r="B53" s="58">
        <v>95.617529880478088</v>
      </c>
      <c r="C53" s="58">
        <v>1.593625498007968</v>
      </c>
      <c r="D53" s="58">
        <v>2.7888446215139444</v>
      </c>
      <c r="E53" s="58">
        <v>100</v>
      </c>
      <c r="F53" s="58"/>
      <c r="G53" s="58">
        <v>64.690026954177895</v>
      </c>
      <c r="H53" s="58">
        <v>35.309973045822105</v>
      </c>
      <c r="I53" s="58"/>
      <c r="J53" s="58">
        <v>100</v>
      </c>
      <c r="K53" s="58"/>
    </row>
    <row r="54" spans="1:11" s="31" customFormat="1" ht="20.100000000000001" customHeight="1" x14ac:dyDescent="0.2">
      <c r="A54" s="32" t="s">
        <v>11</v>
      </c>
      <c r="B54" s="58">
        <v>79.66101694915254</v>
      </c>
      <c r="C54" s="58">
        <v>19.067796610169491</v>
      </c>
      <c r="D54" s="58">
        <v>1.271186440677966</v>
      </c>
      <c r="E54" s="58">
        <v>100</v>
      </c>
      <c r="F54" s="58"/>
      <c r="G54" s="58">
        <v>63.087248322147651</v>
      </c>
      <c r="H54" s="58">
        <v>36.912751677852349</v>
      </c>
      <c r="I54" s="58"/>
      <c r="J54" s="58">
        <v>100</v>
      </c>
      <c r="K54" s="58"/>
    </row>
    <row r="55" spans="1:11" s="31" customFormat="1" ht="12" customHeight="1" x14ac:dyDescent="0.2">
      <c r="A55" s="32" t="s">
        <v>12</v>
      </c>
      <c r="B55" s="58">
        <v>62.5</v>
      </c>
      <c r="C55" s="58">
        <v>33.409090909090907</v>
      </c>
      <c r="D55" s="58">
        <v>4.0909090909090908</v>
      </c>
      <c r="E55" s="58">
        <v>100</v>
      </c>
      <c r="F55" s="58"/>
      <c r="G55" s="58">
        <v>93.220338983050851</v>
      </c>
      <c r="H55" s="58">
        <v>6.7796610169491522</v>
      </c>
      <c r="I55" s="58"/>
      <c r="J55" s="58">
        <v>100</v>
      </c>
      <c r="K55" s="58"/>
    </row>
    <row r="56" spans="1:11" s="31" customFormat="1" ht="12" customHeight="1" x14ac:dyDescent="0.2">
      <c r="A56" s="32" t="s">
        <v>13</v>
      </c>
      <c r="B56" s="58">
        <v>83.6</v>
      </c>
      <c r="C56" s="58">
        <v>15.2</v>
      </c>
      <c r="D56" s="58">
        <v>1.2</v>
      </c>
      <c r="E56" s="58">
        <v>100</v>
      </c>
      <c r="F56" s="58"/>
      <c r="G56" s="58">
        <v>60.404624277456648</v>
      </c>
      <c r="H56" s="58">
        <v>39.595375722543352</v>
      </c>
      <c r="I56" s="58"/>
      <c r="J56" s="58">
        <v>100</v>
      </c>
      <c r="K56" s="58"/>
    </row>
    <row r="57" spans="1:11" s="31" customFormat="1" ht="12" customHeight="1" x14ac:dyDescent="0.2">
      <c r="A57" s="32" t="s">
        <v>14</v>
      </c>
      <c r="B57" s="58">
        <v>89.887640449438209</v>
      </c>
      <c r="C57" s="58">
        <v>8.9887640449438209</v>
      </c>
      <c r="D57" s="58">
        <v>1.1235955056179776</v>
      </c>
      <c r="E57" s="58">
        <v>100</v>
      </c>
      <c r="F57" s="58"/>
      <c r="G57" s="58">
        <v>82.474226804123717</v>
      </c>
      <c r="H57" s="58">
        <v>17.52577319587629</v>
      </c>
      <c r="I57" s="58"/>
      <c r="J57" s="58">
        <v>100</v>
      </c>
      <c r="K57" s="58"/>
    </row>
    <row r="58" spans="1:11" s="31" customFormat="1" ht="12" customHeight="1" x14ac:dyDescent="0.2">
      <c r="A58" s="32" t="s">
        <v>25</v>
      </c>
      <c r="B58" s="58">
        <v>40.476190476190474</v>
      </c>
      <c r="C58" s="58">
        <v>59.523809523809526</v>
      </c>
      <c r="D58" s="58" t="s">
        <v>39</v>
      </c>
      <c r="E58" s="58">
        <v>100</v>
      </c>
      <c r="F58" s="58"/>
      <c r="G58" s="58">
        <v>45.945945945945944</v>
      </c>
      <c r="H58" s="58">
        <v>54.054054054054056</v>
      </c>
      <c r="I58" s="58"/>
      <c r="J58" s="58">
        <v>100</v>
      </c>
      <c r="K58" s="58"/>
    </row>
    <row r="59" spans="1:11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58" t="s">
        <v>39</v>
      </c>
      <c r="E59" s="41" t="s">
        <v>39</v>
      </c>
      <c r="F59" s="58"/>
      <c r="G59" s="41" t="s">
        <v>39</v>
      </c>
      <c r="H59" s="58">
        <v>100</v>
      </c>
      <c r="I59" s="58"/>
      <c r="J59" s="58">
        <v>100</v>
      </c>
      <c r="K59" s="58"/>
    </row>
    <row r="60" spans="1:11" s="31" customFormat="1" ht="12" customHeight="1" x14ac:dyDescent="0.2">
      <c r="A60" s="32" t="s">
        <v>15</v>
      </c>
      <c r="B60" s="58">
        <v>84.775086505190316</v>
      </c>
      <c r="C60" s="58">
        <v>12.629757785467127</v>
      </c>
      <c r="D60" s="58">
        <v>2.5951557093425603</v>
      </c>
      <c r="E60" s="58">
        <v>100</v>
      </c>
      <c r="F60" s="58"/>
      <c r="G60" s="58">
        <v>82.910321489001689</v>
      </c>
      <c r="H60" s="58">
        <v>17.089678510998308</v>
      </c>
      <c r="I60" s="58"/>
      <c r="J60" s="58">
        <v>100</v>
      </c>
      <c r="K60" s="58"/>
    </row>
    <row r="61" spans="1:11" s="31" customFormat="1" ht="12" customHeight="1" x14ac:dyDescent="0.2">
      <c r="A61" s="32" t="s">
        <v>16</v>
      </c>
      <c r="B61" s="58">
        <v>80.090497737556561</v>
      </c>
      <c r="C61" s="58">
        <v>13.122171945701357</v>
      </c>
      <c r="D61" s="58">
        <v>6.7873303167420813</v>
      </c>
      <c r="E61" s="58">
        <v>100</v>
      </c>
      <c r="F61" s="58"/>
      <c r="G61" s="58">
        <v>95.675675675675677</v>
      </c>
      <c r="H61" s="58">
        <v>4.3243243243243246</v>
      </c>
      <c r="I61" s="58"/>
      <c r="J61" s="58">
        <v>100</v>
      </c>
      <c r="K61" s="58"/>
    </row>
    <row r="62" spans="1:11" s="31" customFormat="1" ht="12" customHeight="1" x14ac:dyDescent="0.2">
      <c r="A62" s="32" t="s">
        <v>17</v>
      </c>
      <c r="B62" s="58">
        <v>89.141004862236628</v>
      </c>
      <c r="C62" s="58">
        <v>10.210696920583468</v>
      </c>
      <c r="D62" s="58">
        <v>0.64829821717990277</v>
      </c>
      <c r="E62" s="58">
        <v>100</v>
      </c>
      <c r="F62" s="58"/>
      <c r="G62" s="58">
        <v>77.683615819209038</v>
      </c>
      <c r="H62" s="58">
        <v>22.316384180790962</v>
      </c>
      <c r="I62" s="58"/>
      <c r="J62" s="58">
        <v>100</v>
      </c>
      <c r="K62" s="58"/>
    </row>
    <row r="63" spans="1:11" s="31" customFormat="1" ht="12" customHeight="1" x14ac:dyDescent="0.2">
      <c r="A63" s="32" t="s">
        <v>18</v>
      </c>
      <c r="B63" s="58">
        <v>93.506493506493513</v>
      </c>
      <c r="C63" s="58">
        <v>5.6277056277056277</v>
      </c>
      <c r="D63" s="58">
        <v>0.86580086580086579</v>
      </c>
      <c r="E63" s="58">
        <v>100</v>
      </c>
      <c r="F63" s="58"/>
      <c r="G63" s="58">
        <v>80.597014925373131</v>
      </c>
      <c r="H63" s="58">
        <v>19.402985074626866</v>
      </c>
      <c r="I63" s="58"/>
      <c r="J63" s="58">
        <v>100</v>
      </c>
      <c r="K63" s="58"/>
    </row>
    <row r="64" spans="1:11" s="31" customFormat="1" ht="20.100000000000001" customHeight="1" x14ac:dyDescent="0.2">
      <c r="A64" s="32" t="s">
        <v>19</v>
      </c>
      <c r="B64" s="58">
        <v>96.138996138996134</v>
      </c>
      <c r="C64" s="58">
        <v>1.5444015444015444</v>
      </c>
      <c r="D64" s="58">
        <v>2.3166023166023164</v>
      </c>
      <c r="E64" s="58">
        <v>100</v>
      </c>
      <c r="F64" s="58"/>
      <c r="G64" s="58">
        <v>97.265625</v>
      </c>
      <c r="H64" s="58">
        <v>2.734375</v>
      </c>
      <c r="I64" s="58"/>
      <c r="J64" s="58">
        <v>100</v>
      </c>
      <c r="K64" s="58"/>
    </row>
    <row r="65" spans="1:13" s="31" customFormat="1" ht="12" customHeight="1" x14ac:dyDescent="0.2">
      <c r="A65" s="32" t="s">
        <v>20</v>
      </c>
      <c r="B65" s="58">
        <v>87.351283656856609</v>
      </c>
      <c r="C65" s="58">
        <v>11.333750782717596</v>
      </c>
      <c r="D65" s="58">
        <v>1.3149655604257984</v>
      </c>
      <c r="E65" s="58">
        <v>100</v>
      </c>
      <c r="F65" s="58"/>
      <c r="G65" s="58">
        <v>97.89473684210526</v>
      </c>
      <c r="H65" s="58">
        <v>2.1052631578947367</v>
      </c>
      <c r="I65" s="58"/>
      <c r="J65" s="58">
        <v>100</v>
      </c>
      <c r="K65" s="58"/>
    </row>
    <row r="66" spans="1:13" s="31" customFormat="1" ht="12" customHeight="1" x14ac:dyDescent="0.2">
      <c r="A66" s="32" t="s">
        <v>21</v>
      </c>
      <c r="B66" s="58">
        <v>95.049504950495049</v>
      </c>
      <c r="C66" s="58">
        <v>3.4653465346534653</v>
      </c>
      <c r="D66" s="58">
        <v>1.4851485148514851</v>
      </c>
      <c r="E66" s="58">
        <v>100</v>
      </c>
      <c r="F66" s="58"/>
      <c r="G66" s="58">
        <v>71.111111111111114</v>
      </c>
      <c r="H66" s="58">
        <v>28.888888888888889</v>
      </c>
      <c r="I66" s="58"/>
      <c r="J66" s="58">
        <v>100</v>
      </c>
      <c r="K66" s="58"/>
    </row>
    <row r="67" spans="1:13" s="31" customFormat="1" ht="12" customHeight="1" x14ac:dyDescent="0.2">
      <c r="A67" s="32" t="s">
        <v>22</v>
      </c>
      <c r="B67" s="58">
        <v>95.689655172413794</v>
      </c>
      <c r="C67" s="58">
        <v>3.8793103448275863</v>
      </c>
      <c r="D67" s="58" t="s">
        <v>39</v>
      </c>
      <c r="E67" s="58">
        <v>100</v>
      </c>
      <c r="F67" s="58"/>
      <c r="G67" s="58">
        <v>81.021897810218974</v>
      </c>
      <c r="H67" s="58">
        <v>18.978102189781023</v>
      </c>
      <c r="I67" s="58"/>
      <c r="J67" s="58">
        <v>100</v>
      </c>
      <c r="K67" s="58"/>
    </row>
    <row r="68" spans="1:13" s="31" customFormat="1" ht="12" customHeight="1" x14ac:dyDescent="0.2">
      <c r="A68" s="32" t="s">
        <v>23</v>
      </c>
      <c r="B68" s="58">
        <v>93.304347826086953</v>
      </c>
      <c r="C68" s="58">
        <v>2.0869565217391304</v>
      </c>
      <c r="D68" s="58">
        <v>4.6086956521739131</v>
      </c>
      <c r="E68" s="58">
        <v>100</v>
      </c>
      <c r="F68" s="58"/>
      <c r="G68" s="58">
        <v>98.894009216589865</v>
      </c>
      <c r="H68" s="58">
        <v>1.1059907834101383</v>
      </c>
      <c r="I68" s="58"/>
      <c r="J68" s="58">
        <v>100</v>
      </c>
      <c r="K68" s="58"/>
    </row>
    <row r="69" spans="1:13" s="31" customFormat="1" ht="12" customHeight="1" x14ac:dyDescent="0.2">
      <c r="A69" s="32" t="s">
        <v>24</v>
      </c>
      <c r="B69" s="58">
        <v>64.516129032258064</v>
      </c>
      <c r="C69" s="58">
        <v>35.483870967741936</v>
      </c>
      <c r="D69" s="58" t="s">
        <v>39</v>
      </c>
      <c r="E69" s="58">
        <v>100</v>
      </c>
      <c r="F69" s="58"/>
      <c r="G69" s="58">
        <v>78.94736842105263</v>
      </c>
      <c r="H69" s="58">
        <v>21.05263157894737</v>
      </c>
      <c r="I69" s="58"/>
      <c r="J69" s="58">
        <v>100</v>
      </c>
      <c r="K69" s="58"/>
    </row>
    <row r="70" spans="1:13" s="31" customFormat="1" ht="19.5" customHeight="1" x14ac:dyDescent="0.2">
      <c r="A70" s="32" t="s">
        <v>30</v>
      </c>
      <c r="B70" s="41" t="s">
        <v>29</v>
      </c>
      <c r="C70" s="41" t="s">
        <v>29</v>
      </c>
      <c r="D70" s="58" t="s">
        <v>29</v>
      </c>
      <c r="E70" s="41" t="s">
        <v>29</v>
      </c>
      <c r="F70" s="58"/>
      <c r="G70" s="41" t="s">
        <v>39</v>
      </c>
      <c r="H70" s="58">
        <v>100</v>
      </c>
      <c r="I70" s="58"/>
      <c r="J70" s="58">
        <v>100</v>
      </c>
      <c r="K70" s="58"/>
    </row>
    <row r="71" spans="1:13" s="1" customFormat="1" ht="20.100000000000001" customHeight="1" x14ac:dyDescent="0.2">
      <c r="A71" s="8" t="s">
        <v>0</v>
      </c>
      <c r="B71" s="60">
        <v>86.89115526639705</v>
      </c>
      <c r="C71" s="60">
        <v>11.280112537365921</v>
      </c>
      <c r="D71" s="60">
        <v>1.8287321962370318</v>
      </c>
      <c r="E71" s="60">
        <v>100</v>
      </c>
      <c r="F71" s="60"/>
      <c r="G71" s="60">
        <v>88.748204022988503</v>
      </c>
      <c r="H71" s="83">
        <v>11.490238223177503</v>
      </c>
      <c r="I71" s="60" t="s">
        <v>107</v>
      </c>
      <c r="J71" s="60">
        <v>100</v>
      </c>
      <c r="K71" s="60"/>
      <c r="M71" s="83"/>
    </row>
    <row r="72" spans="1:13" s="1" customFormat="1" ht="12" customHeight="1" x14ac:dyDescent="0.2">
      <c r="A72" s="8"/>
      <c r="B72" s="8"/>
      <c r="C72" s="6"/>
      <c r="D72" s="6"/>
      <c r="E72" s="8"/>
      <c r="F72" s="6"/>
      <c r="G72" s="66"/>
      <c r="H72" s="67"/>
      <c r="I72" s="67"/>
      <c r="J72" s="6"/>
      <c r="K72" s="67"/>
    </row>
    <row r="73" spans="1:13" s="31" customFormat="1" ht="15.75" customHeight="1" x14ac:dyDescent="0.2">
      <c r="A73" s="63" t="s">
        <v>105</v>
      </c>
      <c r="B73" s="40"/>
      <c r="C73" s="41"/>
      <c r="D73" s="41"/>
      <c r="E73" s="40"/>
      <c r="F73" s="41"/>
      <c r="G73" s="65"/>
      <c r="H73" s="75"/>
      <c r="I73" s="75"/>
      <c r="J73" s="41"/>
      <c r="K73" s="75"/>
    </row>
    <row r="74" spans="1:13" s="31" customFormat="1" ht="12" customHeight="1" x14ac:dyDescent="0.2">
      <c r="A74" s="39" t="s">
        <v>73</v>
      </c>
      <c r="B74" s="40"/>
      <c r="C74" s="41"/>
      <c r="D74" s="41"/>
      <c r="E74" s="40"/>
      <c r="F74" s="41"/>
      <c r="G74" s="65"/>
      <c r="H74" s="75"/>
      <c r="I74" s="75"/>
      <c r="J74" s="41"/>
      <c r="K74" s="75"/>
    </row>
    <row r="75" spans="1:13" s="1" customFormat="1" ht="15.9" customHeight="1" x14ac:dyDescent="0.3">
      <c r="A75" s="34" t="s">
        <v>69</v>
      </c>
      <c r="B75" s="76"/>
      <c r="C75" s="76"/>
      <c r="D75" s="76"/>
      <c r="E75" s="39"/>
      <c r="F75" s="76"/>
      <c r="G75" s="76"/>
      <c r="H75" s="66"/>
      <c r="I75" s="66"/>
      <c r="J75" s="41" t="s">
        <v>104</v>
      </c>
      <c r="K75" s="66"/>
    </row>
    <row r="76" spans="1:13" ht="3.9" customHeight="1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EAC7-EA69-4F18-9ECD-0BD7EDD0933E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77" customWidth="1"/>
    <col min="6" max="6" width="3" style="77" customWidth="1"/>
    <col min="7" max="7" width="18" style="77" customWidth="1"/>
    <col min="8" max="8" width="17.83203125" style="77" customWidth="1"/>
    <col min="9" max="9" width="14.83203125" style="77" customWidth="1"/>
    <col min="10" max="16384" width="16" style="50"/>
  </cols>
  <sheetData>
    <row r="1" spans="1:9" ht="34.5" customHeight="1" x14ac:dyDescent="0.3">
      <c r="A1" s="9" t="s">
        <v>27</v>
      </c>
      <c r="B1" s="69"/>
      <c r="C1" s="70"/>
      <c r="D1" s="70"/>
      <c r="E1" s="69"/>
      <c r="F1" s="70"/>
      <c r="G1" s="70"/>
      <c r="H1" s="71"/>
      <c r="I1" s="70"/>
    </row>
    <row r="2" spans="1:9" ht="5.0999999999999996" customHeight="1" thickBot="1" x14ac:dyDescent="0.25">
      <c r="A2" s="14"/>
      <c r="B2" s="72"/>
      <c r="C2" s="72"/>
      <c r="D2" s="72"/>
      <c r="E2" s="72"/>
      <c r="F2" s="72"/>
      <c r="G2" s="72"/>
      <c r="H2" s="72"/>
      <c r="I2" s="72"/>
    </row>
    <row r="3" spans="1:9" s="51" customFormat="1" ht="39.9" customHeight="1" x14ac:dyDescent="0.3">
      <c r="A3" s="15" t="s">
        <v>72</v>
      </c>
      <c r="B3" s="52"/>
      <c r="C3" s="52"/>
      <c r="D3" s="17"/>
      <c r="E3" s="52"/>
      <c r="F3" s="17"/>
      <c r="G3" s="17"/>
      <c r="H3" s="73"/>
      <c r="I3" s="17"/>
    </row>
    <row r="4" spans="1:9" s="19" customFormat="1" ht="15" customHeight="1" x14ac:dyDescent="0.3">
      <c r="A4" s="15" t="s">
        <v>96</v>
      </c>
      <c r="B4" s="20"/>
      <c r="C4" s="20"/>
      <c r="D4" s="17"/>
      <c r="E4" s="20"/>
      <c r="F4" s="17"/>
      <c r="G4" s="17"/>
      <c r="H4" s="20"/>
      <c r="I4" s="73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H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2"/>
      <c r="C8" s="41"/>
      <c r="D8" s="41"/>
      <c r="E8" s="41" t="s">
        <v>33</v>
      </c>
      <c r="F8" s="52"/>
      <c r="G8" s="41"/>
      <c r="H8" s="41"/>
      <c r="I8" s="41" t="s">
        <v>32</v>
      </c>
    </row>
    <row r="9" spans="1:9" s="4" customFormat="1" ht="3.9" customHeight="1" x14ac:dyDescent="0.2">
      <c r="A9" s="41"/>
      <c r="B9" s="54"/>
      <c r="C9" s="54"/>
      <c r="D9" s="54"/>
      <c r="E9" s="54"/>
      <c r="F9" s="41"/>
      <c r="G9" s="54"/>
      <c r="H9" s="54"/>
      <c r="I9" s="54"/>
    </row>
    <row r="10" spans="1:9" s="4" customFormat="1" ht="3.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</row>
    <row r="11" spans="1:9" s="4" customFormat="1" ht="40.5" customHeight="1" x14ac:dyDescent="0.2">
      <c r="A11" s="41"/>
      <c r="B11" s="74" t="s">
        <v>34</v>
      </c>
      <c r="C11" s="74" t="s">
        <v>35</v>
      </c>
      <c r="D11" s="74" t="s">
        <v>38</v>
      </c>
      <c r="E11" s="41" t="s">
        <v>31</v>
      </c>
      <c r="F11" s="41"/>
      <c r="G11" s="74" t="s">
        <v>36</v>
      </c>
      <c r="H11" s="74" t="s">
        <v>51</v>
      </c>
      <c r="I11" s="41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2411</v>
      </c>
      <c r="C15" s="41">
        <v>323</v>
      </c>
      <c r="D15" s="41">
        <v>57</v>
      </c>
      <c r="E15" s="41">
        <v>2791</v>
      </c>
      <c r="F15" s="78"/>
      <c r="G15" s="65">
        <v>2411</v>
      </c>
      <c r="H15" s="65">
        <v>51</v>
      </c>
      <c r="I15" s="41">
        <v>2462</v>
      </c>
    </row>
    <row r="16" spans="1:9" s="31" customFormat="1" ht="12" customHeight="1" x14ac:dyDescent="0.2">
      <c r="A16" s="64" t="s">
        <v>2</v>
      </c>
      <c r="B16" s="41">
        <v>1181</v>
      </c>
      <c r="C16" s="41">
        <v>87</v>
      </c>
      <c r="D16" s="41">
        <v>8</v>
      </c>
      <c r="E16" s="41">
        <v>1276</v>
      </c>
      <c r="F16" s="78"/>
      <c r="G16" s="65">
        <v>1181</v>
      </c>
      <c r="H16" s="65">
        <v>35</v>
      </c>
      <c r="I16" s="41">
        <v>1216</v>
      </c>
    </row>
    <row r="17" spans="1:9" s="31" customFormat="1" ht="12" customHeight="1" x14ac:dyDescent="0.2">
      <c r="A17" s="32" t="s">
        <v>3</v>
      </c>
      <c r="B17" s="41">
        <v>439</v>
      </c>
      <c r="C17" s="41">
        <v>35</v>
      </c>
      <c r="D17" s="41">
        <v>6</v>
      </c>
      <c r="E17" s="41">
        <v>480</v>
      </c>
      <c r="F17" s="78"/>
      <c r="G17" s="65">
        <v>439</v>
      </c>
      <c r="H17" s="65">
        <v>46</v>
      </c>
      <c r="I17" s="41">
        <v>485</v>
      </c>
    </row>
    <row r="18" spans="1:9" s="31" customFormat="1" ht="12" customHeight="1" x14ac:dyDescent="0.2">
      <c r="A18" s="32" t="s">
        <v>4</v>
      </c>
      <c r="B18" s="41">
        <v>16</v>
      </c>
      <c r="C18" s="41">
        <v>1</v>
      </c>
      <c r="D18" s="41" t="s">
        <v>39</v>
      </c>
      <c r="E18" s="41">
        <v>17</v>
      </c>
      <c r="F18" s="78"/>
      <c r="G18" s="65">
        <v>16</v>
      </c>
      <c r="H18" s="65">
        <v>7</v>
      </c>
      <c r="I18" s="41">
        <v>23</v>
      </c>
    </row>
    <row r="19" spans="1:9" s="31" customFormat="1" ht="12" customHeight="1" x14ac:dyDescent="0.2">
      <c r="A19" s="32" t="s">
        <v>5</v>
      </c>
      <c r="B19" s="41">
        <v>74</v>
      </c>
      <c r="C19" s="41">
        <v>14</v>
      </c>
      <c r="D19" s="41" t="s">
        <v>39</v>
      </c>
      <c r="E19" s="41">
        <v>88</v>
      </c>
      <c r="F19" s="78"/>
      <c r="G19" s="65">
        <v>74</v>
      </c>
      <c r="H19" s="65">
        <v>34</v>
      </c>
      <c r="I19" s="41">
        <v>108</v>
      </c>
    </row>
    <row r="20" spans="1:9" s="31" customFormat="1" ht="20.100000000000001" customHeight="1" x14ac:dyDescent="0.2">
      <c r="A20" s="32" t="s">
        <v>6</v>
      </c>
      <c r="B20" s="41">
        <v>6</v>
      </c>
      <c r="C20" s="41">
        <v>1</v>
      </c>
      <c r="D20" s="41" t="s">
        <v>39</v>
      </c>
      <c r="E20" s="41">
        <v>7</v>
      </c>
      <c r="F20" s="78"/>
      <c r="G20" s="65">
        <v>6</v>
      </c>
      <c r="H20" s="65">
        <v>6</v>
      </c>
      <c r="I20" s="41">
        <v>12</v>
      </c>
    </row>
    <row r="21" spans="1:9" s="31" customFormat="1" ht="12" customHeight="1" x14ac:dyDescent="0.2">
      <c r="A21" s="32" t="s">
        <v>7</v>
      </c>
      <c r="B21" s="41">
        <v>26</v>
      </c>
      <c r="C21" s="41">
        <v>6</v>
      </c>
      <c r="D21" s="41" t="s">
        <v>39</v>
      </c>
      <c r="E21" s="41">
        <v>32</v>
      </c>
      <c r="F21" s="78"/>
      <c r="G21" s="65">
        <v>26</v>
      </c>
      <c r="H21" s="65">
        <v>8</v>
      </c>
      <c r="I21" s="41">
        <v>34</v>
      </c>
    </row>
    <row r="22" spans="1:9" s="31" customFormat="1" ht="12" customHeight="1" x14ac:dyDescent="0.2">
      <c r="A22" s="64" t="s">
        <v>8</v>
      </c>
      <c r="B22" s="41">
        <v>34</v>
      </c>
      <c r="C22" s="41">
        <v>1</v>
      </c>
      <c r="D22" s="41" t="s">
        <v>39</v>
      </c>
      <c r="E22" s="41">
        <v>35</v>
      </c>
      <c r="F22" s="78"/>
      <c r="G22" s="65">
        <v>34</v>
      </c>
      <c r="H22" s="65">
        <v>19</v>
      </c>
      <c r="I22" s="41">
        <v>53</v>
      </c>
    </row>
    <row r="23" spans="1:9" s="31" customFormat="1" ht="12" customHeight="1" x14ac:dyDescent="0.2">
      <c r="A23" s="32" t="s">
        <v>9</v>
      </c>
      <c r="B23" s="41">
        <v>88</v>
      </c>
      <c r="C23" s="41">
        <v>23</v>
      </c>
      <c r="D23" s="41" t="s">
        <v>39</v>
      </c>
      <c r="E23" s="41">
        <v>111</v>
      </c>
      <c r="F23" s="78"/>
      <c r="G23" s="65">
        <v>88</v>
      </c>
      <c r="H23" s="65">
        <v>34</v>
      </c>
      <c r="I23" s="41">
        <v>122</v>
      </c>
    </row>
    <row r="24" spans="1:9" s="31" customFormat="1" ht="12" customHeight="1" x14ac:dyDescent="0.2">
      <c r="A24" s="32" t="s">
        <v>10</v>
      </c>
      <c r="B24" s="41">
        <v>204</v>
      </c>
      <c r="C24" s="41">
        <v>11</v>
      </c>
      <c r="D24" s="41" t="s">
        <v>39</v>
      </c>
      <c r="E24" s="41">
        <v>215</v>
      </c>
      <c r="F24" s="78"/>
      <c r="G24" s="65">
        <v>204</v>
      </c>
      <c r="H24" s="65">
        <v>110</v>
      </c>
      <c r="I24" s="41">
        <v>314</v>
      </c>
    </row>
    <row r="25" spans="1:9" s="31" customFormat="1" ht="20.100000000000001" customHeight="1" x14ac:dyDescent="0.2">
      <c r="A25" s="32" t="s">
        <v>11</v>
      </c>
      <c r="B25" s="41">
        <v>212</v>
      </c>
      <c r="C25" s="41">
        <v>50</v>
      </c>
      <c r="D25" s="41">
        <v>3</v>
      </c>
      <c r="E25" s="41">
        <v>265</v>
      </c>
      <c r="F25" s="78"/>
      <c r="G25" s="65">
        <v>212</v>
      </c>
      <c r="H25" s="65">
        <v>71</v>
      </c>
      <c r="I25" s="41">
        <v>283</v>
      </c>
    </row>
    <row r="26" spans="1:9" s="31" customFormat="1" ht="12" customHeight="1" x14ac:dyDescent="0.2">
      <c r="A26" s="32" t="s">
        <v>12</v>
      </c>
      <c r="B26" s="41">
        <v>245</v>
      </c>
      <c r="C26" s="41">
        <v>123</v>
      </c>
      <c r="D26" s="41">
        <v>12</v>
      </c>
      <c r="E26" s="41">
        <v>380</v>
      </c>
      <c r="F26" s="78"/>
      <c r="G26" s="65">
        <v>245</v>
      </c>
      <c r="H26" s="65">
        <v>29</v>
      </c>
      <c r="I26" s="41">
        <v>274</v>
      </c>
    </row>
    <row r="27" spans="1:9" s="31" customFormat="1" ht="12" customHeight="1" x14ac:dyDescent="0.2">
      <c r="A27" s="32" t="s">
        <v>13</v>
      </c>
      <c r="B27" s="41">
        <v>177</v>
      </c>
      <c r="C27" s="41">
        <v>56</v>
      </c>
      <c r="D27" s="41">
        <v>4</v>
      </c>
      <c r="E27" s="41">
        <v>237</v>
      </c>
      <c r="F27" s="78"/>
      <c r="G27" s="65">
        <v>177</v>
      </c>
      <c r="H27" s="65">
        <v>104</v>
      </c>
      <c r="I27" s="41">
        <v>281</v>
      </c>
    </row>
    <row r="28" spans="1:9" s="31" customFormat="1" ht="12" customHeight="1" x14ac:dyDescent="0.2">
      <c r="A28" s="32" t="s">
        <v>14</v>
      </c>
      <c r="B28" s="41">
        <v>74</v>
      </c>
      <c r="C28" s="41">
        <v>8</v>
      </c>
      <c r="D28" s="41">
        <v>1</v>
      </c>
      <c r="E28" s="41">
        <v>83</v>
      </c>
      <c r="F28" s="78"/>
      <c r="G28" s="65">
        <v>74</v>
      </c>
      <c r="H28" s="65">
        <v>13</v>
      </c>
      <c r="I28" s="41">
        <v>87</v>
      </c>
    </row>
    <row r="29" spans="1:9" s="31" customFormat="1" ht="12" customHeight="1" x14ac:dyDescent="0.2">
      <c r="A29" s="32" t="s">
        <v>25</v>
      </c>
      <c r="B29" s="41">
        <v>20</v>
      </c>
      <c r="C29" s="41">
        <v>27</v>
      </c>
      <c r="D29" s="41" t="s">
        <v>39</v>
      </c>
      <c r="E29" s="41">
        <v>47</v>
      </c>
      <c r="F29" s="78"/>
      <c r="G29" s="65">
        <v>20</v>
      </c>
      <c r="H29" s="65">
        <v>21</v>
      </c>
      <c r="I29" s="41">
        <v>41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78"/>
      <c r="G30" s="41" t="s">
        <v>39</v>
      </c>
      <c r="H30" s="65">
        <v>8</v>
      </c>
      <c r="I30" s="41">
        <v>8</v>
      </c>
    </row>
    <row r="31" spans="1:9" s="31" customFormat="1" ht="12" customHeight="1" x14ac:dyDescent="0.2">
      <c r="A31" s="32" t="s">
        <v>15</v>
      </c>
      <c r="B31" s="41">
        <v>449</v>
      </c>
      <c r="C31" s="41">
        <v>92</v>
      </c>
      <c r="D31" s="41">
        <v>19</v>
      </c>
      <c r="E31" s="41">
        <v>560</v>
      </c>
      <c r="F31" s="78"/>
      <c r="G31" s="65">
        <v>449</v>
      </c>
      <c r="H31" s="65">
        <v>118</v>
      </c>
      <c r="I31" s="41">
        <v>567</v>
      </c>
    </row>
    <row r="32" spans="1:9" s="31" customFormat="1" ht="12" customHeight="1" x14ac:dyDescent="0.2">
      <c r="A32" s="32" t="s">
        <v>16</v>
      </c>
      <c r="B32" s="41">
        <v>137</v>
      </c>
      <c r="C32" s="41">
        <v>34</v>
      </c>
      <c r="D32" s="41">
        <v>15</v>
      </c>
      <c r="E32" s="41">
        <v>186</v>
      </c>
      <c r="F32" s="78"/>
      <c r="G32" s="65">
        <v>137</v>
      </c>
      <c r="H32" s="65">
        <v>19</v>
      </c>
      <c r="I32" s="41">
        <v>156</v>
      </c>
    </row>
    <row r="33" spans="1:9" s="31" customFormat="1" ht="12" customHeight="1" x14ac:dyDescent="0.2">
      <c r="A33" s="32" t="s">
        <v>17</v>
      </c>
      <c r="B33" s="41">
        <v>482</v>
      </c>
      <c r="C33" s="41">
        <v>47</v>
      </c>
      <c r="D33" s="41">
        <v>5</v>
      </c>
      <c r="E33" s="41">
        <v>534</v>
      </c>
      <c r="F33" s="78"/>
      <c r="G33" s="65">
        <v>482</v>
      </c>
      <c r="H33" s="65">
        <v>170</v>
      </c>
      <c r="I33" s="41">
        <v>652</v>
      </c>
    </row>
    <row r="34" spans="1:9" s="31" customFormat="1" ht="12" customHeight="1" x14ac:dyDescent="0.2">
      <c r="A34" s="32" t="s">
        <v>18</v>
      </c>
      <c r="B34" s="41">
        <v>206</v>
      </c>
      <c r="C34" s="41">
        <v>14</v>
      </c>
      <c r="D34" s="41">
        <v>2</v>
      </c>
      <c r="E34" s="41">
        <v>222</v>
      </c>
      <c r="F34" s="78"/>
      <c r="G34" s="65">
        <v>206</v>
      </c>
      <c r="H34" s="65">
        <v>82</v>
      </c>
      <c r="I34" s="41">
        <v>288</v>
      </c>
    </row>
    <row r="35" spans="1:9" s="31" customFormat="1" ht="20.100000000000001" customHeight="1" x14ac:dyDescent="0.2">
      <c r="A35" s="32" t="s">
        <v>19</v>
      </c>
      <c r="B35" s="41">
        <v>240</v>
      </c>
      <c r="C35" s="41">
        <v>6</v>
      </c>
      <c r="D35" s="41">
        <v>6</v>
      </c>
      <c r="E35" s="41">
        <v>252</v>
      </c>
      <c r="F35" s="78"/>
      <c r="G35" s="65">
        <v>240</v>
      </c>
      <c r="H35" s="65">
        <v>4</v>
      </c>
      <c r="I35" s="41">
        <v>244</v>
      </c>
    </row>
    <row r="36" spans="1:9" s="31" customFormat="1" ht="12" customHeight="1" x14ac:dyDescent="0.2">
      <c r="A36" s="32" t="s">
        <v>20</v>
      </c>
      <c r="B36" s="41">
        <v>1450</v>
      </c>
      <c r="C36" s="41">
        <v>179</v>
      </c>
      <c r="D36" s="41">
        <v>14</v>
      </c>
      <c r="E36" s="41">
        <v>1643</v>
      </c>
      <c r="F36" s="78"/>
      <c r="G36" s="65">
        <v>1450</v>
      </c>
      <c r="H36" s="65">
        <v>38</v>
      </c>
      <c r="I36" s="41">
        <v>1488</v>
      </c>
    </row>
    <row r="37" spans="1:9" s="31" customFormat="1" ht="12" customHeight="1" x14ac:dyDescent="0.2">
      <c r="A37" s="32" t="s">
        <v>21</v>
      </c>
      <c r="B37" s="41">
        <v>197</v>
      </c>
      <c r="C37" s="41">
        <v>3</v>
      </c>
      <c r="D37" s="41">
        <v>2</v>
      </c>
      <c r="E37" s="41">
        <v>202</v>
      </c>
      <c r="F37" s="78"/>
      <c r="G37" s="65">
        <v>197</v>
      </c>
      <c r="H37" s="65">
        <v>74</v>
      </c>
      <c r="I37" s="41">
        <v>271</v>
      </c>
    </row>
    <row r="38" spans="1:9" s="31" customFormat="1" ht="12" customHeight="1" x14ac:dyDescent="0.2">
      <c r="A38" s="32" t="s">
        <v>22</v>
      </c>
      <c r="B38" s="41">
        <v>246</v>
      </c>
      <c r="C38" s="41" t="s">
        <v>39</v>
      </c>
      <c r="D38" s="41" t="s">
        <v>39</v>
      </c>
      <c r="E38" s="41">
        <v>246</v>
      </c>
      <c r="F38" s="78"/>
      <c r="G38" s="65">
        <v>246</v>
      </c>
      <c r="H38" s="65">
        <v>39</v>
      </c>
      <c r="I38" s="41">
        <v>285</v>
      </c>
    </row>
    <row r="39" spans="1:9" s="31" customFormat="1" ht="12" customHeight="1" x14ac:dyDescent="0.2">
      <c r="A39" s="32" t="s">
        <v>23</v>
      </c>
      <c r="B39" s="41">
        <v>1026</v>
      </c>
      <c r="C39" s="41">
        <v>25</v>
      </c>
      <c r="D39" s="41">
        <v>26</v>
      </c>
      <c r="E39" s="41">
        <v>1077</v>
      </c>
      <c r="F39" s="78"/>
      <c r="G39" s="65">
        <v>1026</v>
      </c>
      <c r="H39" s="65">
        <v>15</v>
      </c>
      <c r="I39" s="41">
        <v>1041</v>
      </c>
    </row>
    <row r="40" spans="1:9" s="31" customFormat="1" ht="12" customHeight="1" x14ac:dyDescent="0.2">
      <c r="A40" s="32" t="s">
        <v>24</v>
      </c>
      <c r="B40" s="41">
        <v>52</v>
      </c>
      <c r="C40" s="41">
        <v>15</v>
      </c>
      <c r="D40" s="41" t="s">
        <v>39</v>
      </c>
      <c r="E40" s="41">
        <v>67</v>
      </c>
      <c r="F40" s="78"/>
      <c r="G40" s="65">
        <v>52</v>
      </c>
      <c r="H40" s="65">
        <v>8</v>
      </c>
      <c r="I40" s="41">
        <v>60</v>
      </c>
    </row>
    <row r="41" spans="1:9" s="31" customFormat="1" ht="19.5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18</v>
      </c>
      <c r="I41" s="41">
        <v>18</v>
      </c>
    </row>
    <row r="42" spans="1:9" s="1" customFormat="1" ht="20.100000000000001" customHeight="1" x14ac:dyDescent="0.2">
      <c r="A42" s="8" t="s">
        <v>0</v>
      </c>
      <c r="B42" s="68">
        <v>9692</v>
      </c>
      <c r="C42" s="68">
        <v>1181</v>
      </c>
      <c r="D42" s="6">
        <v>180</v>
      </c>
      <c r="E42" s="6">
        <v>11053</v>
      </c>
      <c r="F42" s="6"/>
      <c r="G42" s="6">
        <v>9692</v>
      </c>
      <c r="H42" s="6">
        <v>1181</v>
      </c>
      <c r="I42" s="6">
        <v>10873</v>
      </c>
    </row>
    <row r="43" spans="1:9" s="1" customFormat="1" ht="20.100000000000001" customHeight="1" x14ac:dyDescent="0.2">
      <c r="A43" s="38" t="s">
        <v>41</v>
      </c>
      <c r="B43" s="80"/>
      <c r="C43" s="79"/>
      <c r="D43" s="79"/>
      <c r="E43" s="80"/>
      <c r="F43" s="79"/>
      <c r="G43" s="81"/>
      <c r="H43" s="82"/>
      <c r="I43" s="79"/>
    </row>
    <row r="44" spans="1:9" s="31" customFormat="1" ht="20.100000000000001" customHeight="1" x14ac:dyDescent="0.2">
      <c r="A44" s="32" t="s">
        <v>1</v>
      </c>
      <c r="B44" s="58">
        <v>86.38480831243281</v>
      </c>
      <c r="C44" s="58">
        <v>11.572912934432104</v>
      </c>
      <c r="D44" s="58">
        <v>2.042278753135077</v>
      </c>
      <c r="E44" s="58">
        <v>100</v>
      </c>
      <c r="F44" s="58"/>
      <c r="G44" s="58">
        <v>97.928513403736801</v>
      </c>
      <c r="H44" s="58">
        <v>2.0714865962632008</v>
      </c>
      <c r="I44" s="58">
        <v>100</v>
      </c>
    </row>
    <row r="45" spans="1:9" s="31" customFormat="1" ht="12" customHeight="1" x14ac:dyDescent="0.2">
      <c r="A45" s="64" t="s">
        <v>2</v>
      </c>
      <c r="B45" s="58">
        <v>92.554858934169289</v>
      </c>
      <c r="C45" s="58">
        <v>6.8181818181818175</v>
      </c>
      <c r="D45" s="58">
        <v>0.62695924764890276</v>
      </c>
      <c r="E45" s="58">
        <v>100</v>
      </c>
      <c r="F45" s="58"/>
      <c r="G45" s="58">
        <v>97.12171052631578</v>
      </c>
      <c r="H45" s="58">
        <v>2.8782894736842106</v>
      </c>
      <c r="I45" s="58">
        <v>100</v>
      </c>
    </row>
    <row r="46" spans="1:9" s="31" customFormat="1" ht="12" customHeight="1" x14ac:dyDescent="0.2">
      <c r="A46" s="32" t="s">
        <v>3</v>
      </c>
      <c r="B46" s="58">
        <v>91.458333333333329</v>
      </c>
      <c r="C46" s="58">
        <v>7.291666666666667</v>
      </c>
      <c r="D46" s="58">
        <v>1.25</v>
      </c>
      <c r="E46" s="58">
        <v>100</v>
      </c>
      <c r="F46" s="58"/>
      <c r="G46" s="58">
        <v>90.515463917525778</v>
      </c>
      <c r="H46" s="58">
        <v>9.4845360824742269</v>
      </c>
      <c r="I46" s="58">
        <v>100</v>
      </c>
    </row>
    <row r="47" spans="1:9" s="31" customFormat="1" ht="12" customHeight="1" x14ac:dyDescent="0.2">
      <c r="A47" s="32" t="s">
        <v>4</v>
      </c>
      <c r="B47" s="58">
        <v>94.117647058823522</v>
      </c>
      <c r="C47" s="58">
        <v>5.8823529411764701</v>
      </c>
      <c r="D47" s="58" t="s">
        <v>39</v>
      </c>
      <c r="E47" s="58">
        <v>100</v>
      </c>
      <c r="F47" s="58"/>
      <c r="G47" s="58">
        <v>69.565217391304344</v>
      </c>
      <c r="H47" s="58">
        <v>30.434782608695656</v>
      </c>
      <c r="I47" s="58">
        <v>100</v>
      </c>
    </row>
    <row r="48" spans="1:9" s="31" customFormat="1" ht="12" customHeight="1" x14ac:dyDescent="0.2">
      <c r="A48" s="32" t="s">
        <v>5</v>
      </c>
      <c r="B48" s="58">
        <v>84.090909090909093</v>
      </c>
      <c r="C48" s="58">
        <v>15.909090909090908</v>
      </c>
      <c r="D48" s="58" t="s">
        <v>39</v>
      </c>
      <c r="E48" s="58">
        <v>100</v>
      </c>
      <c r="F48" s="58"/>
      <c r="G48" s="58">
        <v>68.518518518518519</v>
      </c>
      <c r="H48" s="58">
        <v>31.481481481481481</v>
      </c>
      <c r="I48" s="58">
        <v>100</v>
      </c>
    </row>
    <row r="49" spans="1:9" s="31" customFormat="1" ht="20.100000000000001" customHeight="1" x14ac:dyDescent="0.2">
      <c r="A49" s="32" t="s">
        <v>6</v>
      </c>
      <c r="B49" s="58">
        <v>85.714285714285708</v>
      </c>
      <c r="C49" s="58">
        <v>14.285714285714285</v>
      </c>
      <c r="D49" s="58" t="s">
        <v>39</v>
      </c>
      <c r="E49" s="58">
        <v>100</v>
      </c>
      <c r="F49" s="58"/>
      <c r="G49" s="58">
        <v>50</v>
      </c>
      <c r="H49" s="58">
        <v>50</v>
      </c>
      <c r="I49" s="58">
        <v>100</v>
      </c>
    </row>
    <row r="50" spans="1:9" s="31" customFormat="1" ht="12" customHeight="1" x14ac:dyDescent="0.2">
      <c r="A50" s="32" t="s">
        <v>7</v>
      </c>
      <c r="B50" s="58">
        <v>81.25</v>
      </c>
      <c r="C50" s="58">
        <v>18.75</v>
      </c>
      <c r="D50" s="58" t="s">
        <v>39</v>
      </c>
      <c r="E50" s="58">
        <v>100.00000000000001</v>
      </c>
      <c r="F50" s="58"/>
      <c r="G50" s="58">
        <v>76.470588235294116</v>
      </c>
      <c r="H50" s="58">
        <v>23.52941176470588</v>
      </c>
      <c r="I50" s="58">
        <v>100</v>
      </c>
    </row>
    <row r="51" spans="1:9" s="31" customFormat="1" ht="12" customHeight="1" x14ac:dyDescent="0.2">
      <c r="A51" s="64" t="s">
        <v>8</v>
      </c>
      <c r="B51" s="58">
        <v>97.142857142857139</v>
      </c>
      <c r="C51" s="58">
        <v>2.8571428571428572</v>
      </c>
      <c r="D51" s="58" t="s">
        <v>39</v>
      </c>
      <c r="E51" s="58">
        <v>100</v>
      </c>
      <c r="F51" s="58"/>
      <c r="G51" s="58">
        <v>64.15094339622641</v>
      </c>
      <c r="H51" s="58">
        <v>35.849056603773583</v>
      </c>
      <c r="I51" s="58">
        <v>100</v>
      </c>
    </row>
    <row r="52" spans="1:9" s="31" customFormat="1" ht="12" customHeight="1" x14ac:dyDescent="0.2">
      <c r="A52" s="32" t="s">
        <v>9</v>
      </c>
      <c r="B52" s="58">
        <v>79.27927927927928</v>
      </c>
      <c r="C52" s="58">
        <v>20.72072072072072</v>
      </c>
      <c r="D52" s="58" t="s">
        <v>39</v>
      </c>
      <c r="E52" s="58">
        <v>100</v>
      </c>
      <c r="F52" s="58"/>
      <c r="G52" s="58">
        <v>72.131147540983605</v>
      </c>
      <c r="H52" s="58">
        <v>27.868852459016392</v>
      </c>
      <c r="I52" s="58">
        <v>100</v>
      </c>
    </row>
    <row r="53" spans="1:9" s="31" customFormat="1" ht="12" customHeight="1" x14ac:dyDescent="0.2">
      <c r="A53" s="32" t="s">
        <v>10</v>
      </c>
      <c r="B53" s="58">
        <v>94.883720930232556</v>
      </c>
      <c r="C53" s="58">
        <v>5.1162790697674421</v>
      </c>
      <c r="D53" s="58" t="s">
        <v>39</v>
      </c>
      <c r="E53" s="58">
        <v>100</v>
      </c>
      <c r="F53" s="58"/>
      <c r="G53" s="58">
        <v>64.968152866242036</v>
      </c>
      <c r="H53" s="58">
        <v>35.031847133757957</v>
      </c>
      <c r="I53" s="58">
        <v>100</v>
      </c>
    </row>
    <row r="54" spans="1:9" s="31" customFormat="1" ht="20.100000000000001" customHeight="1" x14ac:dyDescent="0.2">
      <c r="A54" s="32" t="s">
        <v>11</v>
      </c>
      <c r="B54" s="58">
        <v>80</v>
      </c>
      <c r="C54" s="58">
        <v>18.867924528301888</v>
      </c>
      <c r="D54" s="58">
        <v>1.1320754716981132</v>
      </c>
      <c r="E54" s="58">
        <v>100.00000000000001</v>
      </c>
      <c r="F54" s="58"/>
      <c r="G54" s="58">
        <v>74.911660777385151</v>
      </c>
      <c r="H54" s="58">
        <v>25.088339222614842</v>
      </c>
      <c r="I54" s="58">
        <v>100</v>
      </c>
    </row>
    <row r="55" spans="1:9" s="31" customFormat="1" ht="12" customHeight="1" x14ac:dyDescent="0.2">
      <c r="A55" s="32" t="s">
        <v>12</v>
      </c>
      <c r="B55" s="58">
        <v>64.473684210526315</v>
      </c>
      <c r="C55" s="58">
        <v>32.368421052631582</v>
      </c>
      <c r="D55" s="58">
        <v>3.1578947368421053</v>
      </c>
      <c r="E55" s="58">
        <v>100</v>
      </c>
      <c r="F55" s="58"/>
      <c r="G55" s="58">
        <v>89.416058394160586</v>
      </c>
      <c r="H55" s="58">
        <v>10.583941605839415</v>
      </c>
      <c r="I55" s="58">
        <v>100</v>
      </c>
    </row>
    <row r="56" spans="1:9" s="31" customFormat="1" ht="12" customHeight="1" x14ac:dyDescent="0.2">
      <c r="A56" s="32" t="s">
        <v>13</v>
      </c>
      <c r="B56" s="58">
        <v>74.683544303797461</v>
      </c>
      <c r="C56" s="58">
        <v>23.628691983122362</v>
      </c>
      <c r="D56" s="58">
        <v>1.6877637130801686</v>
      </c>
      <c r="E56" s="58">
        <v>100</v>
      </c>
      <c r="F56" s="58"/>
      <c r="G56" s="58">
        <v>62.989323843416365</v>
      </c>
      <c r="H56" s="58">
        <v>37.010676156583628</v>
      </c>
      <c r="I56" s="58">
        <v>100</v>
      </c>
    </row>
    <row r="57" spans="1:9" s="31" customFormat="1" ht="12" customHeight="1" x14ac:dyDescent="0.2">
      <c r="A57" s="32" t="s">
        <v>14</v>
      </c>
      <c r="B57" s="58">
        <v>89.156626506024097</v>
      </c>
      <c r="C57" s="58">
        <v>9.6385542168674707</v>
      </c>
      <c r="D57" s="58">
        <v>1.2048192771084338</v>
      </c>
      <c r="E57" s="58">
        <v>100</v>
      </c>
      <c r="F57" s="58"/>
      <c r="G57" s="58">
        <v>85.057471264367805</v>
      </c>
      <c r="H57" s="58">
        <v>14.942528735632186</v>
      </c>
      <c r="I57" s="58">
        <v>99.999999999999986</v>
      </c>
    </row>
    <row r="58" spans="1:9" s="31" customFormat="1" ht="12" customHeight="1" x14ac:dyDescent="0.2">
      <c r="A58" s="32" t="s">
        <v>25</v>
      </c>
      <c r="B58" s="58">
        <v>42.553191489361701</v>
      </c>
      <c r="C58" s="58">
        <v>57.446808510638306</v>
      </c>
      <c r="D58" s="58" t="s">
        <v>39</v>
      </c>
      <c r="E58" s="58">
        <v>100</v>
      </c>
      <c r="F58" s="58"/>
      <c r="G58" s="58">
        <v>48.780487804878049</v>
      </c>
      <c r="H58" s="58">
        <v>51.219512195121951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58" t="s">
        <v>39</v>
      </c>
      <c r="E59" s="41" t="s">
        <v>39</v>
      </c>
      <c r="F59" s="58"/>
      <c r="G59" s="58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8">
        <v>80.178571428571431</v>
      </c>
      <c r="C60" s="58">
        <v>16.428571428571427</v>
      </c>
      <c r="D60" s="58">
        <v>3.3928571428571428</v>
      </c>
      <c r="E60" s="58">
        <v>99.999999999999986</v>
      </c>
      <c r="F60" s="58"/>
      <c r="G60" s="58">
        <v>79.188712522045861</v>
      </c>
      <c r="H60" s="58">
        <v>20.811287477954142</v>
      </c>
      <c r="I60" s="58">
        <v>100</v>
      </c>
    </row>
    <row r="61" spans="1:9" s="31" customFormat="1" ht="12" customHeight="1" x14ac:dyDescent="0.2">
      <c r="A61" s="32" t="s">
        <v>16</v>
      </c>
      <c r="B61" s="58">
        <v>73.655913978494624</v>
      </c>
      <c r="C61" s="58">
        <v>18.27956989247312</v>
      </c>
      <c r="D61" s="58">
        <v>8.064516129032258</v>
      </c>
      <c r="E61" s="58">
        <v>100</v>
      </c>
      <c r="F61" s="58"/>
      <c r="G61" s="58">
        <v>87.820512820512818</v>
      </c>
      <c r="H61" s="58">
        <v>12.179487179487179</v>
      </c>
      <c r="I61" s="58">
        <v>100</v>
      </c>
    </row>
    <row r="62" spans="1:9" s="31" customFormat="1" ht="12" customHeight="1" x14ac:dyDescent="0.2">
      <c r="A62" s="32" t="s">
        <v>17</v>
      </c>
      <c r="B62" s="58">
        <v>90.262172284644194</v>
      </c>
      <c r="C62" s="58">
        <v>8.8014981273408246</v>
      </c>
      <c r="D62" s="58">
        <v>0.93632958801498134</v>
      </c>
      <c r="E62" s="58">
        <v>100</v>
      </c>
      <c r="F62" s="58"/>
      <c r="G62" s="58">
        <v>73.926380368098151</v>
      </c>
      <c r="H62" s="58">
        <v>26.073619631901838</v>
      </c>
      <c r="I62" s="58">
        <v>100</v>
      </c>
    </row>
    <row r="63" spans="1:9" s="31" customFormat="1" ht="12" customHeight="1" x14ac:dyDescent="0.2">
      <c r="A63" s="32" t="s">
        <v>18</v>
      </c>
      <c r="B63" s="58">
        <v>92.792792792792795</v>
      </c>
      <c r="C63" s="58">
        <v>6.3063063063063058</v>
      </c>
      <c r="D63" s="58">
        <v>0.90090090090090091</v>
      </c>
      <c r="E63" s="58">
        <v>100</v>
      </c>
      <c r="F63" s="58"/>
      <c r="G63" s="58">
        <v>71.527777777777786</v>
      </c>
      <c r="H63" s="58">
        <v>28.472222222222221</v>
      </c>
      <c r="I63" s="58">
        <v>100</v>
      </c>
    </row>
    <row r="64" spans="1:9" s="31" customFormat="1" ht="20.100000000000001" customHeight="1" x14ac:dyDescent="0.2">
      <c r="A64" s="32" t="s">
        <v>19</v>
      </c>
      <c r="B64" s="58">
        <v>95.238095238095227</v>
      </c>
      <c r="C64" s="58">
        <v>2.3809523809523809</v>
      </c>
      <c r="D64" s="58">
        <v>2.3809523809523809</v>
      </c>
      <c r="E64" s="58">
        <v>100</v>
      </c>
      <c r="F64" s="58"/>
      <c r="G64" s="58">
        <v>98.360655737704917</v>
      </c>
      <c r="H64" s="58">
        <v>1.639344262295082</v>
      </c>
      <c r="I64" s="58">
        <v>100</v>
      </c>
    </row>
    <row r="65" spans="1:9" s="31" customFormat="1" ht="12" customHeight="1" x14ac:dyDescent="0.2">
      <c r="A65" s="32" t="s">
        <v>20</v>
      </c>
      <c r="B65" s="58">
        <v>88.253195374315268</v>
      </c>
      <c r="C65" s="58">
        <v>10.894704808277542</v>
      </c>
      <c r="D65" s="58">
        <v>0.85209981740718199</v>
      </c>
      <c r="E65" s="58">
        <v>100</v>
      </c>
      <c r="F65" s="58"/>
      <c r="G65" s="58">
        <v>97.446236559139791</v>
      </c>
      <c r="H65" s="58">
        <v>2.553763440860215</v>
      </c>
      <c r="I65" s="58">
        <v>100.00000000000001</v>
      </c>
    </row>
    <row r="66" spans="1:9" s="31" customFormat="1" ht="12" customHeight="1" x14ac:dyDescent="0.2">
      <c r="A66" s="32" t="s">
        <v>21</v>
      </c>
      <c r="B66" s="58">
        <v>97.524752475247524</v>
      </c>
      <c r="C66" s="58">
        <v>1.4851485148514851</v>
      </c>
      <c r="D66" s="58">
        <v>0.99009900990099009</v>
      </c>
      <c r="E66" s="58">
        <v>99.999999999999986</v>
      </c>
      <c r="F66" s="58"/>
      <c r="G66" s="58">
        <v>72.693726937269375</v>
      </c>
      <c r="H66" s="58">
        <v>27.306273062730629</v>
      </c>
      <c r="I66" s="58">
        <v>100</v>
      </c>
    </row>
    <row r="67" spans="1:9" s="31" customFormat="1" ht="12" customHeight="1" x14ac:dyDescent="0.2">
      <c r="A67" s="32" t="s">
        <v>22</v>
      </c>
      <c r="B67" s="58">
        <v>100</v>
      </c>
      <c r="C67" s="41" t="s">
        <v>39</v>
      </c>
      <c r="D67" s="58" t="s">
        <v>39</v>
      </c>
      <c r="E67" s="58">
        <v>100</v>
      </c>
      <c r="F67" s="58"/>
      <c r="G67" s="58">
        <v>86.31578947368422</v>
      </c>
      <c r="H67" s="58">
        <v>13.684210526315791</v>
      </c>
      <c r="I67" s="58">
        <v>100.00000000000001</v>
      </c>
    </row>
    <row r="68" spans="1:9" s="31" customFormat="1" ht="12" customHeight="1" x14ac:dyDescent="0.2">
      <c r="A68" s="32" t="s">
        <v>23</v>
      </c>
      <c r="B68" s="58">
        <v>95.264623955431759</v>
      </c>
      <c r="C68" s="58">
        <v>2.3212627669452179</v>
      </c>
      <c r="D68" s="58">
        <v>2.4141132776230272</v>
      </c>
      <c r="E68" s="58">
        <v>100</v>
      </c>
      <c r="F68" s="58"/>
      <c r="G68" s="58">
        <v>98.559077809798268</v>
      </c>
      <c r="H68" s="58">
        <v>1.4409221902017291</v>
      </c>
      <c r="I68" s="58">
        <v>100</v>
      </c>
    </row>
    <row r="69" spans="1:9" s="31" customFormat="1" ht="12" customHeight="1" x14ac:dyDescent="0.2">
      <c r="A69" s="32" t="s">
        <v>24</v>
      </c>
      <c r="B69" s="58">
        <v>77.611940298507463</v>
      </c>
      <c r="C69" s="58">
        <v>22.388059701492537</v>
      </c>
      <c r="D69" s="58" t="s">
        <v>39</v>
      </c>
      <c r="E69" s="58">
        <v>100</v>
      </c>
      <c r="F69" s="58"/>
      <c r="G69" s="58">
        <v>86.666666666666671</v>
      </c>
      <c r="H69" s="58">
        <v>13.333333333333334</v>
      </c>
      <c r="I69" s="58">
        <v>100</v>
      </c>
    </row>
    <row r="70" spans="1:9" s="31" customFormat="1" ht="19.5" customHeight="1" x14ac:dyDescent="0.2">
      <c r="A70" s="32" t="s">
        <v>30</v>
      </c>
      <c r="B70" s="41" t="s">
        <v>29</v>
      </c>
      <c r="C70" s="41" t="s">
        <v>29</v>
      </c>
      <c r="D70" s="58" t="s">
        <v>29</v>
      </c>
      <c r="E70" s="41" t="s">
        <v>29</v>
      </c>
      <c r="F70" s="58"/>
      <c r="G70" s="41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60">
        <v>87.686600922826386</v>
      </c>
      <c r="C71" s="60">
        <v>10.684881932507013</v>
      </c>
      <c r="D71" s="60">
        <v>1.6285171446666062</v>
      </c>
      <c r="E71" s="60">
        <v>100</v>
      </c>
      <c r="F71" s="60"/>
      <c r="G71" s="60">
        <v>89.138232318587328</v>
      </c>
      <c r="H71" s="60">
        <v>10.861767681412674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G72" s="66"/>
      <c r="H72" s="67"/>
      <c r="I72" s="6"/>
    </row>
    <row r="73" spans="1:9" s="31" customFormat="1" ht="15.75" customHeight="1" x14ac:dyDescent="0.2">
      <c r="A73" s="63" t="s">
        <v>101</v>
      </c>
      <c r="B73" s="40"/>
      <c r="C73" s="41"/>
      <c r="D73" s="41"/>
      <c r="E73" s="40"/>
      <c r="F73" s="41"/>
      <c r="G73" s="65"/>
      <c r="H73" s="75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G74" s="65"/>
      <c r="H74" s="75"/>
      <c r="I74" s="41"/>
    </row>
    <row r="75" spans="1:9" s="1" customFormat="1" ht="15.9" customHeight="1" x14ac:dyDescent="0.3">
      <c r="A75" s="34" t="s">
        <v>69</v>
      </c>
      <c r="B75" s="76"/>
      <c r="C75" s="76"/>
      <c r="D75" s="76"/>
      <c r="E75" s="39"/>
      <c r="F75" s="76"/>
      <c r="G75" s="76"/>
      <c r="H75" s="66"/>
      <c r="I75" s="41" t="s">
        <v>102</v>
      </c>
    </row>
    <row r="76" spans="1:9" ht="3.9" customHeight="1" x14ac:dyDescent="0.2">
      <c r="A76" s="53"/>
      <c r="B76" s="54"/>
      <c r="C76" s="54"/>
      <c r="D76" s="54"/>
      <c r="E76" s="54"/>
      <c r="F76" s="54"/>
      <c r="G76" s="54"/>
      <c r="H76" s="54"/>
      <c r="I76" s="5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AA4D-6571-4CE2-8E1D-004400DC2EB7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77" customWidth="1"/>
    <col min="6" max="6" width="3" style="77" customWidth="1"/>
    <col min="7" max="7" width="18" style="77" customWidth="1"/>
    <col min="8" max="8" width="17.83203125" style="77" customWidth="1"/>
    <col min="9" max="9" width="14.83203125" style="77" customWidth="1"/>
    <col min="10" max="16384" width="16" style="50"/>
  </cols>
  <sheetData>
    <row r="1" spans="1:9" ht="34.5" customHeight="1" x14ac:dyDescent="0.3">
      <c r="A1" s="9" t="s">
        <v>27</v>
      </c>
      <c r="B1" s="69"/>
      <c r="C1" s="70"/>
      <c r="D1" s="70"/>
      <c r="E1" s="69"/>
      <c r="F1" s="70"/>
      <c r="G1" s="70"/>
      <c r="H1" s="71"/>
      <c r="I1" s="70"/>
    </row>
    <row r="2" spans="1:9" ht="5.0999999999999996" customHeight="1" thickBot="1" x14ac:dyDescent="0.25">
      <c r="A2" s="14"/>
      <c r="B2" s="72"/>
      <c r="C2" s="72"/>
      <c r="D2" s="72"/>
      <c r="E2" s="72"/>
      <c r="F2" s="72"/>
      <c r="G2" s="72"/>
      <c r="H2" s="72"/>
      <c r="I2" s="72"/>
    </row>
    <row r="3" spans="1:9" s="51" customFormat="1" ht="39.9" customHeight="1" x14ac:dyDescent="0.3">
      <c r="A3" s="15" t="s">
        <v>72</v>
      </c>
      <c r="B3" s="52"/>
      <c r="C3" s="52"/>
      <c r="D3" s="17"/>
      <c r="E3" s="52"/>
      <c r="F3" s="17"/>
      <c r="G3" s="17"/>
      <c r="H3" s="73"/>
      <c r="I3" s="17"/>
    </row>
    <row r="4" spans="1:9" s="19" customFormat="1" ht="15" customHeight="1" x14ac:dyDescent="0.3">
      <c r="A4" s="15" t="s">
        <v>91</v>
      </c>
      <c r="B4" s="20"/>
      <c r="C4" s="20"/>
      <c r="D4" s="17"/>
      <c r="E4" s="20"/>
      <c r="F4" s="17"/>
      <c r="G4" s="17"/>
      <c r="H4" s="20"/>
      <c r="I4" s="73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H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2"/>
      <c r="C8" s="41"/>
      <c r="D8" s="41"/>
      <c r="E8" s="41" t="s">
        <v>33</v>
      </c>
      <c r="F8" s="52"/>
      <c r="G8" s="41"/>
      <c r="H8" s="41"/>
      <c r="I8" s="41" t="s">
        <v>32</v>
      </c>
    </row>
    <row r="9" spans="1:9" s="4" customFormat="1" ht="3.9" customHeight="1" x14ac:dyDescent="0.2">
      <c r="A9" s="41"/>
      <c r="B9" s="54"/>
      <c r="C9" s="54"/>
      <c r="D9" s="54"/>
      <c r="E9" s="54"/>
      <c r="F9" s="41"/>
      <c r="G9" s="54"/>
      <c r="H9" s="54"/>
      <c r="I9" s="54"/>
    </row>
    <row r="10" spans="1:9" s="4" customFormat="1" ht="3.9" customHeight="1" x14ac:dyDescent="0.2">
      <c r="A10" s="41"/>
      <c r="B10" s="41"/>
      <c r="C10" s="41"/>
      <c r="D10" s="41"/>
      <c r="E10" s="41"/>
      <c r="F10" s="41"/>
      <c r="G10" s="41"/>
      <c r="H10" s="41"/>
      <c r="I10" s="41"/>
    </row>
    <row r="11" spans="1:9" s="4" customFormat="1" ht="40.5" customHeight="1" x14ac:dyDescent="0.2">
      <c r="A11" s="41"/>
      <c r="B11" s="74" t="s">
        <v>34</v>
      </c>
      <c r="C11" s="74" t="s">
        <v>35</v>
      </c>
      <c r="D11" s="74" t="s">
        <v>38</v>
      </c>
      <c r="E11" s="41" t="s">
        <v>31</v>
      </c>
      <c r="F11" s="41"/>
      <c r="G11" s="74" t="s">
        <v>36</v>
      </c>
      <c r="H11" s="74" t="s">
        <v>51</v>
      </c>
      <c r="I11" s="41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2206</v>
      </c>
      <c r="C15" s="41">
        <v>282</v>
      </c>
      <c r="D15" s="41">
        <v>56</v>
      </c>
      <c r="E15" s="41">
        <v>2544</v>
      </c>
      <c r="F15" s="41"/>
      <c r="G15" s="65">
        <v>2206</v>
      </c>
      <c r="H15" s="65">
        <v>64</v>
      </c>
      <c r="I15" s="41">
        <v>2270</v>
      </c>
    </row>
    <row r="16" spans="1:9" s="31" customFormat="1" ht="12" customHeight="1" x14ac:dyDescent="0.2">
      <c r="A16" s="64" t="s">
        <v>2</v>
      </c>
      <c r="B16" s="41">
        <v>1200</v>
      </c>
      <c r="C16" s="41">
        <v>119</v>
      </c>
      <c r="D16" s="41">
        <v>16</v>
      </c>
      <c r="E16" s="41">
        <v>1335</v>
      </c>
      <c r="F16" s="41"/>
      <c r="G16" s="65">
        <v>1200</v>
      </c>
      <c r="H16" s="65">
        <v>41</v>
      </c>
      <c r="I16" s="41">
        <v>1241</v>
      </c>
    </row>
    <row r="17" spans="1:9" s="31" customFormat="1" ht="12" customHeight="1" x14ac:dyDescent="0.2">
      <c r="A17" s="32" t="s">
        <v>3</v>
      </c>
      <c r="B17" s="41">
        <v>404</v>
      </c>
      <c r="C17" s="41">
        <v>29</v>
      </c>
      <c r="D17" s="41">
        <v>6</v>
      </c>
      <c r="E17" s="41">
        <v>439</v>
      </c>
      <c r="F17" s="41"/>
      <c r="G17" s="65">
        <v>404</v>
      </c>
      <c r="H17" s="65">
        <v>41</v>
      </c>
      <c r="I17" s="41">
        <v>445</v>
      </c>
    </row>
    <row r="18" spans="1:9" s="31" customFormat="1" ht="12" customHeight="1" x14ac:dyDescent="0.2">
      <c r="A18" s="32" t="s">
        <v>4</v>
      </c>
      <c r="B18" s="41">
        <v>15</v>
      </c>
      <c r="C18" s="41">
        <v>2</v>
      </c>
      <c r="D18" s="41" t="s">
        <v>39</v>
      </c>
      <c r="E18" s="41">
        <v>17</v>
      </c>
      <c r="F18" s="41"/>
      <c r="G18" s="65">
        <v>15</v>
      </c>
      <c r="H18" s="65">
        <v>1</v>
      </c>
      <c r="I18" s="41">
        <v>16</v>
      </c>
    </row>
    <row r="19" spans="1:9" s="31" customFormat="1" ht="12" customHeight="1" x14ac:dyDescent="0.2">
      <c r="A19" s="32" t="s">
        <v>5</v>
      </c>
      <c r="B19" s="41">
        <v>56</v>
      </c>
      <c r="C19" s="41">
        <v>8</v>
      </c>
      <c r="D19" s="41" t="s">
        <v>39</v>
      </c>
      <c r="E19" s="41">
        <v>64</v>
      </c>
      <c r="F19" s="41"/>
      <c r="G19" s="65">
        <v>56</v>
      </c>
      <c r="H19" s="65">
        <v>33</v>
      </c>
      <c r="I19" s="41">
        <v>89</v>
      </c>
    </row>
    <row r="20" spans="1:9" s="31" customFormat="1" ht="20.100000000000001" customHeight="1" x14ac:dyDescent="0.2">
      <c r="A20" s="32" t="s">
        <v>6</v>
      </c>
      <c r="B20" s="41">
        <v>18</v>
      </c>
      <c r="C20" s="41">
        <v>2</v>
      </c>
      <c r="D20" s="41" t="s">
        <v>39</v>
      </c>
      <c r="E20" s="41">
        <v>20</v>
      </c>
      <c r="F20" s="41"/>
      <c r="G20" s="65">
        <v>18</v>
      </c>
      <c r="H20" s="65">
        <v>8</v>
      </c>
      <c r="I20" s="41">
        <v>26</v>
      </c>
    </row>
    <row r="21" spans="1:9" s="31" customFormat="1" ht="12" customHeight="1" x14ac:dyDescent="0.2">
      <c r="A21" s="32" t="s">
        <v>7</v>
      </c>
      <c r="B21" s="41">
        <v>18</v>
      </c>
      <c r="C21" s="41">
        <v>4</v>
      </c>
      <c r="D21" s="41" t="s">
        <v>39</v>
      </c>
      <c r="E21" s="41">
        <v>22</v>
      </c>
      <c r="F21" s="41"/>
      <c r="G21" s="65">
        <v>18</v>
      </c>
      <c r="H21" s="65">
        <v>8</v>
      </c>
      <c r="I21" s="41">
        <v>26</v>
      </c>
    </row>
    <row r="22" spans="1:9" s="31" customFormat="1" ht="12" customHeight="1" x14ac:dyDescent="0.2">
      <c r="A22" s="64" t="s">
        <v>8</v>
      </c>
      <c r="B22" s="41">
        <v>18</v>
      </c>
      <c r="C22" s="41" t="s">
        <v>39</v>
      </c>
      <c r="D22" s="41" t="s">
        <v>39</v>
      </c>
      <c r="E22" s="41">
        <v>18</v>
      </c>
      <c r="F22" s="41"/>
      <c r="G22" s="65">
        <v>18</v>
      </c>
      <c r="H22" s="65">
        <v>7</v>
      </c>
      <c r="I22" s="41">
        <v>25</v>
      </c>
    </row>
    <row r="23" spans="1:9" s="31" customFormat="1" ht="12" customHeight="1" x14ac:dyDescent="0.2">
      <c r="A23" s="32" t="s">
        <v>9</v>
      </c>
      <c r="B23" s="41">
        <v>103</v>
      </c>
      <c r="C23" s="41">
        <v>28</v>
      </c>
      <c r="D23" s="41">
        <v>2</v>
      </c>
      <c r="E23" s="41">
        <v>133</v>
      </c>
      <c r="F23" s="41"/>
      <c r="G23" s="65">
        <v>103</v>
      </c>
      <c r="H23" s="65">
        <v>28</v>
      </c>
      <c r="I23" s="41">
        <v>131</v>
      </c>
    </row>
    <row r="24" spans="1:9" s="31" customFormat="1" ht="12" customHeight="1" x14ac:dyDescent="0.2">
      <c r="A24" s="32" t="s">
        <v>10</v>
      </c>
      <c r="B24" s="41">
        <v>231</v>
      </c>
      <c r="C24" s="41">
        <v>8</v>
      </c>
      <c r="D24" s="41" t="s">
        <v>39</v>
      </c>
      <c r="E24" s="41">
        <v>239</v>
      </c>
      <c r="F24" s="41"/>
      <c r="G24" s="65">
        <v>231</v>
      </c>
      <c r="H24" s="65">
        <v>117</v>
      </c>
      <c r="I24" s="41">
        <v>348</v>
      </c>
    </row>
    <row r="25" spans="1:9" s="31" customFormat="1" ht="20.100000000000001" customHeight="1" x14ac:dyDescent="0.2">
      <c r="A25" s="32" t="s">
        <v>11</v>
      </c>
      <c r="B25" s="41">
        <v>208</v>
      </c>
      <c r="C25" s="41">
        <v>40</v>
      </c>
      <c r="D25" s="41">
        <v>5</v>
      </c>
      <c r="E25" s="41">
        <v>253</v>
      </c>
      <c r="F25" s="41"/>
      <c r="G25" s="65">
        <v>208</v>
      </c>
      <c r="H25" s="65">
        <v>72</v>
      </c>
      <c r="I25" s="41">
        <v>280</v>
      </c>
    </row>
    <row r="26" spans="1:9" s="31" customFormat="1" ht="12" customHeight="1" x14ac:dyDescent="0.2">
      <c r="A26" s="32" t="s">
        <v>12</v>
      </c>
      <c r="B26" s="41">
        <v>325</v>
      </c>
      <c r="C26" s="41">
        <v>147</v>
      </c>
      <c r="D26" s="41">
        <v>14</v>
      </c>
      <c r="E26" s="41">
        <v>486</v>
      </c>
      <c r="F26" s="41"/>
      <c r="G26" s="65">
        <v>325</v>
      </c>
      <c r="H26" s="65">
        <v>31</v>
      </c>
      <c r="I26" s="41">
        <v>356</v>
      </c>
    </row>
    <row r="27" spans="1:9" s="31" customFormat="1" ht="12" customHeight="1" x14ac:dyDescent="0.2">
      <c r="A27" s="32" t="s">
        <v>13</v>
      </c>
      <c r="B27" s="41">
        <v>204</v>
      </c>
      <c r="C27" s="41">
        <v>33</v>
      </c>
      <c r="D27" s="41">
        <v>1</v>
      </c>
      <c r="E27" s="41">
        <v>238</v>
      </c>
      <c r="F27" s="41"/>
      <c r="G27" s="65">
        <v>204</v>
      </c>
      <c r="H27" s="65">
        <v>145</v>
      </c>
      <c r="I27" s="41">
        <v>349</v>
      </c>
    </row>
    <row r="28" spans="1:9" s="31" customFormat="1" ht="12" customHeight="1" x14ac:dyDescent="0.2">
      <c r="A28" s="32" t="s">
        <v>14</v>
      </c>
      <c r="B28" s="41">
        <v>92</v>
      </c>
      <c r="C28" s="41">
        <v>6</v>
      </c>
      <c r="D28" s="41">
        <v>1</v>
      </c>
      <c r="E28" s="41">
        <v>99</v>
      </c>
      <c r="F28" s="41"/>
      <c r="G28" s="65">
        <v>92</v>
      </c>
      <c r="H28" s="65">
        <v>22</v>
      </c>
      <c r="I28" s="41">
        <v>114</v>
      </c>
    </row>
    <row r="29" spans="1:9" s="31" customFormat="1" ht="12" customHeight="1" x14ac:dyDescent="0.2">
      <c r="A29" s="32" t="s">
        <v>25</v>
      </c>
      <c r="B29" s="41">
        <v>26</v>
      </c>
      <c r="C29" s="41">
        <v>19</v>
      </c>
      <c r="D29" s="41" t="s">
        <v>39</v>
      </c>
      <c r="E29" s="41">
        <v>45</v>
      </c>
      <c r="F29" s="41"/>
      <c r="G29" s="65">
        <v>26</v>
      </c>
      <c r="H29" s="65">
        <v>16</v>
      </c>
      <c r="I29" s="41">
        <v>42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65">
        <v>7</v>
      </c>
      <c r="I30" s="41">
        <v>7</v>
      </c>
    </row>
    <row r="31" spans="1:9" s="31" customFormat="1" ht="12" customHeight="1" x14ac:dyDescent="0.2">
      <c r="A31" s="32" t="s">
        <v>15</v>
      </c>
      <c r="B31" s="41">
        <v>457</v>
      </c>
      <c r="C31" s="41">
        <v>70</v>
      </c>
      <c r="D31" s="41">
        <v>24</v>
      </c>
      <c r="E31" s="41">
        <v>551</v>
      </c>
      <c r="F31" s="41"/>
      <c r="G31" s="65">
        <v>457</v>
      </c>
      <c r="H31" s="65">
        <v>90</v>
      </c>
      <c r="I31" s="41">
        <v>547</v>
      </c>
    </row>
    <row r="32" spans="1:9" s="31" customFormat="1" ht="12" customHeight="1" x14ac:dyDescent="0.2">
      <c r="A32" s="32" t="s">
        <v>16</v>
      </c>
      <c r="B32" s="41">
        <v>139</v>
      </c>
      <c r="C32" s="41">
        <v>41</v>
      </c>
      <c r="D32" s="41">
        <v>19</v>
      </c>
      <c r="E32" s="41">
        <v>199</v>
      </c>
      <c r="F32" s="41"/>
      <c r="G32" s="65">
        <v>139</v>
      </c>
      <c r="H32" s="65">
        <v>17</v>
      </c>
      <c r="I32" s="41">
        <v>156</v>
      </c>
    </row>
    <row r="33" spans="1:9" s="31" customFormat="1" ht="12" customHeight="1" x14ac:dyDescent="0.2">
      <c r="A33" s="32" t="s">
        <v>17</v>
      </c>
      <c r="B33" s="41">
        <v>472</v>
      </c>
      <c r="C33" s="41">
        <v>48</v>
      </c>
      <c r="D33" s="41">
        <v>12</v>
      </c>
      <c r="E33" s="41">
        <v>532</v>
      </c>
      <c r="F33" s="41"/>
      <c r="G33" s="65">
        <v>472</v>
      </c>
      <c r="H33" s="65">
        <v>136</v>
      </c>
      <c r="I33" s="41">
        <v>608</v>
      </c>
    </row>
    <row r="34" spans="1:9" s="31" customFormat="1" ht="12" customHeight="1" x14ac:dyDescent="0.2">
      <c r="A34" s="32" t="s">
        <v>18</v>
      </c>
      <c r="B34" s="41">
        <v>175</v>
      </c>
      <c r="C34" s="41">
        <v>13</v>
      </c>
      <c r="D34" s="41">
        <v>4</v>
      </c>
      <c r="E34" s="41">
        <v>192</v>
      </c>
      <c r="F34" s="41"/>
      <c r="G34" s="65">
        <v>175</v>
      </c>
      <c r="H34" s="65">
        <v>64</v>
      </c>
      <c r="I34" s="41">
        <v>239</v>
      </c>
    </row>
    <row r="35" spans="1:9" s="31" customFormat="1" ht="20.100000000000001" customHeight="1" x14ac:dyDescent="0.2">
      <c r="A35" s="32" t="s">
        <v>19</v>
      </c>
      <c r="B35" s="41">
        <v>280</v>
      </c>
      <c r="C35" s="41">
        <v>9</v>
      </c>
      <c r="D35" s="41">
        <v>12</v>
      </c>
      <c r="E35" s="41">
        <v>301</v>
      </c>
      <c r="F35" s="41"/>
      <c r="G35" s="65">
        <v>280</v>
      </c>
      <c r="H35" s="65">
        <v>7</v>
      </c>
      <c r="I35" s="41">
        <v>287</v>
      </c>
    </row>
    <row r="36" spans="1:9" s="31" customFormat="1" ht="12" customHeight="1" x14ac:dyDescent="0.2">
      <c r="A36" s="32" t="s">
        <v>20</v>
      </c>
      <c r="B36" s="41">
        <v>1452</v>
      </c>
      <c r="C36" s="41">
        <v>207</v>
      </c>
      <c r="D36" s="41">
        <v>27</v>
      </c>
      <c r="E36" s="41">
        <v>1686</v>
      </c>
      <c r="F36" s="41"/>
      <c r="G36" s="65">
        <v>1452</v>
      </c>
      <c r="H36" s="65">
        <v>15</v>
      </c>
      <c r="I36" s="41">
        <v>1467</v>
      </c>
    </row>
    <row r="37" spans="1:9" s="31" customFormat="1" ht="12" customHeight="1" x14ac:dyDescent="0.2">
      <c r="A37" s="32" t="s">
        <v>21</v>
      </c>
      <c r="B37" s="41">
        <v>256</v>
      </c>
      <c r="C37" s="41">
        <v>4</v>
      </c>
      <c r="D37" s="41">
        <v>3</v>
      </c>
      <c r="E37" s="41">
        <v>263</v>
      </c>
      <c r="F37" s="41"/>
      <c r="G37" s="65">
        <v>256</v>
      </c>
      <c r="H37" s="65">
        <v>94</v>
      </c>
      <c r="I37" s="41">
        <v>350</v>
      </c>
    </row>
    <row r="38" spans="1:9" s="31" customFormat="1" ht="12" customHeight="1" x14ac:dyDescent="0.2">
      <c r="A38" s="32" t="s">
        <v>22</v>
      </c>
      <c r="B38" s="41">
        <v>223</v>
      </c>
      <c r="C38" s="41">
        <v>1</v>
      </c>
      <c r="D38" s="41" t="s">
        <v>39</v>
      </c>
      <c r="E38" s="41">
        <v>224</v>
      </c>
      <c r="F38" s="41"/>
      <c r="G38" s="65">
        <v>223</v>
      </c>
      <c r="H38" s="65">
        <v>20</v>
      </c>
      <c r="I38" s="41">
        <v>243</v>
      </c>
    </row>
    <row r="39" spans="1:9" s="31" customFormat="1" ht="12" customHeight="1" x14ac:dyDescent="0.2">
      <c r="A39" s="32" t="s">
        <v>23</v>
      </c>
      <c r="B39" s="41">
        <v>1112</v>
      </c>
      <c r="C39" s="41">
        <v>10</v>
      </c>
      <c r="D39" s="41">
        <v>34</v>
      </c>
      <c r="E39" s="41">
        <v>1156</v>
      </c>
      <c r="F39" s="41"/>
      <c r="G39" s="65">
        <v>1112</v>
      </c>
      <c r="H39" s="65">
        <v>20</v>
      </c>
      <c r="I39" s="41">
        <v>1132</v>
      </c>
    </row>
    <row r="40" spans="1:9" s="31" customFormat="1" ht="12" customHeight="1" x14ac:dyDescent="0.2">
      <c r="A40" s="32" t="s">
        <v>24</v>
      </c>
      <c r="B40" s="41">
        <v>73</v>
      </c>
      <c r="C40" s="41">
        <v>13</v>
      </c>
      <c r="D40" s="41">
        <v>1</v>
      </c>
      <c r="E40" s="41">
        <v>87</v>
      </c>
      <c r="F40" s="41"/>
      <c r="G40" s="65">
        <v>73</v>
      </c>
      <c r="H40" s="65">
        <v>10</v>
      </c>
      <c r="I40" s="41">
        <v>83</v>
      </c>
    </row>
    <row r="41" spans="1:9" s="31" customFormat="1" ht="19.5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29</v>
      </c>
      <c r="I41" s="41">
        <v>29</v>
      </c>
    </row>
    <row r="42" spans="1:9" s="1" customFormat="1" ht="20.100000000000001" customHeight="1" x14ac:dyDescent="0.2">
      <c r="A42" s="8" t="s">
        <v>0</v>
      </c>
      <c r="B42" s="68">
        <v>9763</v>
      </c>
      <c r="C42" s="68">
        <v>1143</v>
      </c>
      <c r="D42" s="6">
        <v>237</v>
      </c>
      <c r="E42" s="6">
        <v>11143</v>
      </c>
      <c r="F42" s="6"/>
      <c r="G42" s="6">
        <v>9763</v>
      </c>
      <c r="H42" s="6">
        <v>1143</v>
      </c>
      <c r="I42" s="6">
        <v>10906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G43" s="66"/>
      <c r="H43" s="67"/>
      <c r="I43" s="6"/>
    </row>
    <row r="44" spans="1:9" s="31" customFormat="1" ht="20.100000000000001" customHeight="1" x14ac:dyDescent="0.2">
      <c r="A44" s="32" t="s">
        <v>1</v>
      </c>
      <c r="B44" s="58">
        <v>86.713836477987414</v>
      </c>
      <c r="C44" s="58">
        <v>11.084905660377359</v>
      </c>
      <c r="D44" s="58">
        <v>2.2012578616352201</v>
      </c>
      <c r="E44" s="58">
        <v>100</v>
      </c>
      <c r="F44" s="58"/>
      <c r="G44" s="58">
        <v>97.180616740088112</v>
      </c>
      <c r="H44" s="58">
        <v>2.8193832599118944</v>
      </c>
      <c r="I44" s="58">
        <v>100</v>
      </c>
    </row>
    <row r="45" spans="1:9" s="31" customFormat="1" ht="12" customHeight="1" x14ac:dyDescent="0.2">
      <c r="A45" s="64" t="s">
        <v>2</v>
      </c>
      <c r="B45" s="58">
        <v>89.887640449438194</v>
      </c>
      <c r="C45" s="58">
        <v>8.9138576779026213</v>
      </c>
      <c r="D45" s="58">
        <v>1.1985018726591761</v>
      </c>
      <c r="E45" s="58">
        <v>100</v>
      </c>
      <c r="F45" s="58"/>
      <c r="G45" s="58">
        <v>96.696212731668012</v>
      </c>
      <c r="H45" s="58">
        <v>3.3037872683319902</v>
      </c>
      <c r="I45" s="58">
        <v>100</v>
      </c>
    </row>
    <row r="46" spans="1:9" s="31" customFormat="1" ht="12" customHeight="1" x14ac:dyDescent="0.2">
      <c r="A46" s="32" t="s">
        <v>3</v>
      </c>
      <c r="B46" s="58">
        <v>92.027334851936217</v>
      </c>
      <c r="C46" s="58">
        <v>6.6059225512528474</v>
      </c>
      <c r="D46" s="58">
        <v>1.3667425968109339</v>
      </c>
      <c r="E46" s="58">
        <v>100</v>
      </c>
      <c r="F46" s="58"/>
      <c r="G46" s="58">
        <v>90.786516853932582</v>
      </c>
      <c r="H46" s="58">
        <v>9.213483146067416</v>
      </c>
      <c r="I46" s="58">
        <v>100</v>
      </c>
    </row>
    <row r="47" spans="1:9" s="31" customFormat="1" ht="12" customHeight="1" x14ac:dyDescent="0.2">
      <c r="A47" s="32" t="s">
        <v>4</v>
      </c>
      <c r="B47" s="58">
        <v>88.235294117647058</v>
      </c>
      <c r="C47" s="58">
        <v>11.76470588235294</v>
      </c>
      <c r="D47" s="41" t="s">
        <v>39</v>
      </c>
      <c r="E47" s="58">
        <v>100</v>
      </c>
      <c r="F47" s="58"/>
      <c r="G47" s="58">
        <v>93.75</v>
      </c>
      <c r="H47" s="58">
        <v>6.25</v>
      </c>
      <c r="I47" s="58">
        <v>100</v>
      </c>
    </row>
    <row r="48" spans="1:9" s="31" customFormat="1" ht="12" customHeight="1" x14ac:dyDescent="0.2">
      <c r="A48" s="32" t="s">
        <v>5</v>
      </c>
      <c r="B48" s="58">
        <v>87.5</v>
      </c>
      <c r="C48" s="58">
        <v>12.5</v>
      </c>
      <c r="D48" s="41" t="s">
        <v>39</v>
      </c>
      <c r="E48" s="58">
        <v>100</v>
      </c>
      <c r="F48" s="58"/>
      <c r="G48" s="58">
        <v>62.921348314606739</v>
      </c>
      <c r="H48" s="58">
        <v>37.078651685393261</v>
      </c>
      <c r="I48" s="58">
        <v>100</v>
      </c>
    </row>
    <row r="49" spans="1:9" s="31" customFormat="1" ht="20.100000000000001" customHeight="1" x14ac:dyDescent="0.2">
      <c r="A49" s="32" t="s">
        <v>6</v>
      </c>
      <c r="B49" s="58">
        <v>90</v>
      </c>
      <c r="C49" s="58">
        <v>10</v>
      </c>
      <c r="D49" s="41" t="s">
        <v>39</v>
      </c>
      <c r="E49" s="58">
        <v>100</v>
      </c>
      <c r="F49" s="58"/>
      <c r="G49" s="58">
        <v>69.230769230769226</v>
      </c>
      <c r="H49" s="58">
        <v>30.76923076923077</v>
      </c>
      <c r="I49" s="58">
        <v>100</v>
      </c>
    </row>
    <row r="50" spans="1:9" s="31" customFormat="1" ht="12" customHeight="1" x14ac:dyDescent="0.2">
      <c r="A50" s="32" t="s">
        <v>7</v>
      </c>
      <c r="B50" s="58">
        <v>81.818181818181827</v>
      </c>
      <c r="C50" s="58">
        <v>18.181818181818183</v>
      </c>
      <c r="D50" s="41" t="s">
        <v>39</v>
      </c>
      <c r="E50" s="58">
        <v>100.00000000000001</v>
      </c>
      <c r="F50" s="58"/>
      <c r="G50" s="58">
        <v>69.230769230769226</v>
      </c>
      <c r="H50" s="58">
        <v>30.76923076923077</v>
      </c>
      <c r="I50" s="58">
        <v>100</v>
      </c>
    </row>
    <row r="51" spans="1:9" s="31" customFormat="1" ht="12" customHeight="1" x14ac:dyDescent="0.2">
      <c r="A51" s="64" t="s">
        <v>8</v>
      </c>
      <c r="B51" s="58">
        <v>100</v>
      </c>
      <c r="C51" s="41" t="s">
        <v>39</v>
      </c>
      <c r="D51" s="41" t="s">
        <v>39</v>
      </c>
      <c r="E51" s="58">
        <v>100</v>
      </c>
      <c r="F51" s="58"/>
      <c r="G51" s="58">
        <v>72</v>
      </c>
      <c r="H51" s="58">
        <v>28.000000000000004</v>
      </c>
      <c r="I51" s="58">
        <v>100</v>
      </c>
    </row>
    <row r="52" spans="1:9" s="31" customFormat="1" ht="12" customHeight="1" x14ac:dyDescent="0.2">
      <c r="A52" s="32" t="s">
        <v>9</v>
      </c>
      <c r="B52" s="58">
        <v>77.443609022556387</v>
      </c>
      <c r="C52" s="58">
        <v>21.052631578947366</v>
      </c>
      <c r="D52" s="58">
        <v>1.5037593984962405</v>
      </c>
      <c r="E52" s="58">
        <v>100</v>
      </c>
      <c r="F52" s="58"/>
      <c r="G52" s="58">
        <v>78.625954198473281</v>
      </c>
      <c r="H52" s="58">
        <v>21.374045801526716</v>
      </c>
      <c r="I52" s="58">
        <v>100</v>
      </c>
    </row>
    <row r="53" spans="1:9" s="31" customFormat="1" ht="12" customHeight="1" x14ac:dyDescent="0.2">
      <c r="A53" s="32" t="s">
        <v>10</v>
      </c>
      <c r="B53" s="58">
        <v>96.652719665271974</v>
      </c>
      <c r="C53" s="58">
        <v>3.3472803347280333</v>
      </c>
      <c r="D53" s="41" t="s">
        <v>39</v>
      </c>
      <c r="E53" s="58">
        <v>100</v>
      </c>
      <c r="F53" s="58"/>
      <c r="G53" s="58">
        <v>66.379310344827587</v>
      </c>
      <c r="H53" s="58">
        <v>33.620689655172413</v>
      </c>
      <c r="I53" s="58">
        <v>100</v>
      </c>
    </row>
    <row r="54" spans="1:9" s="31" customFormat="1" ht="20.100000000000001" customHeight="1" x14ac:dyDescent="0.2">
      <c r="A54" s="32" t="s">
        <v>11</v>
      </c>
      <c r="B54" s="58">
        <v>82.213438735177874</v>
      </c>
      <c r="C54" s="58">
        <v>15.810276679841898</v>
      </c>
      <c r="D54" s="58">
        <v>1.9762845849802373</v>
      </c>
      <c r="E54" s="58">
        <v>100.00000000000001</v>
      </c>
      <c r="F54" s="58"/>
      <c r="G54" s="58">
        <v>74.285714285714292</v>
      </c>
      <c r="H54" s="58">
        <v>25.714285714285712</v>
      </c>
      <c r="I54" s="58">
        <v>100</v>
      </c>
    </row>
    <row r="55" spans="1:9" s="31" customFormat="1" ht="12" customHeight="1" x14ac:dyDescent="0.2">
      <c r="A55" s="32" t="s">
        <v>12</v>
      </c>
      <c r="B55" s="58">
        <v>66.872427983539097</v>
      </c>
      <c r="C55" s="58">
        <v>30.246913580246915</v>
      </c>
      <c r="D55" s="58">
        <v>2.880658436213992</v>
      </c>
      <c r="E55" s="58">
        <v>100</v>
      </c>
      <c r="F55" s="58"/>
      <c r="G55" s="58">
        <v>91.292134831460672</v>
      </c>
      <c r="H55" s="58">
        <v>8.7078651685393265</v>
      </c>
      <c r="I55" s="58">
        <v>100</v>
      </c>
    </row>
    <row r="56" spans="1:9" s="31" customFormat="1" ht="12" customHeight="1" x14ac:dyDescent="0.2">
      <c r="A56" s="32" t="s">
        <v>13</v>
      </c>
      <c r="B56" s="58">
        <v>85.714285714285708</v>
      </c>
      <c r="C56" s="58">
        <v>13.865546218487395</v>
      </c>
      <c r="D56" s="58">
        <v>0.42016806722689076</v>
      </c>
      <c r="E56" s="58">
        <v>100</v>
      </c>
      <c r="F56" s="58"/>
      <c r="G56" s="58">
        <v>58.452722063037257</v>
      </c>
      <c r="H56" s="58">
        <v>41.54727793696275</v>
      </c>
      <c r="I56" s="58">
        <v>100</v>
      </c>
    </row>
    <row r="57" spans="1:9" s="31" customFormat="1" ht="12" customHeight="1" x14ac:dyDescent="0.2">
      <c r="A57" s="32" t="s">
        <v>14</v>
      </c>
      <c r="B57" s="58">
        <v>92.929292929292927</v>
      </c>
      <c r="C57" s="58">
        <v>6.0606060606060606</v>
      </c>
      <c r="D57" s="58">
        <v>1.0101010101010102</v>
      </c>
      <c r="E57" s="58">
        <v>100</v>
      </c>
      <c r="F57" s="58"/>
      <c r="G57" s="58">
        <v>80.701754385964904</v>
      </c>
      <c r="H57" s="58">
        <v>19.298245614035086</v>
      </c>
      <c r="I57" s="58">
        <v>99.999999999999986</v>
      </c>
    </row>
    <row r="58" spans="1:9" s="31" customFormat="1" ht="12" customHeight="1" x14ac:dyDescent="0.2">
      <c r="A58" s="32" t="s">
        <v>25</v>
      </c>
      <c r="B58" s="58">
        <v>57.777777777777771</v>
      </c>
      <c r="C58" s="58">
        <v>42.222222222222221</v>
      </c>
      <c r="D58" s="41" t="s">
        <v>39</v>
      </c>
      <c r="E58" s="58">
        <v>100</v>
      </c>
      <c r="F58" s="58"/>
      <c r="G58" s="58">
        <v>61.904761904761905</v>
      </c>
      <c r="H58" s="58">
        <v>38.095238095238095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41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8">
        <v>82.940108892921955</v>
      </c>
      <c r="C60" s="58">
        <v>12.704174228675136</v>
      </c>
      <c r="D60" s="58">
        <v>4.3557168784029034</v>
      </c>
      <c r="E60" s="58">
        <v>99.999999999999986</v>
      </c>
      <c r="F60" s="58"/>
      <c r="G60" s="58">
        <v>83.546617915904932</v>
      </c>
      <c r="H60" s="58">
        <v>16.453382084095065</v>
      </c>
      <c r="I60" s="58">
        <v>100</v>
      </c>
    </row>
    <row r="61" spans="1:9" s="31" customFormat="1" ht="12" customHeight="1" x14ac:dyDescent="0.2">
      <c r="A61" s="32" t="s">
        <v>16</v>
      </c>
      <c r="B61" s="58">
        <v>69.849246231155774</v>
      </c>
      <c r="C61" s="58">
        <v>20.603015075376884</v>
      </c>
      <c r="D61" s="58">
        <v>9.5477386934673358</v>
      </c>
      <c r="E61" s="58">
        <v>100</v>
      </c>
      <c r="F61" s="58"/>
      <c r="G61" s="58">
        <v>89.102564102564102</v>
      </c>
      <c r="H61" s="58">
        <v>10.897435897435898</v>
      </c>
      <c r="I61" s="58">
        <v>100</v>
      </c>
    </row>
    <row r="62" spans="1:9" s="31" customFormat="1" ht="12" customHeight="1" x14ac:dyDescent="0.2">
      <c r="A62" s="32" t="s">
        <v>17</v>
      </c>
      <c r="B62" s="58">
        <v>88.721804511278194</v>
      </c>
      <c r="C62" s="58">
        <v>9.0225563909774422</v>
      </c>
      <c r="D62" s="58">
        <v>2.2556390977443606</v>
      </c>
      <c r="E62" s="58">
        <v>100</v>
      </c>
      <c r="F62" s="58"/>
      <c r="G62" s="58">
        <v>77.631578947368425</v>
      </c>
      <c r="H62" s="58">
        <v>22.368421052631579</v>
      </c>
      <c r="I62" s="58">
        <v>100</v>
      </c>
    </row>
    <row r="63" spans="1:9" s="31" customFormat="1" ht="12" customHeight="1" x14ac:dyDescent="0.2">
      <c r="A63" s="32" t="s">
        <v>18</v>
      </c>
      <c r="B63" s="58">
        <v>91.145833333333343</v>
      </c>
      <c r="C63" s="58">
        <v>6.770833333333333</v>
      </c>
      <c r="D63" s="58">
        <v>2.083333333333333</v>
      </c>
      <c r="E63" s="58">
        <v>100</v>
      </c>
      <c r="F63" s="58"/>
      <c r="G63" s="58">
        <v>73.221757322175733</v>
      </c>
      <c r="H63" s="58">
        <v>26.778242677824267</v>
      </c>
      <c r="I63" s="58">
        <v>100</v>
      </c>
    </row>
    <row r="64" spans="1:9" s="31" customFormat="1" ht="20.100000000000001" customHeight="1" x14ac:dyDescent="0.2">
      <c r="A64" s="32" t="s">
        <v>19</v>
      </c>
      <c r="B64" s="58">
        <v>93.023255813953483</v>
      </c>
      <c r="C64" s="58">
        <v>2.9900332225913622</v>
      </c>
      <c r="D64" s="58">
        <v>3.9867109634551494</v>
      </c>
      <c r="E64" s="58">
        <v>100</v>
      </c>
      <c r="F64" s="58"/>
      <c r="G64" s="58">
        <v>97.560975609756099</v>
      </c>
      <c r="H64" s="58">
        <v>2.4390243902439024</v>
      </c>
      <c r="I64" s="58">
        <v>100</v>
      </c>
    </row>
    <row r="65" spans="1:9" s="31" customFormat="1" ht="12" customHeight="1" x14ac:dyDescent="0.2">
      <c r="A65" s="32" t="s">
        <v>20</v>
      </c>
      <c r="B65" s="58">
        <v>86.120996441281136</v>
      </c>
      <c r="C65" s="58">
        <v>12.277580071174377</v>
      </c>
      <c r="D65" s="58">
        <v>1.6014234875444839</v>
      </c>
      <c r="E65" s="58">
        <v>100</v>
      </c>
      <c r="F65" s="58"/>
      <c r="G65" s="58">
        <v>98.977505112474446</v>
      </c>
      <c r="H65" s="58">
        <v>1.0224948875255624</v>
      </c>
      <c r="I65" s="58">
        <v>100.00000000000001</v>
      </c>
    </row>
    <row r="66" spans="1:9" s="31" customFormat="1" ht="12" customHeight="1" x14ac:dyDescent="0.2">
      <c r="A66" s="32" t="s">
        <v>21</v>
      </c>
      <c r="B66" s="58">
        <v>97.338403041825089</v>
      </c>
      <c r="C66" s="58">
        <v>1.520912547528517</v>
      </c>
      <c r="D66" s="58">
        <v>1.1406844106463878</v>
      </c>
      <c r="E66" s="58">
        <v>99.999999999999986</v>
      </c>
      <c r="F66" s="58"/>
      <c r="G66" s="58">
        <v>73.142857142857139</v>
      </c>
      <c r="H66" s="58">
        <v>26.857142857142858</v>
      </c>
      <c r="I66" s="58">
        <v>100</v>
      </c>
    </row>
    <row r="67" spans="1:9" s="31" customFormat="1" ht="12" customHeight="1" x14ac:dyDescent="0.2">
      <c r="A67" s="32" t="s">
        <v>22</v>
      </c>
      <c r="B67" s="58">
        <v>99.553571428571431</v>
      </c>
      <c r="C67" s="58">
        <v>0.4464285714285714</v>
      </c>
      <c r="D67" s="41" t="s">
        <v>39</v>
      </c>
      <c r="E67" s="58">
        <v>100</v>
      </c>
      <c r="F67" s="58"/>
      <c r="G67" s="58">
        <v>91.769547325102891</v>
      </c>
      <c r="H67" s="58">
        <v>8.2304526748971192</v>
      </c>
      <c r="I67" s="58">
        <v>100.00000000000001</v>
      </c>
    </row>
    <row r="68" spans="1:9" s="31" customFormat="1" ht="12" customHeight="1" x14ac:dyDescent="0.2">
      <c r="A68" s="32" t="s">
        <v>23</v>
      </c>
      <c r="B68" s="58">
        <v>96.193771626297575</v>
      </c>
      <c r="C68" s="58">
        <v>0.86505190311418689</v>
      </c>
      <c r="D68" s="58">
        <v>2.9411764705882351</v>
      </c>
      <c r="E68" s="58">
        <v>100</v>
      </c>
      <c r="F68" s="58"/>
      <c r="G68" s="58">
        <v>98.233215547703182</v>
      </c>
      <c r="H68" s="58">
        <v>1.7667844522968199</v>
      </c>
      <c r="I68" s="58">
        <v>100</v>
      </c>
    </row>
    <row r="69" spans="1:9" s="31" customFormat="1" ht="12" customHeight="1" x14ac:dyDescent="0.2">
      <c r="A69" s="32" t="s">
        <v>24</v>
      </c>
      <c r="B69" s="58">
        <v>83.908045977011497</v>
      </c>
      <c r="C69" s="58">
        <v>14.942528735632186</v>
      </c>
      <c r="D69" s="58">
        <v>1.1494252873563218</v>
      </c>
      <c r="E69" s="58">
        <v>100</v>
      </c>
      <c r="F69" s="58"/>
      <c r="G69" s="58">
        <v>87.951807228915655</v>
      </c>
      <c r="H69" s="58">
        <v>12.048192771084338</v>
      </c>
      <c r="I69" s="58">
        <v>100</v>
      </c>
    </row>
    <row r="70" spans="1:9" s="31" customFormat="1" ht="19.5" customHeight="1" x14ac:dyDescent="0.2">
      <c r="A70" s="32" t="s">
        <v>30</v>
      </c>
      <c r="B70" s="41" t="s">
        <v>29</v>
      </c>
      <c r="C70" s="41" t="s">
        <v>29</v>
      </c>
      <c r="D70" s="41" t="s">
        <v>29</v>
      </c>
      <c r="E70" s="41" t="s">
        <v>29</v>
      </c>
      <c r="F70" s="58"/>
      <c r="G70" s="58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60">
        <v>87.615543390469355</v>
      </c>
      <c r="C71" s="60">
        <v>10.257560800502558</v>
      </c>
      <c r="D71" s="60">
        <v>2.1268958090280896</v>
      </c>
      <c r="E71" s="60">
        <v>100</v>
      </c>
      <c r="F71" s="60"/>
      <c r="G71" s="60">
        <v>89.519530533651206</v>
      </c>
      <c r="H71" s="60">
        <v>10.480469466348799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G72" s="66"/>
      <c r="H72" s="67"/>
      <c r="I72" s="6"/>
    </row>
    <row r="73" spans="1:9" s="31" customFormat="1" ht="15.75" customHeight="1" x14ac:dyDescent="0.2">
      <c r="A73" s="63" t="s">
        <v>97</v>
      </c>
      <c r="B73" s="40"/>
      <c r="C73" s="41"/>
      <c r="D73" s="41"/>
      <c r="E73" s="40"/>
      <c r="F73" s="41"/>
      <c r="G73" s="65"/>
      <c r="H73" s="75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G74" s="65"/>
      <c r="H74" s="75"/>
      <c r="I74" s="41"/>
    </row>
    <row r="75" spans="1:9" s="1" customFormat="1" ht="15.9" customHeight="1" x14ac:dyDescent="0.3">
      <c r="A75" s="34" t="s">
        <v>69</v>
      </c>
      <c r="B75" s="76"/>
      <c r="C75" s="76"/>
      <c r="D75" s="76"/>
      <c r="E75" s="39"/>
      <c r="F75" s="76"/>
      <c r="G75" s="76"/>
      <c r="H75" s="66"/>
      <c r="I75" s="41" t="s">
        <v>99</v>
      </c>
    </row>
    <row r="76" spans="1:9" ht="3.9" customHeight="1" x14ac:dyDescent="0.2">
      <c r="A76" s="53"/>
      <c r="B76" s="54"/>
      <c r="C76" s="54"/>
      <c r="D76" s="54"/>
      <c r="E76" s="54"/>
      <c r="F76" s="54"/>
      <c r="G76" s="54"/>
      <c r="H76" s="54"/>
      <c r="I76" s="54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E765-D184-439C-A75F-6C237C0E91D7}">
  <sheetPr>
    <pageSetUpPr fitToPage="1"/>
  </sheetPr>
  <dimension ref="A1:I79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50" customWidth="1"/>
    <col min="6" max="6" width="3" style="50" customWidth="1"/>
    <col min="7" max="7" width="18" style="50" customWidth="1"/>
    <col min="8" max="8" width="17.83203125" style="50" customWidth="1"/>
    <col min="9" max="9" width="14.83203125" style="50" customWidth="1"/>
    <col min="10" max="16384" width="16" style="50"/>
  </cols>
  <sheetData>
    <row r="1" spans="1:9" ht="34.5" customHeight="1" x14ac:dyDescent="0.3">
      <c r="A1" s="9" t="s">
        <v>27</v>
      </c>
      <c r="B1" s="9"/>
      <c r="C1" s="10"/>
      <c r="D1" s="10"/>
      <c r="E1" s="9"/>
      <c r="F1" s="10"/>
      <c r="G1" s="10"/>
      <c r="H1" s="11"/>
      <c r="I1" s="10"/>
    </row>
    <row r="2" spans="1:9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s="51" customFormat="1" ht="39.9" customHeight="1" x14ac:dyDescent="0.3">
      <c r="A3" s="15" t="s">
        <v>72</v>
      </c>
      <c r="C3" s="52"/>
      <c r="D3" s="17"/>
      <c r="F3" s="17"/>
      <c r="G3" s="17"/>
      <c r="H3" s="18"/>
      <c r="I3" s="17"/>
    </row>
    <row r="4" spans="1:9" s="19" customFormat="1" ht="15" customHeight="1" x14ac:dyDescent="0.3">
      <c r="A4" s="15" t="s">
        <v>87</v>
      </c>
      <c r="C4" s="20"/>
      <c r="D4" s="17"/>
      <c r="F4" s="17"/>
      <c r="G4" s="17"/>
      <c r="I4" s="18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1"/>
      <c r="E8" s="4" t="s">
        <v>33</v>
      </c>
      <c r="F8" s="51"/>
      <c r="I8" s="4" t="s">
        <v>32</v>
      </c>
    </row>
    <row r="9" spans="1:9" s="4" customFormat="1" ht="3.9" customHeight="1" x14ac:dyDescent="0.2">
      <c r="A9" s="41"/>
      <c r="B9" s="53"/>
      <c r="C9" s="53"/>
      <c r="D9" s="53"/>
      <c r="E9" s="53"/>
      <c r="G9" s="53"/>
      <c r="H9" s="54"/>
      <c r="I9" s="53"/>
    </row>
    <row r="10" spans="1:9" s="4" customFormat="1" ht="3.9" customHeight="1" x14ac:dyDescent="0.2">
      <c r="A10" s="41"/>
    </row>
    <row r="11" spans="1:9" s="4" customFormat="1" ht="40.5" customHeight="1" x14ac:dyDescent="0.2">
      <c r="A11" s="41"/>
      <c r="B11" s="55" t="s">
        <v>34</v>
      </c>
      <c r="C11" s="55" t="s">
        <v>35</v>
      </c>
      <c r="D11" s="55" t="s">
        <v>38</v>
      </c>
      <c r="E11" s="4" t="s">
        <v>31</v>
      </c>
      <c r="G11" s="55" t="s">
        <v>36</v>
      </c>
      <c r="H11" s="55" t="s">
        <v>51</v>
      </c>
      <c r="I11" s="4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2194</v>
      </c>
      <c r="C15" s="41">
        <v>242</v>
      </c>
      <c r="D15" s="41">
        <v>53</v>
      </c>
      <c r="E15" s="41">
        <v>2489</v>
      </c>
      <c r="F15" s="41"/>
      <c r="G15" s="41">
        <v>2194</v>
      </c>
      <c r="H15" s="65">
        <v>53</v>
      </c>
      <c r="I15" s="41">
        <v>2247</v>
      </c>
    </row>
    <row r="16" spans="1:9" s="31" customFormat="1" ht="12" customHeight="1" x14ac:dyDescent="0.2">
      <c r="A16" s="64" t="s">
        <v>2</v>
      </c>
      <c r="B16" s="41">
        <v>1121</v>
      </c>
      <c r="C16" s="41">
        <v>86</v>
      </c>
      <c r="D16" s="41">
        <v>8</v>
      </c>
      <c r="E16" s="41">
        <v>1215</v>
      </c>
      <c r="F16" s="41"/>
      <c r="G16" s="41">
        <v>1121</v>
      </c>
      <c r="H16" s="65">
        <v>55</v>
      </c>
      <c r="I16" s="41">
        <v>1176</v>
      </c>
    </row>
    <row r="17" spans="1:9" s="31" customFormat="1" ht="12" customHeight="1" x14ac:dyDescent="0.2">
      <c r="A17" s="32" t="s">
        <v>3</v>
      </c>
      <c r="B17" s="41">
        <v>373</v>
      </c>
      <c r="C17" s="41">
        <v>23</v>
      </c>
      <c r="D17" s="41">
        <v>3</v>
      </c>
      <c r="E17" s="41">
        <v>399</v>
      </c>
      <c r="F17" s="41"/>
      <c r="G17" s="41">
        <v>373</v>
      </c>
      <c r="H17" s="65">
        <v>43</v>
      </c>
      <c r="I17" s="41">
        <v>416</v>
      </c>
    </row>
    <row r="18" spans="1:9" s="31" customFormat="1" ht="12" customHeight="1" x14ac:dyDescent="0.2">
      <c r="A18" s="32" t="s">
        <v>4</v>
      </c>
      <c r="B18" s="41">
        <v>17</v>
      </c>
      <c r="C18" s="41">
        <v>2</v>
      </c>
      <c r="D18" s="41" t="s">
        <v>39</v>
      </c>
      <c r="E18" s="41">
        <v>19</v>
      </c>
      <c r="F18" s="41"/>
      <c r="G18" s="41">
        <v>17</v>
      </c>
      <c r="H18" s="65">
        <v>3</v>
      </c>
      <c r="I18" s="41">
        <v>20</v>
      </c>
    </row>
    <row r="19" spans="1:9" s="31" customFormat="1" ht="12" customHeight="1" x14ac:dyDescent="0.2">
      <c r="A19" s="32" t="s">
        <v>5</v>
      </c>
      <c r="B19" s="41">
        <v>53</v>
      </c>
      <c r="C19" s="41">
        <v>8</v>
      </c>
      <c r="D19" s="41" t="s">
        <v>39</v>
      </c>
      <c r="E19" s="41">
        <v>61</v>
      </c>
      <c r="F19" s="41"/>
      <c r="G19" s="41">
        <v>53</v>
      </c>
      <c r="H19" s="65">
        <v>31</v>
      </c>
      <c r="I19" s="41">
        <v>84</v>
      </c>
    </row>
    <row r="20" spans="1:9" s="31" customFormat="1" ht="20.100000000000001" customHeight="1" x14ac:dyDescent="0.2">
      <c r="A20" s="32" t="s">
        <v>6</v>
      </c>
      <c r="B20" s="41">
        <v>19</v>
      </c>
      <c r="C20" s="41">
        <v>1</v>
      </c>
      <c r="D20" s="41" t="s">
        <v>39</v>
      </c>
      <c r="E20" s="41">
        <v>20</v>
      </c>
      <c r="F20" s="41"/>
      <c r="G20" s="41">
        <v>19</v>
      </c>
      <c r="H20" s="65">
        <v>8</v>
      </c>
      <c r="I20" s="41">
        <v>27</v>
      </c>
    </row>
    <row r="21" spans="1:9" s="31" customFormat="1" ht="12" customHeight="1" x14ac:dyDescent="0.2">
      <c r="A21" s="32" t="s">
        <v>7</v>
      </c>
      <c r="B21" s="41">
        <v>19</v>
      </c>
      <c r="C21" s="41">
        <v>9</v>
      </c>
      <c r="D21" s="41" t="s">
        <v>39</v>
      </c>
      <c r="E21" s="41">
        <v>28</v>
      </c>
      <c r="F21" s="41"/>
      <c r="G21" s="41">
        <v>19</v>
      </c>
      <c r="H21" s="65">
        <v>6</v>
      </c>
      <c r="I21" s="41">
        <v>25</v>
      </c>
    </row>
    <row r="22" spans="1:9" s="31" customFormat="1" ht="12" customHeight="1" x14ac:dyDescent="0.2">
      <c r="A22" s="64" t="s">
        <v>88</v>
      </c>
      <c r="B22" s="41" t="s">
        <v>39</v>
      </c>
      <c r="C22" s="41" t="s">
        <v>39</v>
      </c>
      <c r="D22" s="41" t="s">
        <v>39</v>
      </c>
      <c r="E22" s="41" t="s">
        <v>39</v>
      </c>
      <c r="F22" s="41"/>
      <c r="G22" s="41" t="s">
        <v>39</v>
      </c>
      <c r="H22" s="65">
        <v>5</v>
      </c>
      <c r="I22" s="41">
        <v>5</v>
      </c>
    </row>
    <row r="23" spans="1:9" s="31" customFormat="1" ht="12" customHeight="1" x14ac:dyDescent="0.2">
      <c r="A23" s="32" t="s">
        <v>9</v>
      </c>
      <c r="B23" s="41">
        <v>97</v>
      </c>
      <c r="C23" s="41">
        <v>30</v>
      </c>
      <c r="D23" s="41" t="s">
        <v>39</v>
      </c>
      <c r="E23" s="41">
        <v>127</v>
      </c>
      <c r="F23" s="41"/>
      <c r="G23" s="41">
        <v>97</v>
      </c>
      <c r="H23" s="65">
        <v>28</v>
      </c>
      <c r="I23" s="41">
        <v>125</v>
      </c>
    </row>
    <row r="24" spans="1:9" s="31" customFormat="1" ht="12" customHeight="1" x14ac:dyDescent="0.2">
      <c r="A24" s="32" t="s">
        <v>10</v>
      </c>
      <c r="B24" s="41">
        <v>266</v>
      </c>
      <c r="C24" s="41">
        <v>6</v>
      </c>
      <c r="D24" s="41">
        <v>1</v>
      </c>
      <c r="E24" s="41">
        <v>273</v>
      </c>
      <c r="F24" s="41"/>
      <c r="G24" s="41">
        <v>266</v>
      </c>
      <c r="H24" s="65">
        <v>89</v>
      </c>
      <c r="I24" s="41">
        <v>355</v>
      </c>
    </row>
    <row r="25" spans="1:9" s="31" customFormat="1" ht="20.100000000000001" customHeight="1" x14ac:dyDescent="0.2">
      <c r="A25" s="32" t="s">
        <v>11</v>
      </c>
      <c r="B25" s="41">
        <v>175</v>
      </c>
      <c r="C25" s="41">
        <v>50</v>
      </c>
      <c r="D25" s="41">
        <v>1</v>
      </c>
      <c r="E25" s="41">
        <v>226</v>
      </c>
      <c r="F25" s="41"/>
      <c r="G25" s="41">
        <v>175</v>
      </c>
      <c r="H25" s="65">
        <v>58</v>
      </c>
      <c r="I25" s="41">
        <v>233</v>
      </c>
    </row>
    <row r="26" spans="1:9" s="31" customFormat="1" ht="12" customHeight="1" x14ac:dyDescent="0.2">
      <c r="A26" s="32" t="s">
        <v>12</v>
      </c>
      <c r="B26" s="41">
        <v>261</v>
      </c>
      <c r="C26" s="41">
        <v>138</v>
      </c>
      <c r="D26" s="41">
        <v>8</v>
      </c>
      <c r="E26" s="41">
        <v>407</v>
      </c>
      <c r="F26" s="41"/>
      <c r="G26" s="41">
        <v>261</v>
      </c>
      <c r="H26" s="65">
        <v>37</v>
      </c>
      <c r="I26" s="41">
        <v>298</v>
      </c>
    </row>
    <row r="27" spans="1:9" s="31" customFormat="1" ht="12" customHeight="1" x14ac:dyDescent="0.2">
      <c r="A27" s="32" t="s">
        <v>13</v>
      </c>
      <c r="B27" s="41">
        <v>191</v>
      </c>
      <c r="C27" s="41">
        <v>46</v>
      </c>
      <c r="D27" s="41">
        <v>2</v>
      </c>
      <c r="E27" s="41">
        <v>239</v>
      </c>
      <c r="F27" s="41"/>
      <c r="G27" s="41">
        <v>191</v>
      </c>
      <c r="H27" s="65">
        <v>114</v>
      </c>
      <c r="I27" s="41">
        <v>305</v>
      </c>
    </row>
    <row r="28" spans="1:9" s="31" customFormat="1" ht="12" customHeight="1" x14ac:dyDescent="0.2">
      <c r="A28" s="32" t="s">
        <v>14</v>
      </c>
      <c r="B28" s="41">
        <v>65</v>
      </c>
      <c r="C28" s="41">
        <v>6</v>
      </c>
      <c r="D28" s="41">
        <v>6</v>
      </c>
      <c r="E28" s="41">
        <v>77</v>
      </c>
      <c r="F28" s="41"/>
      <c r="G28" s="41">
        <v>65</v>
      </c>
      <c r="H28" s="65">
        <v>13</v>
      </c>
      <c r="I28" s="41">
        <v>78</v>
      </c>
    </row>
    <row r="29" spans="1:9" s="31" customFormat="1" ht="12" customHeight="1" x14ac:dyDescent="0.2">
      <c r="A29" s="32" t="s">
        <v>25</v>
      </c>
      <c r="B29" s="41">
        <v>14</v>
      </c>
      <c r="C29" s="41">
        <v>27</v>
      </c>
      <c r="D29" s="41" t="s">
        <v>39</v>
      </c>
      <c r="E29" s="41">
        <v>41</v>
      </c>
      <c r="F29" s="41"/>
      <c r="G29" s="41">
        <v>14</v>
      </c>
      <c r="H29" s="65">
        <v>18</v>
      </c>
      <c r="I29" s="41">
        <v>32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65">
        <v>13</v>
      </c>
      <c r="I30" s="41">
        <v>13</v>
      </c>
    </row>
    <row r="31" spans="1:9" s="31" customFormat="1" ht="12" customHeight="1" x14ac:dyDescent="0.2">
      <c r="A31" s="32" t="s">
        <v>15</v>
      </c>
      <c r="B31" s="41">
        <v>426</v>
      </c>
      <c r="C31" s="41">
        <v>58</v>
      </c>
      <c r="D31" s="41">
        <v>20</v>
      </c>
      <c r="E31" s="41">
        <v>504</v>
      </c>
      <c r="F31" s="41"/>
      <c r="G31" s="41">
        <v>426</v>
      </c>
      <c r="H31" s="65">
        <v>100</v>
      </c>
      <c r="I31" s="41">
        <v>526</v>
      </c>
    </row>
    <row r="32" spans="1:9" s="31" customFormat="1" ht="12" customHeight="1" x14ac:dyDescent="0.2">
      <c r="A32" s="32" t="s">
        <v>16</v>
      </c>
      <c r="B32" s="41">
        <v>137</v>
      </c>
      <c r="C32" s="41">
        <v>37</v>
      </c>
      <c r="D32" s="41">
        <v>11</v>
      </c>
      <c r="E32" s="41">
        <v>185</v>
      </c>
      <c r="F32" s="41"/>
      <c r="G32" s="41">
        <v>137</v>
      </c>
      <c r="H32" s="65">
        <v>18</v>
      </c>
      <c r="I32" s="41">
        <v>155</v>
      </c>
    </row>
    <row r="33" spans="1:9" s="31" customFormat="1" ht="12" customHeight="1" x14ac:dyDescent="0.2">
      <c r="A33" s="32" t="s">
        <v>17</v>
      </c>
      <c r="B33" s="41">
        <v>448</v>
      </c>
      <c r="C33" s="41">
        <v>37</v>
      </c>
      <c r="D33" s="41">
        <v>8</v>
      </c>
      <c r="E33" s="41">
        <v>493</v>
      </c>
      <c r="F33" s="41"/>
      <c r="G33" s="41">
        <v>448</v>
      </c>
      <c r="H33" s="65">
        <v>118</v>
      </c>
      <c r="I33" s="41">
        <v>566</v>
      </c>
    </row>
    <row r="34" spans="1:9" s="31" customFormat="1" ht="12" customHeight="1" x14ac:dyDescent="0.2">
      <c r="A34" s="32" t="s">
        <v>18</v>
      </c>
      <c r="B34" s="41">
        <v>158</v>
      </c>
      <c r="C34" s="41">
        <v>17</v>
      </c>
      <c r="D34" s="41">
        <v>2</v>
      </c>
      <c r="E34" s="41">
        <v>177</v>
      </c>
      <c r="F34" s="41"/>
      <c r="G34" s="41">
        <v>158</v>
      </c>
      <c r="H34" s="65">
        <v>55</v>
      </c>
      <c r="I34" s="41">
        <v>213</v>
      </c>
    </row>
    <row r="35" spans="1:9" s="31" customFormat="1" ht="20.100000000000001" customHeight="1" x14ac:dyDescent="0.2">
      <c r="A35" s="32" t="s">
        <v>19</v>
      </c>
      <c r="B35" s="41">
        <v>261</v>
      </c>
      <c r="C35" s="41">
        <v>9</v>
      </c>
      <c r="D35" s="41">
        <v>12</v>
      </c>
      <c r="E35" s="41">
        <v>282</v>
      </c>
      <c r="F35" s="41"/>
      <c r="G35" s="41">
        <v>261</v>
      </c>
      <c r="H35" s="65">
        <v>8</v>
      </c>
      <c r="I35" s="41">
        <v>269</v>
      </c>
    </row>
    <row r="36" spans="1:9" s="31" customFormat="1" ht="12" customHeight="1" x14ac:dyDescent="0.2">
      <c r="A36" s="32" t="s">
        <v>93</v>
      </c>
      <c r="B36" s="41">
        <v>1384</v>
      </c>
      <c r="C36" s="41">
        <v>168</v>
      </c>
      <c r="D36" s="41">
        <v>24</v>
      </c>
      <c r="E36" s="41">
        <v>1586</v>
      </c>
      <c r="F36" s="41"/>
      <c r="G36" s="41">
        <v>1384</v>
      </c>
      <c r="H36" s="65">
        <v>28</v>
      </c>
      <c r="I36" s="41">
        <v>1412</v>
      </c>
    </row>
    <row r="37" spans="1:9" s="31" customFormat="1" ht="12" customHeight="1" x14ac:dyDescent="0.2">
      <c r="A37" s="32" t="s">
        <v>21</v>
      </c>
      <c r="B37" s="41">
        <v>215</v>
      </c>
      <c r="C37" s="41">
        <v>2</v>
      </c>
      <c r="D37" s="41">
        <v>55</v>
      </c>
      <c r="E37" s="41">
        <v>272</v>
      </c>
      <c r="F37" s="41"/>
      <c r="G37" s="41">
        <v>215</v>
      </c>
      <c r="H37" s="65">
        <v>98</v>
      </c>
      <c r="I37" s="41">
        <v>313</v>
      </c>
    </row>
    <row r="38" spans="1:9" s="31" customFormat="1" ht="12" customHeight="1" x14ac:dyDescent="0.2">
      <c r="A38" s="32" t="s">
        <v>22</v>
      </c>
      <c r="B38" s="41">
        <v>263</v>
      </c>
      <c r="C38" s="41">
        <v>8</v>
      </c>
      <c r="D38" s="41">
        <v>1</v>
      </c>
      <c r="E38" s="41">
        <v>272</v>
      </c>
      <c r="F38" s="41"/>
      <c r="G38" s="41">
        <v>263</v>
      </c>
      <c r="H38" s="65">
        <v>14</v>
      </c>
      <c r="I38" s="41">
        <v>277</v>
      </c>
    </row>
    <row r="39" spans="1:9" s="31" customFormat="1" ht="12" customHeight="1" x14ac:dyDescent="0.2">
      <c r="A39" s="32" t="s">
        <v>23</v>
      </c>
      <c r="B39" s="41">
        <v>1115</v>
      </c>
      <c r="C39" s="41">
        <v>26</v>
      </c>
      <c r="D39" s="41">
        <v>47</v>
      </c>
      <c r="E39" s="41">
        <v>1188</v>
      </c>
      <c r="F39" s="41"/>
      <c r="G39" s="41">
        <v>1115</v>
      </c>
      <c r="H39" s="65">
        <v>14</v>
      </c>
      <c r="I39" s="41">
        <v>1129</v>
      </c>
    </row>
    <row r="40" spans="1:9" s="31" customFormat="1" ht="12" customHeight="1" x14ac:dyDescent="0.2">
      <c r="A40" s="32" t="s">
        <v>24</v>
      </c>
      <c r="B40" s="41">
        <v>74</v>
      </c>
      <c r="C40" s="41">
        <v>8</v>
      </c>
      <c r="D40" s="41">
        <v>1</v>
      </c>
      <c r="E40" s="41">
        <v>83</v>
      </c>
      <c r="F40" s="41"/>
      <c r="G40" s="41">
        <v>74</v>
      </c>
      <c r="H40" s="65">
        <v>6</v>
      </c>
      <c r="I40" s="41">
        <v>80</v>
      </c>
    </row>
    <row r="41" spans="1:9" s="31" customFormat="1" ht="19.5" customHeight="1" x14ac:dyDescent="0.2">
      <c r="A41" s="32" t="s">
        <v>30</v>
      </c>
      <c r="B41" s="41" t="s">
        <v>29</v>
      </c>
      <c r="C41" s="41" t="s">
        <v>29</v>
      </c>
      <c r="D41" s="41" t="s">
        <v>29</v>
      </c>
      <c r="E41" s="41" t="s">
        <v>29</v>
      </c>
      <c r="F41" s="41"/>
      <c r="G41" s="41" t="s">
        <v>39</v>
      </c>
      <c r="H41" s="41">
        <v>11</v>
      </c>
      <c r="I41" s="41">
        <v>11</v>
      </c>
    </row>
    <row r="42" spans="1:9" s="1" customFormat="1" ht="20.100000000000001" customHeight="1" x14ac:dyDescent="0.2">
      <c r="A42" s="8" t="s">
        <v>95</v>
      </c>
      <c r="B42" s="6">
        <v>9346</v>
      </c>
      <c r="C42" s="6">
        <v>1044</v>
      </c>
      <c r="D42" s="6">
        <v>263</v>
      </c>
      <c r="E42" s="6">
        <v>10663</v>
      </c>
      <c r="F42" s="6"/>
      <c r="G42" s="6">
        <f>SUM(G15:G41)</f>
        <v>9346</v>
      </c>
      <c r="H42" s="6">
        <f>SUM(H15:H41)</f>
        <v>1044</v>
      </c>
      <c r="I42" s="6">
        <f>SUM(I15:I41)</f>
        <v>10390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G43" s="66"/>
      <c r="H43" s="67"/>
      <c r="I43" s="6"/>
    </row>
    <row r="44" spans="1:9" s="31" customFormat="1" ht="20.100000000000001" customHeight="1" x14ac:dyDescent="0.2">
      <c r="A44" s="32" t="s">
        <v>1</v>
      </c>
      <c r="B44" s="58">
        <f>B15/E15*100</f>
        <v>88.147850542386493</v>
      </c>
      <c r="C44" s="58">
        <f>C15/E15*100</f>
        <v>9.7227802330253112</v>
      </c>
      <c r="D44" s="58">
        <f>D15/E15*100</f>
        <v>2.1293692245881881</v>
      </c>
      <c r="E44" s="58">
        <v>100</v>
      </c>
      <c r="F44" s="58"/>
      <c r="G44" s="58">
        <f>G15/I15*100</f>
        <v>97.641299510458396</v>
      </c>
      <c r="H44" s="58">
        <f>H15/I15*100</f>
        <v>2.358700489541611</v>
      </c>
      <c r="I44" s="58">
        <v>100</v>
      </c>
    </row>
    <row r="45" spans="1:9" s="31" customFormat="1" ht="12" customHeight="1" x14ac:dyDescent="0.2">
      <c r="A45" s="64" t="s">
        <v>2</v>
      </c>
      <c r="B45" s="58">
        <f t="shared" ref="B45:B71" si="0">B16/E16*100</f>
        <v>92.2633744855967</v>
      </c>
      <c r="C45" s="58">
        <f t="shared" ref="C45:C71" si="1">C16/E16*100</f>
        <v>7.0781893004115224</v>
      </c>
      <c r="D45" s="58">
        <f t="shared" ref="D45:D71" si="2">D16/E16*100</f>
        <v>0.65843621399176955</v>
      </c>
      <c r="E45" s="58">
        <v>100</v>
      </c>
      <c r="F45" s="58"/>
      <c r="G45" s="58">
        <f t="shared" ref="G45:G71" si="3">G16/I16*100</f>
        <v>95.323129251700678</v>
      </c>
      <c r="H45" s="58">
        <f t="shared" ref="H45:H71" si="4">H16/I16*100</f>
        <v>4.6768707482993204</v>
      </c>
      <c r="I45" s="58">
        <v>100</v>
      </c>
    </row>
    <row r="46" spans="1:9" s="31" customFormat="1" ht="12" customHeight="1" x14ac:dyDescent="0.2">
      <c r="A46" s="32" t="s">
        <v>3</v>
      </c>
      <c r="B46" s="58">
        <f t="shared" si="0"/>
        <v>93.483709273182953</v>
      </c>
      <c r="C46" s="58">
        <f t="shared" si="1"/>
        <v>5.7644110275689222</v>
      </c>
      <c r="D46" s="58">
        <f t="shared" si="2"/>
        <v>0.75187969924812026</v>
      </c>
      <c r="E46" s="58">
        <v>100</v>
      </c>
      <c r="F46" s="58"/>
      <c r="G46" s="58">
        <f t="shared" si="3"/>
        <v>89.663461538461547</v>
      </c>
      <c r="H46" s="58">
        <f t="shared" si="4"/>
        <v>10.336538461538462</v>
      </c>
      <c r="I46" s="58">
        <v>100</v>
      </c>
    </row>
    <row r="47" spans="1:9" s="31" customFormat="1" ht="12" customHeight="1" x14ac:dyDescent="0.2">
      <c r="A47" s="32" t="s">
        <v>4</v>
      </c>
      <c r="B47" s="58">
        <f>B18/E18*100</f>
        <v>89.473684210526315</v>
      </c>
      <c r="C47" s="58">
        <f t="shared" si="1"/>
        <v>10.526315789473683</v>
      </c>
      <c r="D47" s="41" t="s">
        <v>39</v>
      </c>
      <c r="E47" s="58">
        <v>100</v>
      </c>
      <c r="F47" s="58"/>
      <c r="G47" s="58">
        <f t="shared" si="3"/>
        <v>85</v>
      </c>
      <c r="H47" s="58">
        <f t="shared" si="4"/>
        <v>15</v>
      </c>
      <c r="I47" s="58">
        <v>100</v>
      </c>
    </row>
    <row r="48" spans="1:9" s="31" customFormat="1" ht="12" customHeight="1" x14ac:dyDescent="0.2">
      <c r="A48" s="32" t="s">
        <v>5</v>
      </c>
      <c r="B48" s="58">
        <f t="shared" si="0"/>
        <v>86.885245901639337</v>
      </c>
      <c r="C48" s="58">
        <f t="shared" si="1"/>
        <v>13.114754098360656</v>
      </c>
      <c r="D48" s="41" t="s">
        <v>39</v>
      </c>
      <c r="E48" s="58">
        <v>100</v>
      </c>
      <c r="F48" s="58"/>
      <c r="G48" s="58">
        <f t="shared" si="3"/>
        <v>63.095238095238095</v>
      </c>
      <c r="H48" s="58">
        <f t="shared" si="4"/>
        <v>36.904761904761905</v>
      </c>
      <c r="I48" s="58">
        <v>100</v>
      </c>
    </row>
    <row r="49" spans="1:9" s="31" customFormat="1" ht="20.100000000000001" customHeight="1" x14ac:dyDescent="0.2">
      <c r="A49" s="32" t="s">
        <v>6</v>
      </c>
      <c r="B49" s="58">
        <f t="shared" si="0"/>
        <v>95</v>
      </c>
      <c r="C49" s="58">
        <f t="shared" si="1"/>
        <v>5</v>
      </c>
      <c r="D49" s="41" t="s">
        <v>39</v>
      </c>
      <c r="E49" s="58">
        <v>100</v>
      </c>
      <c r="F49" s="58"/>
      <c r="G49" s="58">
        <f t="shared" si="3"/>
        <v>70.370370370370367</v>
      </c>
      <c r="H49" s="58">
        <f t="shared" si="4"/>
        <v>29.629629629629626</v>
      </c>
      <c r="I49" s="58">
        <v>100</v>
      </c>
    </row>
    <row r="50" spans="1:9" s="31" customFormat="1" ht="12" customHeight="1" x14ac:dyDescent="0.2">
      <c r="A50" s="32" t="s">
        <v>7</v>
      </c>
      <c r="B50" s="58">
        <f t="shared" si="0"/>
        <v>67.857142857142861</v>
      </c>
      <c r="C50" s="58">
        <f t="shared" si="1"/>
        <v>32.142857142857146</v>
      </c>
      <c r="D50" s="41" t="s">
        <v>39</v>
      </c>
      <c r="E50" s="58">
        <v>100</v>
      </c>
      <c r="F50" s="58"/>
      <c r="G50" s="58">
        <f t="shared" si="3"/>
        <v>76</v>
      </c>
      <c r="H50" s="58">
        <f t="shared" si="4"/>
        <v>24</v>
      </c>
      <c r="I50" s="58">
        <v>100</v>
      </c>
    </row>
    <row r="51" spans="1:9" s="31" customFormat="1" ht="12" customHeight="1" x14ac:dyDescent="0.2">
      <c r="A51" s="64" t="s">
        <v>88</v>
      </c>
      <c r="B51" s="41" t="s">
        <v>29</v>
      </c>
      <c r="C51" s="41" t="s">
        <v>29</v>
      </c>
      <c r="D51" s="41" t="s">
        <v>29</v>
      </c>
      <c r="E51" s="41" t="s">
        <v>29</v>
      </c>
      <c r="F51" s="58"/>
      <c r="G51" s="41" t="s">
        <v>39</v>
      </c>
      <c r="H51" s="58">
        <f t="shared" si="4"/>
        <v>100</v>
      </c>
      <c r="I51" s="58">
        <v>100</v>
      </c>
    </row>
    <row r="52" spans="1:9" s="31" customFormat="1" ht="12" customHeight="1" x14ac:dyDescent="0.2">
      <c r="A52" s="32" t="s">
        <v>9</v>
      </c>
      <c r="B52" s="58">
        <f t="shared" si="0"/>
        <v>76.377952755905511</v>
      </c>
      <c r="C52" s="58">
        <f t="shared" si="1"/>
        <v>23.622047244094489</v>
      </c>
      <c r="D52" s="41" t="s">
        <v>39</v>
      </c>
      <c r="E52" s="58">
        <v>100</v>
      </c>
      <c r="F52" s="58"/>
      <c r="G52" s="58">
        <f t="shared" si="3"/>
        <v>77.600000000000009</v>
      </c>
      <c r="H52" s="58">
        <f t="shared" si="4"/>
        <v>22.400000000000002</v>
      </c>
      <c r="I52" s="58">
        <v>100.00000000000001</v>
      </c>
    </row>
    <row r="53" spans="1:9" s="31" customFormat="1" ht="12" customHeight="1" x14ac:dyDescent="0.2">
      <c r="A53" s="32" t="s">
        <v>10</v>
      </c>
      <c r="B53" s="58">
        <f t="shared" si="0"/>
        <v>97.435897435897431</v>
      </c>
      <c r="C53" s="58">
        <f t="shared" si="1"/>
        <v>2.197802197802198</v>
      </c>
      <c r="D53" s="58">
        <f t="shared" si="2"/>
        <v>0.36630036630036628</v>
      </c>
      <c r="E53" s="58">
        <v>100</v>
      </c>
      <c r="F53" s="58"/>
      <c r="G53" s="58">
        <f t="shared" si="3"/>
        <v>74.929577464788736</v>
      </c>
      <c r="H53" s="58">
        <f t="shared" si="4"/>
        <v>25.070422535211268</v>
      </c>
      <c r="I53" s="58">
        <v>100</v>
      </c>
    </row>
    <row r="54" spans="1:9" s="31" customFormat="1" ht="20.100000000000001" customHeight="1" x14ac:dyDescent="0.2">
      <c r="A54" s="32" t="s">
        <v>11</v>
      </c>
      <c r="B54" s="58">
        <f t="shared" si="0"/>
        <v>77.43362831858407</v>
      </c>
      <c r="C54" s="58">
        <f t="shared" si="1"/>
        <v>22.123893805309734</v>
      </c>
      <c r="D54" s="58">
        <f t="shared" si="2"/>
        <v>0.44247787610619471</v>
      </c>
      <c r="E54" s="58">
        <v>100</v>
      </c>
      <c r="F54" s="58"/>
      <c r="G54" s="58">
        <f t="shared" si="3"/>
        <v>75.107296137339048</v>
      </c>
      <c r="H54" s="58">
        <f t="shared" si="4"/>
        <v>24.892703862660944</v>
      </c>
      <c r="I54" s="58">
        <v>100</v>
      </c>
    </row>
    <row r="55" spans="1:9" s="31" customFormat="1" ht="12" customHeight="1" x14ac:dyDescent="0.2">
      <c r="A55" s="32" t="s">
        <v>12</v>
      </c>
      <c r="B55" s="58">
        <f t="shared" si="0"/>
        <v>64.127764127764124</v>
      </c>
      <c r="C55" s="58">
        <f t="shared" si="1"/>
        <v>33.906633906633907</v>
      </c>
      <c r="D55" s="58">
        <f t="shared" si="2"/>
        <v>1.9656019656019657</v>
      </c>
      <c r="E55" s="58">
        <v>100</v>
      </c>
      <c r="F55" s="58"/>
      <c r="G55" s="58">
        <f t="shared" si="3"/>
        <v>87.583892617449663</v>
      </c>
      <c r="H55" s="58">
        <f t="shared" si="4"/>
        <v>12.416107382550337</v>
      </c>
      <c r="I55" s="58">
        <v>100</v>
      </c>
    </row>
    <row r="56" spans="1:9" s="31" customFormat="1" ht="12" customHeight="1" x14ac:dyDescent="0.2">
      <c r="A56" s="32" t="s">
        <v>13</v>
      </c>
      <c r="B56" s="58">
        <f t="shared" si="0"/>
        <v>79.9163179916318</v>
      </c>
      <c r="C56" s="58">
        <f t="shared" si="1"/>
        <v>19.246861924686193</v>
      </c>
      <c r="D56" s="58">
        <f t="shared" si="2"/>
        <v>0.83682008368200833</v>
      </c>
      <c r="E56" s="58">
        <v>100.00000000000001</v>
      </c>
      <c r="F56" s="58"/>
      <c r="G56" s="58">
        <f t="shared" si="3"/>
        <v>62.622950819672127</v>
      </c>
      <c r="H56" s="58">
        <f t="shared" si="4"/>
        <v>37.377049180327873</v>
      </c>
      <c r="I56" s="58">
        <v>100</v>
      </c>
    </row>
    <row r="57" spans="1:9" s="31" customFormat="1" ht="12" customHeight="1" x14ac:dyDescent="0.2">
      <c r="A57" s="32" t="s">
        <v>14</v>
      </c>
      <c r="B57" s="58">
        <f t="shared" si="0"/>
        <v>84.415584415584405</v>
      </c>
      <c r="C57" s="58">
        <f t="shared" si="1"/>
        <v>7.7922077922077921</v>
      </c>
      <c r="D57" s="58">
        <f t="shared" si="2"/>
        <v>7.7922077922077921</v>
      </c>
      <c r="E57" s="58">
        <v>99.999999999999986</v>
      </c>
      <c r="F57" s="58"/>
      <c r="G57" s="58">
        <f t="shared" si="3"/>
        <v>83.333333333333343</v>
      </c>
      <c r="H57" s="58">
        <f t="shared" si="4"/>
        <v>16.666666666666664</v>
      </c>
      <c r="I57" s="58">
        <v>100</v>
      </c>
    </row>
    <row r="58" spans="1:9" s="31" customFormat="1" ht="12" customHeight="1" x14ac:dyDescent="0.2">
      <c r="A58" s="32" t="s">
        <v>25</v>
      </c>
      <c r="B58" s="58">
        <f t="shared" si="0"/>
        <v>34.146341463414636</v>
      </c>
      <c r="C58" s="58">
        <f t="shared" si="1"/>
        <v>65.853658536585371</v>
      </c>
      <c r="D58" s="41" t="s">
        <v>39</v>
      </c>
      <c r="E58" s="58">
        <v>100</v>
      </c>
      <c r="F58" s="58"/>
      <c r="G58" s="58">
        <f t="shared" si="3"/>
        <v>43.75</v>
      </c>
      <c r="H58" s="58">
        <f t="shared" si="4"/>
        <v>56.25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41" t="s">
        <v>39</v>
      </c>
      <c r="H59" s="58">
        <f t="shared" si="4"/>
        <v>100</v>
      </c>
      <c r="I59" s="58">
        <v>100</v>
      </c>
    </row>
    <row r="60" spans="1:9" s="31" customFormat="1" ht="12" customHeight="1" x14ac:dyDescent="0.2">
      <c r="A60" s="32" t="s">
        <v>15</v>
      </c>
      <c r="B60" s="58">
        <f t="shared" si="0"/>
        <v>84.523809523809518</v>
      </c>
      <c r="C60" s="58">
        <f t="shared" si="1"/>
        <v>11.507936507936508</v>
      </c>
      <c r="D60" s="58">
        <f t="shared" si="2"/>
        <v>3.9682539682539679</v>
      </c>
      <c r="E60" s="58">
        <v>99.999999999999986</v>
      </c>
      <c r="F60" s="58"/>
      <c r="G60" s="58">
        <f t="shared" si="3"/>
        <v>80.98859315589354</v>
      </c>
      <c r="H60" s="58">
        <f t="shared" si="4"/>
        <v>19.011406844106464</v>
      </c>
      <c r="I60" s="58">
        <v>100</v>
      </c>
    </row>
    <row r="61" spans="1:9" s="31" customFormat="1" ht="12" customHeight="1" x14ac:dyDescent="0.2">
      <c r="A61" s="32" t="s">
        <v>16</v>
      </c>
      <c r="B61" s="58">
        <f t="shared" si="0"/>
        <v>74.054054054054049</v>
      </c>
      <c r="C61" s="58">
        <f t="shared" si="1"/>
        <v>20</v>
      </c>
      <c r="D61" s="58">
        <f t="shared" si="2"/>
        <v>5.9459459459459465</v>
      </c>
      <c r="E61" s="58">
        <v>100</v>
      </c>
      <c r="F61" s="58"/>
      <c r="G61" s="58">
        <f t="shared" si="3"/>
        <v>88.387096774193552</v>
      </c>
      <c r="H61" s="58">
        <f t="shared" si="4"/>
        <v>11.612903225806452</v>
      </c>
      <c r="I61" s="58">
        <v>100.00000000000001</v>
      </c>
    </row>
    <row r="62" spans="1:9" s="31" customFormat="1" ht="12" customHeight="1" x14ac:dyDescent="0.2">
      <c r="A62" s="32" t="s">
        <v>17</v>
      </c>
      <c r="B62" s="58">
        <f t="shared" si="0"/>
        <v>90.872210953346851</v>
      </c>
      <c r="C62" s="58">
        <f t="shared" si="1"/>
        <v>7.5050709939148073</v>
      </c>
      <c r="D62" s="58">
        <f t="shared" si="2"/>
        <v>1.6227180527383367</v>
      </c>
      <c r="E62" s="58">
        <v>100</v>
      </c>
      <c r="F62" s="58"/>
      <c r="G62" s="58">
        <f t="shared" si="3"/>
        <v>79.15194346289752</v>
      </c>
      <c r="H62" s="58">
        <f t="shared" si="4"/>
        <v>20.848056537102476</v>
      </c>
      <c r="I62" s="58">
        <v>100</v>
      </c>
    </row>
    <row r="63" spans="1:9" s="31" customFormat="1" ht="12" customHeight="1" x14ac:dyDescent="0.2">
      <c r="A63" s="32" t="s">
        <v>18</v>
      </c>
      <c r="B63" s="58">
        <f t="shared" si="0"/>
        <v>89.265536723163848</v>
      </c>
      <c r="C63" s="58">
        <f t="shared" si="1"/>
        <v>9.6045197740112993</v>
      </c>
      <c r="D63" s="58">
        <f t="shared" si="2"/>
        <v>1.1299435028248588</v>
      </c>
      <c r="E63" s="58">
        <v>100</v>
      </c>
      <c r="F63" s="58"/>
      <c r="G63" s="58">
        <f t="shared" si="3"/>
        <v>74.178403755868544</v>
      </c>
      <c r="H63" s="58">
        <f t="shared" si="4"/>
        <v>25.821596244131456</v>
      </c>
      <c r="I63" s="58">
        <v>100</v>
      </c>
    </row>
    <row r="64" spans="1:9" s="31" customFormat="1" ht="20.100000000000001" customHeight="1" x14ac:dyDescent="0.2">
      <c r="A64" s="32" t="s">
        <v>19</v>
      </c>
      <c r="B64" s="58">
        <f t="shared" si="0"/>
        <v>92.553191489361694</v>
      </c>
      <c r="C64" s="58">
        <f t="shared" si="1"/>
        <v>3.1914893617021276</v>
      </c>
      <c r="D64" s="58">
        <f t="shared" si="2"/>
        <v>4.2553191489361701</v>
      </c>
      <c r="E64" s="58">
        <v>99.999999999999986</v>
      </c>
      <c r="F64" s="58"/>
      <c r="G64" s="58">
        <f t="shared" si="3"/>
        <v>97.026022304832722</v>
      </c>
      <c r="H64" s="58">
        <f t="shared" si="4"/>
        <v>2.9739776951672861</v>
      </c>
      <c r="I64" s="58">
        <v>100.00000000000001</v>
      </c>
    </row>
    <row r="65" spans="1:9" s="31" customFormat="1" ht="12" customHeight="1" x14ac:dyDescent="0.2">
      <c r="A65" s="32" t="s">
        <v>20</v>
      </c>
      <c r="B65" s="58">
        <f t="shared" si="0"/>
        <v>87.263556116015124</v>
      </c>
      <c r="C65" s="58">
        <f t="shared" si="1"/>
        <v>10.592686002522068</v>
      </c>
      <c r="D65" s="58">
        <f t="shared" si="2"/>
        <v>1.5132408575031526</v>
      </c>
      <c r="E65" s="58">
        <v>99.999999999999986</v>
      </c>
      <c r="F65" s="58"/>
      <c r="G65" s="58">
        <f t="shared" si="3"/>
        <v>98.016997167138811</v>
      </c>
      <c r="H65" s="58">
        <f t="shared" si="4"/>
        <v>1.9830028328611897</v>
      </c>
      <c r="I65" s="58">
        <v>99.999999999999986</v>
      </c>
    </row>
    <row r="66" spans="1:9" s="31" customFormat="1" ht="12" customHeight="1" x14ac:dyDescent="0.2">
      <c r="A66" s="32" t="s">
        <v>21</v>
      </c>
      <c r="B66" s="58">
        <f t="shared" si="0"/>
        <v>79.044117647058826</v>
      </c>
      <c r="C66" s="58">
        <f t="shared" si="1"/>
        <v>0.73529411764705876</v>
      </c>
      <c r="D66" s="58">
        <f t="shared" si="2"/>
        <v>20.22058823529412</v>
      </c>
      <c r="E66" s="58">
        <v>100</v>
      </c>
      <c r="F66" s="58"/>
      <c r="G66" s="58">
        <f t="shared" si="3"/>
        <v>68.690095846645377</v>
      </c>
      <c r="H66" s="58">
        <f t="shared" si="4"/>
        <v>31.309904153354633</v>
      </c>
      <c r="I66" s="58">
        <v>100</v>
      </c>
    </row>
    <row r="67" spans="1:9" s="31" customFormat="1" ht="12" customHeight="1" x14ac:dyDescent="0.2">
      <c r="A67" s="32" t="s">
        <v>22</v>
      </c>
      <c r="B67" s="58">
        <f t="shared" si="0"/>
        <v>96.691176470588232</v>
      </c>
      <c r="C67" s="58">
        <f t="shared" si="1"/>
        <v>2.9411764705882351</v>
      </c>
      <c r="D67" s="58">
        <f t="shared" si="2"/>
        <v>0.36764705882352938</v>
      </c>
      <c r="E67" s="58">
        <v>100</v>
      </c>
      <c r="F67" s="58"/>
      <c r="G67" s="58">
        <f t="shared" si="3"/>
        <v>94.945848375451263</v>
      </c>
      <c r="H67" s="58">
        <f t="shared" si="4"/>
        <v>5.0541516245487363</v>
      </c>
      <c r="I67" s="58">
        <v>100</v>
      </c>
    </row>
    <row r="68" spans="1:9" s="31" customFormat="1" ht="12" customHeight="1" x14ac:dyDescent="0.2">
      <c r="A68" s="32" t="s">
        <v>23</v>
      </c>
      <c r="B68" s="58">
        <f t="shared" si="0"/>
        <v>93.855218855218851</v>
      </c>
      <c r="C68" s="58">
        <f t="shared" si="1"/>
        <v>2.1885521885521886</v>
      </c>
      <c r="D68" s="58">
        <f t="shared" si="2"/>
        <v>3.9562289562289563</v>
      </c>
      <c r="E68" s="58">
        <v>100</v>
      </c>
      <c r="F68" s="58"/>
      <c r="G68" s="58">
        <f t="shared" si="3"/>
        <v>98.759964570416287</v>
      </c>
      <c r="H68" s="58">
        <f t="shared" si="4"/>
        <v>1.2400354295837024</v>
      </c>
      <c r="I68" s="58">
        <v>100.00000000000001</v>
      </c>
    </row>
    <row r="69" spans="1:9" s="31" customFormat="1" ht="12" customHeight="1" x14ac:dyDescent="0.2">
      <c r="A69" s="32" t="s">
        <v>24</v>
      </c>
      <c r="B69" s="58">
        <f t="shared" si="0"/>
        <v>89.156626506024097</v>
      </c>
      <c r="C69" s="58">
        <f t="shared" si="1"/>
        <v>9.6385542168674707</v>
      </c>
      <c r="D69" s="58">
        <f t="shared" si="2"/>
        <v>1.2048192771084338</v>
      </c>
      <c r="E69" s="58">
        <v>100</v>
      </c>
      <c r="F69" s="58"/>
      <c r="G69" s="58">
        <f t="shared" si="3"/>
        <v>92.5</v>
      </c>
      <c r="H69" s="58">
        <f t="shared" si="4"/>
        <v>7.5</v>
      </c>
      <c r="I69" s="58">
        <v>100</v>
      </c>
    </row>
    <row r="70" spans="1:9" s="31" customFormat="1" ht="19.5" customHeight="1" x14ac:dyDescent="0.2">
      <c r="A70" s="32" t="s">
        <v>30</v>
      </c>
      <c r="B70" s="41" t="s">
        <v>29</v>
      </c>
      <c r="C70" s="41" t="s">
        <v>29</v>
      </c>
      <c r="D70" s="41" t="s">
        <v>29</v>
      </c>
      <c r="E70" s="58" t="s">
        <v>29</v>
      </c>
      <c r="F70" s="58"/>
      <c r="G70" s="41" t="s">
        <v>39</v>
      </c>
      <c r="H70" s="58">
        <f t="shared" si="4"/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60">
        <f t="shared" si="0"/>
        <v>87.648879302260156</v>
      </c>
      <c r="C71" s="60">
        <f t="shared" si="1"/>
        <v>9.7908656100534568</v>
      </c>
      <c r="D71" s="60">
        <f t="shared" si="2"/>
        <v>2.466472850042202</v>
      </c>
      <c r="E71" s="60">
        <v>100</v>
      </c>
      <c r="F71" s="60"/>
      <c r="G71" s="60">
        <f t="shared" si="3"/>
        <v>89.951876804619829</v>
      </c>
      <c r="H71" s="60">
        <f t="shared" si="4"/>
        <v>10.048123195380173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H72" s="56"/>
      <c r="I72" s="6"/>
    </row>
    <row r="73" spans="1:9" s="31" customFormat="1" ht="15.75" customHeight="1" x14ac:dyDescent="0.2">
      <c r="A73" s="63" t="s">
        <v>98</v>
      </c>
      <c r="B73" s="40"/>
      <c r="C73" s="41"/>
      <c r="D73" s="41"/>
      <c r="E73" s="40"/>
      <c r="F73" s="41"/>
      <c r="H73" s="42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H74" s="42"/>
      <c r="I74" s="41"/>
    </row>
    <row r="75" spans="1:9" s="31" customFormat="1" ht="12" customHeight="1" x14ac:dyDescent="0.2">
      <c r="A75" s="63" t="s">
        <v>89</v>
      </c>
      <c r="B75" s="40"/>
      <c r="C75" s="41"/>
      <c r="D75" s="41"/>
      <c r="E75" s="40"/>
      <c r="F75" s="41"/>
      <c r="H75" s="42"/>
      <c r="I75" s="41"/>
    </row>
    <row r="76" spans="1:9" s="31" customFormat="1" ht="12" customHeight="1" x14ac:dyDescent="0.2">
      <c r="A76" s="63" t="s">
        <v>90</v>
      </c>
      <c r="B76" s="40"/>
      <c r="C76" s="41"/>
      <c r="D76" s="41"/>
      <c r="E76" s="40"/>
      <c r="F76" s="41"/>
      <c r="H76" s="42"/>
      <c r="I76" s="41"/>
    </row>
    <row r="77" spans="1:9" s="31" customFormat="1" ht="12" customHeight="1" x14ac:dyDescent="0.2">
      <c r="A77" s="63" t="s">
        <v>94</v>
      </c>
      <c r="B77" s="40"/>
      <c r="C77" s="41"/>
      <c r="D77" s="41"/>
      <c r="E77" s="40"/>
      <c r="F77" s="41"/>
      <c r="H77" s="42"/>
      <c r="I77" s="41"/>
    </row>
    <row r="78" spans="1:9" s="1" customFormat="1" ht="15.9" customHeight="1" x14ac:dyDescent="0.3">
      <c r="A78" s="34" t="s">
        <v>69</v>
      </c>
      <c r="B78" s="35"/>
      <c r="C78" s="35"/>
      <c r="D78" s="35"/>
      <c r="E78" s="61"/>
      <c r="F78" s="35"/>
      <c r="G78" s="35"/>
      <c r="I78" s="4" t="s">
        <v>92</v>
      </c>
    </row>
    <row r="79" spans="1:9" ht="3.9" customHeight="1" x14ac:dyDescent="0.2">
      <c r="A79" s="53"/>
      <c r="B79" s="53"/>
      <c r="C79" s="53"/>
      <c r="D79" s="53"/>
      <c r="E79" s="53"/>
      <c r="F79" s="53"/>
      <c r="G79" s="53"/>
      <c r="H79" s="53"/>
      <c r="I79" s="53"/>
    </row>
  </sheetData>
  <pageMargins left="0.59055118110236227" right="0.59055118110236227" top="0.98425196850393704" bottom="0.59055118110236227" header="0.51181102362204722" footer="0.51181102362204722"/>
  <pageSetup paperSize="9" fitToHeight="0" orientation="portrait" r:id="rId1"/>
  <headerFooter alignWithMargins="0"/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688B-5CDA-46C6-8630-DA767F3D1452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50" customWidth="1"/>
    <col min="6" max="6" width="3" style="50" customWidth="1"/>
    <col min="7" max="7" width="18" style="50" customWidth="1"/>
    <col min="8" max="8" width="17.83203125" style="50" customWidth="1"/>
    <col min="9" max="9" width="14.83203125" style="50" customWidth="1"/>
    <col min="10" max="16384" width="16" style="50"/>
  </cols>
  <sheetData>
    <row r="1" spans="1:9" ht="34.5" customHeight="1" x14ac:dyDescent="0.3">
      <c r="A1" s="9" t="s">
        <v>27</v>
      </c>
      <c r="B1" s="9"/>
      <c r="C1" s="10"/>
      <c r="D1" s="10"/>
      <c r="E1" s="9"/>
      <c r="F1" s="10"/>
      <c r="G1" s="10"/>
      <c r="H1" s="11"/>
      <c r="I1" s="10"/>
    </row>
    <row r="2" spans="1:9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s="51" customFormat="1" ht="39.9" customHeight="1" x14ac:dyDescent="0.3">
      <c r="A3" s="15" t="s">
        <v>72</v>
      </c>
      <c r="C3" s="52"/>
      <c r="D3" s="17"/>
      <c r="F3" s="17"/>
      <c r="G3" s="17"/>
      <c r="H3" s="18"/>
      <c r="I3" s="17"/>
    </row>
    <row r="4" spans="1:9" s="19" customFormat="1" ht="15" customHeight="1" x14ac:dyDescent="0.3">
      <c r="A4" s="15" t="s">
        <v>85</v>
      </c>
      <c r="C4" s="20"/>
      <c r="D4" s="17"/>
      <c r="F4" s="17"/>
      <c r="G4" s="17"/>
      <c r="I4" s="18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1"/>
      <c r="E8" s="4" t="s">
        <v>33</v>
      </c>
      <c r="F8" s="51"/>
      <c r="I8" s="4" t="s">
        <v>32</v>
      </c>
    </row>
    <row r="9" spans="1:9" s="4" customFormat="1" ht="3.9" customHeight="1" x14ac:dyDescent="0.2">
      <c r="A9" s="41"/>
      <c r="B9" s="53"/>
      <c r="C9" s="53"/>
      <c r="D9" s="53"/>
      <c r="E9" s="53"/>
      <c r="G9" s="53"/>
      <c r="H9" s="54"/>
      <c r="I9" s="53"/>
    </row>
    <row r="10" spans="1:9" s="4" customFormat="1" ht="3.9" customHeight="1" x14ac:dyDescent="0.2">
      <c r="A10" s="41"/>
    </row>
    <row r="11" spans="1:9" s="4" customFormat="1" ht="40.5" customHeight="1" x14ac:dyDescent="0.2">
      <c r="A11" s="41"/>
      <c r="B11" s="55" t="s">
        <v>34</v>
      </c>
      <c r="C11" s="55" t="s">
        <v>35</v>
      </c>
      <c r="D11" s="55" t="s">
        <v>38</v>
      </c>
      <c r="E11" s="4" t="s">
        <v>31</v>
      </c>
      <c r="G11" s="55" t="s">
        <v>36</v>
      </c>
      <c r="H11" s="55" t="s">
        <v>51</v>
      </c>
      <c r="I11" s="4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2000</v>
      </c>
      <c r="C15" s="41">
        <v>278</v>
      </c>
      <c r="D15" s="41">
        <v>49</v>
      </c>
      <c r="E15" s="41">
        <v>2327</v>
      </c>
      <c r="F15" s="41"/>
      <c r="G15" s="41">
        <v>2000</v>
      </c>
      <c r="H15" s="41">
        <v>48</v>
      </c>
      <c r="I15" s="41">
        <v>2048</v>
      </c>
    </row>
    <row r="16" spans="1:9" s="31" customFormat="1" ht="12" customHeight="1" x14ac:dyDescent="0.2">
      <c r="A16" s="32" t="s">
        <v>2</v>
      </c>
      <c r="B16" s="41">
        <v>1137</v>
      </c>
      <c r="C16" s="41">
        <v>95</v>
      </c>
      <c r="D16" s="41">
        <v>16</v>
      </c>
      <c r="E16" s="41">
        <v>1248</v>
      </c>
      <c r="F16" s="41"/>
      <c r="G16" s="41">
        <v>1137</v>
      </c>
      <c r="H16" s="41">
        <v>62</v>
      </c>
      <c r="I16" s="41">
        <v>1199</v>
      </c>
    </row>
    <row r="17" spans="1:9" s="31" customFormat="1" ht="12" customHeight="1" x14ac:dyDescent="0.2">
      <c r="A17" s="32" t="s">
        <v>3</v>
      </c>
      <c r="B17" s="41">
        <v>347</v>
      </c>
      <c r="C17" s="41">
        <v>22</v>
      </c>
      <c r="D17" s="41">
        <v>6</v>
      </c>
      <c r="E17" s="41">
        <v>375</v>
      </c>
      <c r="F17" s="41"/>
      <c r="G17" s="41">
        <v>347</v>
      </c>
      <c r="H17" s="41">
        <v>46</v>
      </c>
      <c r="I17" s="41">
        <v>393</v>
      </c>
    </row>
    <row r="18" spans="1:9" s="31" customFormat="1" ht="12" customHeight="1" x14ac:dyDescent="0.2">
      <c r="A18" s="32" t="s">
        <v>4</v>
      </c>
      <c r="B18" s="41">
        <v>13</v>
      </c>
      <c r="C18" s="41" t="s">
        <v>39</v>
      </c>
      <c r="D18" s="41">
        <v>1</v>
      </c>
      <c r="E18" s="41">
        <v>14</v>
      </c>
      <c r="F18" s="41"/>
      <c r="G18" s="41">
        <v>13</v>
      </c>
      <c r="H18" s="41">
        <v>1</v>
      </c>
      <c r="I18" s="41">
        <v>14</v>
      </c>
    </row>
    <row r="19" spans="1:9" s="31" customFormat="1" ht="12" customHeight="1" x14ac:dyDescent="0.2">
      <c r="A19" s="32" t="s">
        <v>5</v>
      </c>
      <c r="B19" s="41">
        <v>67</v>
      </c>
      <c r="C19" s="41">
        <v>5</v>
      </c>
      <c r="D19" s="41">
        <v>2</v>
      </c>
      <c r="E19" s="41">
        <v>74</v>
      </c>
      <c r="F19" s="41"/>
      <c r="G19" s="41">
        <v>67</v>
      </c>
      <c r="H19" s="41">
        <v>42</v>
      </c>
      <c r="I19" s="41">
        <v>109</v>
      </c>
    </row>
    <row r="20" spans="1:9" s="31" customFormat="1" ht="20.100000000000001" customHeight="1" x14ac:dyDescent="0.2">
      <c r="A20" s="32" t="s">
        <v>6</v>
      </c>
      <c r="B20" s="41">
        <v>15</v>
      </c>
      <c r="C20" s="41" t="s">
        <v>39</v>
      </c>
      <c r="D20" s="41" t="s">
        <v>39</v>
      </c>
      <c r="E20" s="41">
        <v>15</v>
      </c>
      <c r="F20" s="41"/>
      <c r="G20" s="41">
        <v>15</v>
      </c>
      <c r="H20" s="41">
        <v>8</v>
      </c>
      <c r="I20" s="41">
        <v>23</v>
      </c>
    </row>
    <row r="21" spans="1:9" s="31" customFormat="1" ht="12" customHeight="1" x14ac:dyDescent="0.2">
      <c r="A21" s="32" t="s">
        <v>7</v>
      </c>
      <c r="B21" s="41">
        <v>18</v>
      </c>
      <c r="C21" s="41">
        <v>4</v>
      </c>
      <c r="D21" s="41" t="s">
        <v>39</v>
      </c>
      <c r="E21" s="41">
        <v>22</v>
      </c>
      <c r="F21" s="41"/>
      <c r="G21" s="41">
        <v>18</v>
      </c>
      <c r="H21" s="41">
        <v>5</v>
      </c>
      <c r="I21" s="41">
        <v>23</v>
      </c>
    </row>
    <row r="22" spans="1:9" s="31" customFormat="1" ht="12" customHeight="1" x14ac:dyDescent="0.2">
      <c r="A22" s="32" t="s">
        <v>8</v>
      </c>
      <c r="B22" s="41">
        <v>21</v>
      </c>
      <c r="C22" s="41">
        <v>3</v>
      </c>
      <c r="D22" s="41" t="s">
        <v>39</v>
      </c>
      <c r="E22" s="41">
        <v>24</v>
      </c>
      <c r="F22" s="41"/>
      <c r="G22" s="41">
        <v>21</v>
      </c>
      <c r="H22" s="41">
        <v>9</v>
      </c>
      <c r="I22" s="41">
        <v>30</v>
      </c>
    </row>
    <row r="23" spans="1:9" s="31" customFormat="1" ht="12" customHeight="1" x14ac:dyDescent="0.2">
      <c r="A23" s="32" t="s">
        <v>9</v>
      </c>
      <c r="B23" s="41">
        <v>93</v>
      </c>
      <c r="C23" s="41">
        <v>11</v>
      </c>
      <c r="D23" s="41">
        <v>1</v>
      </c>
      <c r="E23" s="41">
        <v>105</v>
      </c>
      <c r="F23" s="41"/>
      <c r="G23" s="41">
        <v>93</v>
      </c>
      <c r="H23" s="41">
        <v>22</v>
      </c>
      <c r="I23" s="41">
        <v>115</v>
      </c>
    </row>
    <row r="24" spans="1:9" s="31" customFormat="1" ht="12" customHeight="1" x14ac:dyDescent="0.2">
      <c r="A24" s="32" t="s">
        <v>10</v>
      </c>
      <c r="B24" s="41">
        <v>254</v>
      </c>
      <c r="C24" s="41">
        <v>8</v>
      </c>
      <c r="D24" s="41" t="s">
        <v>39</v>
      </c>
      <c r="E24" s="41">
        <v>262</v>
      </c>
      <c r="F24" s="41"/>
      <c r="G24" s="41">
        <v>254</v>
      </c>
      <c r="H24" s="41">
        <v>76</v>
      </c>
      <c r="I24" s="41">
        <v>330</v>
      </c>
    </row>
    <row r="25" spans="1:9" s="31" customFormat="1" ht="20.100000000000001" customHeight="1" x14ac:dyDescent="0.2">
      <c r="A25" s="32" t="s">
        <v>11</v>
      </c>
      <c r="B25" s="41">
        <v>164</v>
      </c>
      <c r="C25" s="41">
        <v>35</v>
      </c>
      <c r="D25" s="41">
        <v>1</v>
      </c>
      <c r="E25" s="41">
        <v>200</v>
      </c>
      <c r="F25" s="41"/>
      <c r="G25" s="41">
        <v>164</v>
      </c>
      <c r="H25" s="41">
        <v>59</v>
      </c>
      <c r="I25" s="41">
        <v>223</v>
      </c>
    </row>
    <row r="26" spans="1:9" s="31" customFormat="1" ht="12" customHeight="1" x14ac:dyDescent="0.2">
      <c r="A26" s="32" t="s">
        <v>12</v>
      </c>
      <c r="B26" s="41">
        <v>212</v>
      </c>
      <c r="C26" s="41">
        <v>110</v>
      </c>
      <c r="D26" s="41">
        <v>7</v>
      </c>
      <c r="E26" s="41">
        <v>329</v>
      </c>
      <c r="F26" s="41"/>
      <c r="G26" s="41">
        <v>212</v>
      </c>
      <c r="H26" s="41">
        <v>43</v>
      </c>
      <c r="I26" s="41">
        <v>255</v>
      </c>
    </row>
    <row r="27" spans="1:9" s="31" customFormat="1" ht="12" customHeight="1" x14ac:dyDescent="0.2">
      <c r="A27" s="32" t="s">
        <v>13</v>
      </c>
      <c r="B27" s="41">
        <v>162</v>
      </c>
      <c r="C27" s="41">
        <v>53</v>
      </c>
      <c r="D27" s="41" t="s">
        <v>39</v>
      </c>
      <c r="E27" s="41">
        <v>215</v>
      </c>
      <c r="F27" s="41"/>
      <c r="G27" s="41">
        <v>162</v>
      </c>
      <c r="H27" s="41">
        <v>103</v>
      </c>
      <c r="I27" s="41">
        <v>265</v>
      </c>
    </row>
    <row r="28" spans="1:9" s="31" customFormat="1" ht="12" customHeight="1" x14ac:dyDescent="0.2">
      <c r="A28" s="32" t="s">
        <v>14</v>
      </c>
      <c r="B28" s="41">
        <v>84</v>
      </c>
      <c r="C28" s="41">
        <v>4</v>
      </c>
      <c r="D28" s="41">
        <v>1</v>
      </c>
      <c r="E28" s="41">
        <v>89</v>
      </c>
      <c r="F28" s="41"/>
      <c r="G28" s="41">
        <v>84</v>
      </c>
      <c r="H28" s="41">
        <v>6</v>
      </c>
      <c r="I28" s="41">
        <v>90</v>
      </c>
    </row>
    <row r="29" spans="1:9" s="31" customFormat="1" ht="12" customHeight="1" x14ac:dyDescent="0.2">
      <c r="A29" s="32" t="s">
        <v>25</v>
      </c>
      <c r="B29" s="41">
        <v>37</v>
      </c>
      <c r="C29" s="41">
        <v>25</v>
      </c>
      <c r="D29" s="41" t="s">
        <v>39</v>
      </c>
      <c r="E29" s="41">
        <v>62</v>
      </c>
      <c r="F29" s="41"/>
      <c r="G29" s="41">
        <v>37</v>
      </c>
      <c r="H29" s="41">
        <v>28</v>
      </c>
      <c r="I29" s="41">
        <v>65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41">
        <v>9</v>
      </c>
      <c r="I30" s="41">
        <v>9</v>
      </c>
    </row>
    <row r="31" spans="1:9" s="31" customFormat="1" ht="12" customHeight="1" x14ac:dyDescent="0.2">
      <c r="A31" s="32" t="s">
        <v>15</v>
      </c>
      <c r="B31" s="41">
        <v>453</v>
      </c>
      <c r="C31" s="41">
        <v>71</v>
      </c>
      <c r="D31" s="41">
        <v>19</v>
      </c>
      <c r="E31" s="41">
        <v>543</v>
      </c>
      <c r="F31" s="41"/>
      <c r="G31" s="41">
        <v>453</v>
      </c>
      <c r="H31" s="41">
        <v>85</v>
      </c>
      <c r="I31" s="41">
        <v>538</v>
      </c>
    </row>
    <row r="32" spans="1:9" s="31" customFormat="1" ht="12" customHeight="1" x14ac:dyDescent="0.2">
      <c r="A32" s="32" t="s">
        <v>16</v>
      </c>
      <c r="B32" s="41">
        <v>134</v>
      </c>
      <c r="C32" s="41">
        <v>21</v>
      </c>
      <c r="D32" s="41">
        <v>9</v>
      </c>
      <c r="E32" s="41">
        <v>164</v>
      </c>
      <c r="F32" s="41"/>
      <c r="G32" s="41">
        <v>134</v>
      </c>
      <c r="H32" s="41">
        <v>18</v>
      </c>
      <c r="I32" s="41">
        <v>152</v>
      </c>
    </row>
    <row r="33" spans="1:9" s="31" customFormat="1" ht="12" customHeight="1" x14ac:dyDescent="0.2">
      <c r="A33" s="32" t="s">
        <v>17</v>
      </c>
      <c r="B33" s="41">
        <v>492</v>
      </c>
      <c r="C33" s="41">
        <v>49</v>
      </c>
      <c r="D33" s="41">
        <v>8</v>
      </c>
      <c r="E33" s="41">
        <v>549</v>
      </c>
      <c r="F33" s="41"/>
      <c r="G33" s="41">
        <v>492</v>
      </c>
      <c r="H33" s="41">
        <v>133</v>
      </c>
      <c r="I33" s="41">
        <v>625</v>
      </c>
    </row>
    <row r="34" spans="1:9" s="31" customFormat="1" ht="12" customHeight="1" x14ac:dyDescent="0.2">
      <c r="A34" s="32" t="s">
        <v>18</v>
      </c>
      <c r="B34" s="41">
        <v>148</v>
      </c>
      <c r="C34" s="41">
        <v>17</v>
      </c>
      <c r="D34" s="41">
        <v>2</v>
      </c>
      <c r="E34" s="41">
        <v>167</v>
      </c>
      <c r="F34" s="41"/>
      <c r="G34" s="41">
        <v>148</v>
      </c>
      <c r="H34" s="41">
        <v>49</v>
      </c>
      <c r="I34" s="41">
        <v>197</v>
      </c>
    </row>
    <row r="35" spans="1:9" s="31" customFormat="1" ht="20.100000000000001" customHeight="1" x14ac:dyDescent="0.2">
      <c r="A35" s="32" t="s">
        <v>19</v>
      </c>
      <c r="B35" s="41">
        <v>292</v>
      </c>
      <c r="C35" s="41">
        <v>10</v>
      </c>
      <c r="D35" s="41">
        <v>13</v>
      </c>
      <c r="E35" s="41">
        <v>315</v>
      </c>
      <c r="F35" s="41"/>
      <c r="G35" s="41">
        <v>292</v>
      </c>
      <c r="H35" s="41">
        <v>3</v>
      </c>
      <c r="I35" s="41">
        <v>295</v>
      </c>
    </row>
    <row r="36" spans="1:9" s="31" customFormat="1" ht="12" customHeight="1" x14ac:dyDescent="0.2">
      <c r="A36" s="32" t="s">
        <v>20</v>
      </c>
      <c r="B36" s="41">
        <v>1289</v>
      </c>
      <c r="C36" s="41">
        <v>163</v>
      </c>
      <c r="D36" s="41">
        <v>25</v>
      </c>
      <c r="E36" s="41">
        <v>1477</v>
      </c>
      <c r="F36" s="41"/>
      <c r="G36" s="41">
        <v>1289</v>
      </c>
      <c r="H36" s="41">
        <v>20</v>
      </c>
      <c r="I36" s="41">
        <v>1309</v>
      </c>
    </row>
    <row r="37" spans="1:9" s="31" customFormat="1" ht="12" customHeight="1" x14ac:dyDescent="0.2">
      <c r="A37" s="32" t="s">
        <v>21</v>
      </c>
      <c r="B37" s="41">
        <v>252</v>
      </c>
      <c r="C37" s="41">
        <v>3</v>
      </c>
      <c r="D37" s="41">
        <v>2</v>
      </c>
      <c r="E37" s="41">
        <v>257</v>
      </c>
      <c r="F37" s="41"/>
      <c r="G37" s="41">
        <v>252</v>
      </c>
      <c r="H37" s="41">
        <v>96</v>
      </c>
      <c r="I37" s="41">
        <v>348</v>
      </c>
    </row>
    <row r="38" spans="1:9" s="31" customFormat="1" ht="12" customHeight="1" x14ac:dyDescent="0.2">
      <c r="A38" s="32" t="s">
        <v>22</v>
      </c>
      <c r="B38" s="41">
        <v>273</v>
      </c>
      <c r="C38" s="41">
        <v>16</v>
      </c>
      <c r="D38" s="41">
        <v>1</v>
      </c>
      <c r="E38" s="41">
        <v>290</v>
      </c>
      <c r="F38" s="41"/>
      <c r="G38" s="41">
        <v>273</v>
      </c>
      <c r="H38" s="41">
        <v>19</v>
      </c>
      <c r="I38" s="41">
        <v>292</v>
      </c>
    </row>
    <row r="39" spans="1:9" s="31" customFormat="1" ht="12" customHeight="1" x14ac:dyDescent="0.2">
      <c r="A39" s="32" t="s">
        <v>23</v>
      </c>
      <c r="B39" s="41">
        <v>1225</v>
      </c>
      <c r="C39" s="41">
        <v>16</v>
      </c>
      <c r="D39" s="41">
        <v>28</v>
      </c>
      <c r="E39" s="41">
        <v>1269</v>
      </c>
      <c r="F39" s="41"/>
      <c r="G39" s="41">
        <v>1225</v>
      </c>
      <c r="H39" s="41">
        <v>10</v>
      </c>
      <c r="I39" s="41">
        <v>1235</v>
      </c>
    </row>
    <row r="40" spans="1:9" s="31" customFormat="1" ht="12" customHeight="1" x14ac:dyDescent="0.2">
      <c r="A40" s="32" t="s">
        <v>24</v>
      </c>
      <c r="B40" s="41">
        <v>57</v>
      </c>
      <c r="C40" s="41">
        <v>6</v>
      </c>
      <c r="D40" s="41">
        <v>2</v>
      </c>
      <c r="E40" s="41">
        <v>65</v>
      </c>
      <c r="F40" s="41"/>
      <c r="G40" s="41">
        <v>57</v>
      </c>
      <c r="H40" s="41">
        <v>4</v>
      </c>
      <c r="I40" s="41">
        <v>61</v>
      </c>
    </row>
    <row r="41" spans="1:9" s="31" customFormat="1" ht="19.5" customHeight="1" x14ac:dyDescent="0.2">
      <c r="A41" s="32" t="s">
        <v>30</v>
      </c>
      <c r="B41" s="48" t="s">
        <v>29</v>
      </c>
      <c r="C41" s="48" t="s">
        <v>29</v>
      </c>
      <c r="D41" s="48" t="s">
        <v>29</v>
      </c>
      <c r="E41" s="48" t="s">
        <v>29</v>
      </c>
      <c r="F41" s="41"/>
      <c r="G41" s="41" t="s">
        <v>39</v>
      </c>
      <c r="H41" s="41">
        <v>21</v>
      </c>
      <c r="I41" s="41">
        <v>21</v>
      </c>
    </row>
    <row r="42" spans="1:9" s="1" customFormat="1" ht="20.100000000000001" customHeight="1" x14ac:dyDescent="0.2">
      <c r="A42" s="8" t="s">
        <v>0</v>
      </c>
      <c r="B42" s="6">
        <v>9239</v>
      </c>
      <c r="C42" s="6">
        <v>1025</v>
      </c>
      <c r="D42" s="6">
        <v>193</v>
      </c>
      <c r="E42" s="6">
        <v>10457</v>
      </c>
      <c r="F42" s="6"/>
      <c r="G42" s="6">
        <v>9239</v>
      </c>
      <c r="H42" s="6">
        <v>1025</v>
      </c>
      <c r="I42" s="6">
        <v>10272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H43" s="56"/>
      <c r="I43" s="6"/>
    </row>
    <row r="44" spans="1:9" s="31" customFormat="1" ht="20.100000000000001" customHeight="1" x14ac:dyDescent="0.2">
      <c r="A44" s="32" t="s">
        <v>1</v>
      </c>
      <c r="B44" s="57">
        <v>85.9</v>
      </c>
      <c r="C44" s="57">
        <v>11.9</v>
      </c>
      <c r="D44" s="58">
        <v>2.1</v>
      </c>
      <c r="E44" s="57">
        <v>100</v>
      </c>
      <c r="F44" s="58"/>
      <c r="G44" s="58">
        <v>97.7</v>
      </c>
      <c r="H44" s="58">
        <v>2.2999999999999998</v>
      </c>
      <c r="I44" s="58">
        <v>100</v>
      </c>
    </row>
    <row r="45" spans="1:9" s="31" customFormat="1" ht="12" customHeight="1" x14ac:dyDescent="0.2">
      <c r="A45" s="32" t="s">
        <v>2</v>
      </c>
      <c r="B45" s="57">
        <v>91.1</v>
      </c>
      <c r="C45" s="57">
        <v>7.6</v>
      </c>
      <c r="D45" s="57">
        <v>1.3</v>
      </c>
      <c r="E45" s="57">
        <v>100</v>
      </c>
      <c r="F45" s="58"/>
      <c r="G45" s="58">
        <v>94.8</v>
      </c>
      <c r="H45" s="58">
        <v>5.2</v>
      </c>
      <c r="I45" s="58">
        <v>100</v>
      </c>
    </row>
    <row r="46" spans="1:9" s="31" customFormat="1" ht="12" customHeight="1" x14ac:dyDescent="0.2">
      <c r="A46" s="32" t="s">
        <v>3</v>
      </c>
      <c r="B46" s="57">
        <v>92.5</v>
      </c>
      <c r="C46" s="57">
        <v>5.9</v>
      </c>
      <c r="D46" s="57">
        <v>1.6</v>
      </c>
      <c r="E46" s="57">
        <v>100</v>
      </c>
      <c r="F46" s="58"/>
      <c r="G46" s="58">
        <v>88.3</v>
      </c>
      <c r="H46" s="58">
        <v>11.7</v>
      </c>
      <c r="I46" s="58">
        <v>100</v>
      </c>
    </row>
    <row r="47" spans="1:9" s="31" customFormat="1" ht="12" customHeight="1" x14ac:dyDescent="0.2">
      <c r="A47" s="32" t="s">
        <v>4</v>
      </c>
      <c r="B47" s="57">
        <v>92.9</v>
      </c>
      <c r="C47" s="58" t="s">
        <v>39</v>
      </c>
      <c r="D47" s="58">
        <v>7.1</v>
      </c>
      <c r="E47" s="57">
        <v>100</v>
      </c>
      <c r="F47" s="58"/>
      <c r="G47" s="58">
        <v>92.9</v>
      </c>
      <c r="H47" s="58">
        <v>7.1</v>
      </c>
      <c r="I47" s="58">
        <v>100</v>
      </c>
    </row>
    <row r="48" spans="1:9" s="31" customFormat="1" ht="12" customHeight="1" x14ac:dyDescent="0.2">
      <c r="A48" s="32" t="s">
        <v>5</v>
      </c>
      <c r="B48" s="57">
        <v>90.5</v>
      </c>
      <c r="C48" s="57">
        <v>6.8</v>
      </c>
      <c r="D48" s="58">
        <v>2.7</v>
      </c>
      <c r="E48" s="57">
        <v>100</v>
      </c>
      <c r="F48" s="58"/>
      <c r="G48" s="58">
        <v>61.5</v>
      </c>
      <c r="H48" s="58">
        <v>38.5</v>
      </c>
      <c r="I48" s="58">
        <v>100</v>
      </c>
    </row>
    <row r="49" spans="1:9" s="31" customFormat="1" ht="20.100000000000001" customHeight="1" x14ac:dyDescent="0.2">
      <c r="A49" s="32" t="s">
        <v>6</v>
      </c>
      <c r="B49" s="57">
        <v>100</v>
      </c>
      <c r="C49" s="41" t="s">
        <v>39</v>
      </c>
      <c r="D49" s="58" t="s">
        <v>39</v>
      </c>
      <c r="E49" s="57">
        <v>100</v>
      </c>
      <c r="F49" s="58"/>
      <c r="G49" s="58">
        <v>65.2</v>
      </c>
      <c r="H49" s="58">
        <v>34.799999999999997</v>
      </c>
      <c r="I49" s="58">
        <v>100</v>
      </c>
    </row>
    <row r="50" spans="1:9" s="31" customFormat="1" ht="12" customHeight="1" x14ac:dyDescent="0.2">
      <c r="A50" s="32" t="s">
        <v>7</v>
      </c>
      <c r="B50" s="57">
        <v>81.8</v>
      </c>
      <c r="C50" s="57">
        <v>18.2</v>
      </c>
      <c r="D50" s="58" t="s">
        <v>39</v>
      </c>
      <c r="E50" s="57">
        <v>100</v>
      </c>
      <c r="F50" s="58"/>
      <c r="G50" s="58">
        <v>78.3</v>
      </c>
      <c r="H50" s="58">
        <v>21.7</v>
      </c>
      <c r="I50" s="58">
        <v>100</v>
      </c>
    </row>
    <row r="51" spans="1:9" s="31" customFormat="1" ht="12" customHeight="1" x14ac:dyDescent="0.2">
      <c r="A51" s="32" t="s">
        <v>8</v>
      </c>
      <c r="B51" s="57">
        <v>87.5</v>
      </c>
      <c r="C51" s="57">
        <v>12.5</v>
      </c>
      <c r="D51" s="58" t="s">
        <v>39</v>
      </c>
      <c r="E51" s="57">
        <v>100</v>
      </c>
      <c r="F51" s="58"/>
      <c r="G51" s="58">
        <v>70</v>
      </c>
      <c r="H51" s="58">
        <v>30</v>
      </c>
      <c r="I51" s="58">
        <v>100</v>
      </c>
    </row>
    <row r="52" spans="1:9" s="31" customFormat="1" ht="12" customHeight="1" x14ac:dyDescent="0.2">
      <c r="A52" s="32" t="s">
        <v>9</v>
      </c>
      <c r="B52" s="57">
        <v>88.6</v>
      </c>
      <c r="C52" s="57">
        <v>10.5</v>
      </c>
      <c r="D52" s="58">
        <v>1</v>
      </c>
      <c r="E52" s="57">
        <v>100</v>
      </c>
      <c r="F52" s="58"/>
      <c r="G52" s="58">
        <v>80.900000000000006</v>
      </c>
      <c r="H52" s="58">
        <v>19.100000000000001</v>
      </c>
      <c r="I52" s="58">
        <v>100</v>
      </c>
    </row>
    <row r="53" spans="1:9" s="31" customFormat="1" ht="12" customHeight="1" x14ac:dyDescent="0.2">
      <c r="A53" s="32" t="s">
        <v>10</v>
      </c>
      <c r="B53" s="57">
        <v>96.9</v>
      </c>
      <c r="C53" s="57">
        <v>3.1</v>
      </c>
      <c r="D53" s="58" t="s">
        <v>39</v>
      </c>
      <c r="E53" s="57">
        <v>100</v>
      </c>
      <c r="F53" s="58"/>
      <c r="G53" s="58">
        <v>77</v>
      </c>
      <c r="H53" s="58">
        <v>23</v>
      </c>
      <c r="I53" s="58">
        <v>100</v>
      </c>
    </row>
    <row r="54" spans="1:9" s="31" customFormat="1" ht="20.100000000000001" customHeight="1" x14ac:dyDescent="0.2">
      <c r="A54" s="32" t="s">
        <v>11</v>
      </c>
      <c r="B54" s="57">
        <v>82</v>
      </c>
      <c r="C54" s="57">
        <v>17.5</v>
      </c>
      <c r="D54" s="57">
        <v>0.5</v>
      </c>
      <c r="E54" s="57">
        <v>100</v>
      </c>
      <c r="F54" s="58"/>
      <c r="G54" s="58">
        <v>73.5</v>
      </c>
      <c r="H54" s="58">
        <v>26.5</v>
      </c>
      <c r="I54" s="58">
        <v>100</v>
      </c>
    </row>
    <row r="55" spans="1:9" s="31" customFormat="1" ht="12" customHeight="1" x14ac:dyDescent="0.2">
      <c r="A55" s="32" t="s">
        <v>12</v>
      </c>
      <c r="B55" s="57">
        <v>64.400000000000006</v>
      </c>
      <c r="C55" s="57">
        <v>33.4</v>
      </c>
      <c r="D55" s="57">
        <v>2.1</v>
      </c>
      <c r="E55" s="57">
        <v>100</v>
      </c>
      <c r="F55" s="58"/>
      <c r="G55" s="58">
        <v>83.1</v>
      </c>
      <c r="H55" s="58">
        <v>16.899999999999999</v>
      </c>
      <c r="I55" s="58">
        <v>100</v>
      </c>
    </row>
    <row r="56" spans="1:9" s="31" customFormat="1" ht="12" customHeight="1" x14ac:dyDescent="0.2">
      <c r="A56" s="32" t="s">
        <v>13</v>
      </c>
      <c r="B56" s="57">
        <v>75.3</v>
      </c>
      <c r="C56" s="57">
        <v>24.7</v>
      </c>
      <c r="D56" s="58" t="s">
        <v>39</v>
      </c>
      <c r="E56" s="57">
        <v>100</v>
      </c>
      <c r="F56" s="58"/>
      <c r="G56" s="58">
        <v>61.1</v>
      </c>
      <c r="H56" s="58">
        <v>38.9</v>
      </c>
      <c r="I56" s="58">
        <v>100</v>
      </c>
    </row>
    <row r="57" spans="1:9" s="31" customFormat="1" ht="12" customHeight="1" x14ac:dyDescent="0.2">
      <c r="A57" s="32" t="s">
        <v>14</v>
      </c>
      <c r="B57" s="57">
        <v>94.4</v>
      </c>
      <c r="C57" s="57">
        <v>4.5</v>
      </c>
      <c r="D57" s="57">
        <v>1.1000000000000001</v>
      </c>
      <c r="E57" s="57">
        <v>100</v>
      </c>
      <c r="F57" s="58"/>
      <c r="G57" s="58">
        <v>93.3</v>
      </c>
      <c r="H57" s="58">
        <v>6.7</v>
      </c>
      <c r="I57" s="58">
        <v>100</v>
      </c>
    </row>
    <row r="58" spans="1:9" s="31" customFormat="1" ht="12" customHeight="1" x14ac:dyDescent="0.2">
      <c r="A58" s="32" t="s">
        <v>25</v>
      </c>
      <c r="B58" s="57">
        <v>59.7</v>
      </c>
      <c r="C58" s="57">
        <v>40.299999999999997</v>
      </c>
      <c r="D58" s="58" t="s">
        <v>39</v>
      </c>
      <c r="E58" s="57">
        <v>100</v>
      </c>
      <c r="F58" s="58"/>
      <c r="G58" s="58">
        <v>56.9</v>
      </c>
      <c r="H58" s="58">
        <v>43.1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58" t="s">
        <v>39</v>
      </c>
      <c r="E59" s="41" t="s">
        <v>39</v>
      </c>
      <c r="F59" s="58"/>
      <c r="G59" s="58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7">
        <v>83.4</v>
      </c>
      <c r="C60" s="57">
        <v>13.1</v>
      </c>
      <c r="D60" s="57">
        <v>3.5</v>
      </c>
      <c r="E60" s="57">
        <v>100</v>
      </c>
      <c r="F60" s="58"/>
      <c r="G60" s="58">
        <v>84.2</v>
      </c>
      <c r="H60" s="58">
        <v>15.8</v>
      </c>
      <c r="I60" s="58">
        <v>100</v>
      </c>
    </row>
    <row r="61" spans="1:9" s="31" customFormat="1" ht="12" customHeight="1" x14ac:dyDescent="0.2">
      <c r="A61" s="32" t="s">
        <v>16</v>
      </c>
      <c r="B61" s="57">
        <v>81.7</v>
      </c>
      <c r="C61" s="57">
        <v>12.8</v>
      </c>
      <c r="D61" s="57">
        <v>5.5</v>
      </c>
      <c r="E61" s="57">
        <v>100</v>
      </c>
      <c r="F61" s="58"/>
      <c r="G61" s="58">
        <v>88.2</v>
      </c>
      <c r="H61" s="58">
        <v>11.8</v>
      </c>
      <c r="I61" s="58">
        <v>100</v>
      </c>
    </row>
    <row r="62" spans="1:9" s="31" customFormat="1" ht="12" customHeight="1" x14ac:dyDescent="0.2">
      <c r="A62" s="32" t="s">
        <v>17</v>
      </c>
      <c r="B62" s="57">
        <v>89.6</v>
      </c>
      <c r="C62" s="57">
        <v>8.9</v>
      </c>
      <c r="D62" s="57">
        <v>1.5</v>
      </c>
      <c r="E62" s="57">
        <v>100</v>
      </c>
      <c r="F62" s="58"/>
      <c r="G62" s="58">
        <v>78.7</v>
      </c>
      <c r="H62" s="58">
        <v>21.3</v>
      </c>
      <c r="I62" s="58">
        <v>100</v>
      </c>
    </row>
    <row r="63" spans="1:9" s="31" customFormat="1" ht="12" customHeight="1" x14ac:dyDescent="0.2">
      <c r="A63" s="32" t="s">
        <v>18</v>
      </c>
      <c r="B63" s="57">
        <v>88.6</v>
      </c>
      <c r="C63" s="57">
        <v>10.199999999999999</v>
      </c>
      <c r="D63" s="58">
        <v>1.2</v>
      </c>
      <c r="E63" s="57">
        <v>100</v>
      </c>
      <c r="F63" s="58"/>
      <c r="G63" s="58">
        <v>75.099999999999994</v>
      </c>
      <c r="H63" s="58">
        <v>24.9</v>
      </c>
      <c r="I63" s="58">
        <v>100</v>
      </c>
    </row>
    <row r="64" spans="1:9" s="31" customFormat="1" ht="20.100000000000001" customHeight="1" x14ac:dyDescent="0.2">
      <c r="A64" s="32" t="s">
        <v>19</v>
      </c>
      <c r="B64" s="57">
        <v>92.7</v>
      </c>
      <c r="C64" s="57">
        <v>3.2</v>
      </c>
      <c r="D64" s="57">
        <v>4.0999999999999996</v>
      </c>
      <c r="E64" s="57">
        <v>100</v>
      </c>
      <c r="F64" s="58"/>
      <c r="G64" s="58">
        <v>99</v>
      </c>
      <c r="H64" s="58">
        <v>1</v>
      </c>
      <c r="I64" s="58">
        <v>100</v>
      </c>
    </row>
    <row r="65" spans="1:9" s="31" customFormat="1" ht="12" customHeight="1" x14ac:dyDescent="0.2">
      <c r="A65" s="32" t="s">
        <v>20</v>
      </c>
      <c r="B65" s="57">
        <v>87.3</v>
      </c>
      <c r="C65" s="57">
        <v>11</v>
      </c>
      <c r="D65" s="57">
        <v>1.7</v>
      </c>
      <c r="E65" s="57">
        <v>100</v>
      </c>
      <c r="F65" s="58"/>
      <c r="G65" s="58">
        <v>98.5</v>
      </c>
      <c r="H65" s="58">
        <v>1.5</v>
      </c>
      <c r="I65" s="58">
        <v>100</v>
      </c>
    </row>
    <row r="66" spans="1:9" s="31" customFormat="1" ht="12" customHeight="1" x14ac:dyDescent="0.2">
      <c r="A66" s="32" t="s">
        <v>21</v>
      </c>
      <c r="B66" s="57">
        <v>98.1</v>
      </c>
      <c r="C66" s="58">
        <v>1.2</v>
      </c>
      <c r="D66" s="57">
        <v>0.8</v>
      </c>
      <c r="E66" s="57">
        <v>100</v>
      </c>
      <c r="F66" s="58"/>
      <c r="G66" s="58">
        <v>72.400000000000006</v>
      </c>
      <c r="H66" s="58">
        <v>27.6</v>
      </c>
      <c r="I66" s="58">
        <v>100</v>
      </c>
    </row>
    <row r="67" spans="1:9" s="31" customFormat="1" ht="12" customHeight="1" x14ac:dyDescent="0.2">
      <c r="A67" s="32" t="s">
        <v>22</v>
      </c>
      <c r="B67" s="57">
        <v>94.1</v>
      </c>
      <c r="C67" s="57">
        <v>5.5</v>
      </c>
      <c r="D67" s="58">
        <v>0.3</v>
      </c>
      <c r="E67" s="57">
        <v>100</v>
      </c>
      <c r="F67" s="58"/>
      <c r="G67" s="58">
        <v>93.5</v>
      </c>
      <c r="H67" s="58">
        <v>6.5</v>
      </c>
      <c r="I67" s="58">
        <v>100</v>
      </c>
    </row>
    <row r="68" spans="1:9" s="31" customFormat="1" ht="12" customHeight="1" x14ac:dyDescent="0.2">
      <c r="A68" s="32" t="s">
        <v>23</v>
      </c>
      <c r="B68" s="57">
        <v>96.5</v>
      </c>
      <c r="C68" s="57">
        <v>1.3</v>
      </c>
      <c r="D68" s="57">
        <v>2.2000000000000002</v>
      </c>
      <c r="E68" s="57">
        <v>100</v>
      </c>
      <c r="F68" s="58"/>
      <c r="G68" s="58">
        <v>99.2</v>
      </c>
      <c r="H68" s="58">
        <v>0.8</v>
      </c>
      <c r="I68" s="58">
        <v>100</v>
      </c>
    </row>
    <row r="69" spans="1:9" s="31" customFormat="1" ht="12" customHeight="1" x14ac:dyDescent="0.2">
      <c r="A69" s="32" t="s">
        <v>24</v>
      </c>
      <c r="B69" s="57">
        <v>87.7</v>
      </c>
      <c r="C69" s="57">
        <v>9.1999999999999993</v>
      </c>
      <c r="D69" s="58">
        <v>3.1</v>
      </c>
      <c r="E69" s="57">
        <v>100</v>
      </c>
      <c r="F69" s="58"/>
      <c r="G69" s="58">
        <v>93.4</v>
      </c>
      <c r="H69" s="58">
        <v>6.6</v>
      </c>
      <c r="I69" s="58">
        <v>100</v>
      </c>
    </row>
    <row r="70" spans="1:9" s="31" customFormat="1" ht="19.5" customHeight="1" x14ac:dyDescent="0.2">
      <c r="A70" s="32" t="s">
        <v>30</v>
      </c>
      <c r="B70" s="57" t="s">
        <v>29</v>
      </c>
      <c r="C70" s="57" t="s">
        <v>29</v>
      </c>
      <c r="D70" s="57" t="s">
        <v>29</v>
      </c>
      <c r="E70" s="57" t="s">
        <v>29</v>
      </c>
      <c r="F70" s="58"/>
      <c r="G70" s="58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59">
        <v>88.4</v>
      </c>
      <c r="C71" s="59">
        <v>9.8000000000000007</v>
      </c>
      <c r="D71" s="59">
        <v>1.8</v>
      </c>
      <c r="E71" s="59">
        <v>100</v>
      </c>
      <c r="F71" s="60"/>
      <c r="G71" s="60">
        <v>89.9</v>
      </c>
      <c r="H71" s="60">
        <v>10</v>
      </c>
      <c r="I71" s="60">
        <v>99.9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H72" s="56"/>
      <c r="I72" s="6"/>
    </row>
    <row r="73" spans="1:9" s="31" customFormat="1" ht="15.75" customHeight="1" x14ac:dyDescent="0.2">
      <c r="A73" s="39" t="s">
        <v>84</v>
      </c>
      <c r="B73" s="40"/>
      <c r="C73" s="41"/>
      <c r="D73" s="41"/>
      <c r="E73" s="40"/>
      <c r="F73" s="41"/>
      <c r="H73" s="42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H74" s="42"/>
      <c r="I74" s="41"/>
    </row>
    <row r="75" spans="1:9" s="1" customFormat="1" ht="15.9" customHeight="1" x14ac:dyDescent="0.3">
      <c r="A75" s="34" t="s">
        <v>69</v>
      </c>
      <c r="B75" s="35"/>
      <c r="C75" s="35"/>
      <c r="D75" s="35"/>
      <c r="E75" s="61"/>
      <c r="F75" s="35"/>
      <c r="G75" s="35"/>
      <c r="I75" s="48" t="s">
        <v>86</v>
      </c>
    </row>
    <row r="76" spans="1:9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EF77-97D8-4812-B3F4-24791927B84F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50" customWidth="1"/>
    <col min="6" max="6" width="3" style="50" customWidth="1"/>
    <col min="7" max="7" width="18" style="50" customWidth="1"/>
    <col min="8" max="8" width="17.83203125" style="50" customWidth="1"/>
    <col min="9" max="9" width="14.83203125" style="50" customWidth="1"/>
    <col min="10" max="16384" width="16" style="50"/>
  </cols>
  <sheetData>
    <row r="1" spans="1:9" ht="34.5" customHeight="1" x14ac:dyDescent="0.3">
      <c r="A1" s="9" t="s">
        <v>27</v>
      </c>
      <c r="B1" s="9"/>
      <c r="C1" s="10"/>
      <c r="D1" s="10"/>
      <c r="E1" s="9"/>
      <c r="F1" s="10"/>
      <c r="G1" s="10"/>
      <c r="H1" s="11"/>
      <c r="I1" s="10"/>
    </row>
    <row r="2" spans="1:9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s="51" customFormat="1" ht="39.9" customHeight="1" x14ac:dyDescent="0.3">
      <c r="A3" s="15" t="s">
        <v>72</v>
      </c>
      <c r="C3" s="52"/>
      <c r="D3" s="17"/>
      <c r="F3" s="17"/>
      <c r="G3" s="17"/>
      <c r="H3" s="18"/>
      <c r="I3" s="17"/>
    </row>
    <row r="4" spans="1:9" s="19" customFormat="1" ht="15" customHeight="1" x14ac:dyDescent="0.3">
      <c r="A4" s="15" t="s">
        <v>83</v>
      </c>
      <c r="C4" s="20"/>
      <c r="D4" s="17"/>
      <c r="F4" s="17"/>
      <c r="G4" s="17"/>
      <c r="I4" s="18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1"/>
      <c r="E8" s="4" t="s">
        <v>33</v>
      </c>
      <c r="F8" s="51"/>
      <c r="I8" s="4" t="s">
        <v>32</v>
      </c>
    </row>
    <row r="9" spans="1:9" s="4" customFormat="1" ht="3.9" customHeight="1" x14ac:dyDescent="0.2">
      <c r="A9" s="41"/>
      <c r="B9" s="53"/>
      <c r="C9" s="53"/>
      <c r="D9" s="53"/>
      <c r="E9" s="53"/>
      <c r="G9" s="53"/>
      <c r="H9" s="54"/>
      <c r="I9" s="53"/>
    </row>
    <row r="10" spans="1:9" s="4" customFormat="1" ht="3.9" customHeight="1" x14ac:dyDescent="0.2">
      <c r="A10" s="41"/>
    </row>
    <row r="11" spans="1:9" s="4" customFormat="1" ht="40.5" customHeight="1" x14ac:dyDescent="0.2">
      <c r="A11" s="41"/>
      <c r="B11" s="55" t="s">
        <v>34</v>
      </c>
      <c r="C11" s="55" t="s">
        <v>35</v>
      </c>
      <c r="D11" s="55" t="s">
        <v>38</v>
      </c>
      <c r="E11" s="4" t="s">
        <v>31</v>
      </c>
      <c r="G11" s="55" t="s">
        <v>36</v>
      </c>
      <c r="H11" s="55" t="s">
        <v>51</v>
      </c>
      <c r="I11" s="4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2026</v>
      </c>
      <c r="C15" s="41">
        <v>255</v>
      </c>
      <c r="D15" s="41" t="s">
        <v>39</v>
      </c>
      <c r="E15" s="41">
        <v>2281</v>
      </c>
      <c r="F15" s="41"/>
      <c r="G15" s="41">
        <v>2026</v>
      </c>
      <c r="H15" s="41">
        <v>52</v>
      </c>
      <c r="I15" s="41">
        <v>2078</v>
      </c>
    </row>
    <row r="16" spans="1:9" s="31" customFormat="1" ht="12" customHeight="1" x14ac:dyDescent="0.2">
      <c r="A16" s="32" t="s">
        <v>2</v>
      </c>
      <c r="B16" s="41">
        <v>1044</v>
      </c>
      <c r="C16" s="41">
        <v>73</v>
      </c>
      <c r="D16" s="41">
        <v>10</v>
      </c>
      <c r="E16" s="41">
        <v>1127</v>
      </c>
      <c r="F16" s="41"/>
      <c r="G16" s="41">
        <v>1044</v>
      </c>
      <c r="H16" s="41">
        <v>37</v>
      </c>
      <c r="I16" s="41">
        <v>1081</v>
      </c>
    </row>
    <row r="17" spans="1:9" s="31" customFormat="1" ht="12" customHeight="1" x14ac:dyDescent="0.2">
      <c r="A17" s="32" t="s">
        <v>3</v>
      </c>
      <c r="B17" s="41">
        <v>341</v>
      </c>
      <c r="C17" s="41">
        <v>20</v>
      </c>
      <c r="D17" s="41">
        <v>4</v>
      </c>
      <c r="E17" s="41">
        <v>365</v>
      </c>
      <c r="F17" s="41"/>
      <c r="G17" s="41">
        <v>341</v>
      </c>
      <c r="H17" s="41">
        <v>45</v>
      </c>
      <c r="I17" s="41">
        <v>386</v>
      </c>
    </row>
    <row r="18" spans="1:9" s="31" customFormat="1" ht="12" customHeight="1" x14ac:dyDescent="0.2">
      <c r="A18" s="32" t="s">
        <v>4</v>
      </c>
      <c r="B18" s="41">
        <v>13</v>
      </c>
      <c r="C18" s="49">
        <v>1</v>
      </c>
      <c r="D18" s="41" t="s">
        <v>39</v>
      </c>
      <c r="E18" s="41">
        <v>14</v>
      </c>
      <c r="F18" s="41"/>
      <c r="G18" s="41">
        <v>13</v>
      </c>
      <c r="H18" s="41">
        <v>2</v>
      </c>
      <c r="I18" s="41">
        <v>15</v>
      </c>
    </row>
    <row r="19" spans="1:9" s="31" customFormat="1" ht="12" customHeight="1" x14ac:dyDescent="0.2">
      <c r="A19" s="32" t="s">
        <v>5</v>
      </c>
      <c r="B19" s="41">
        <v>64</v>
      </c>
      <c r="C19" s="41">
        <v>4</v>
      </c>
      <c r="D19" s="41" t="s">
        <v>39</v>
      </c>
      <c r="E19" s="41">
        <v>68</v>
      </c>
      <c r="F19" s="41"/>
      <c r="G19" s="41">
        <v>64</v>
      </c>
      <c r="H19" s="41">
        <v>44</v>
      </c>
      <c r="I19" s="41">
        <v>108</v>
      </c>
    </row>
    <row r="20" spans="1:9" s="31" customFormat="1" ht="20.100000000000001" customHeight="1" x14ac:dyDescent="0.2">
      <c r="A20" s="32" t="s">
        <v>6</v>
      </c>
      <c r="B20" s="41">
        <v>19</v>
      </c>
      <c r="C20" s="41">
        <v>2</v>
      </c>
      <c r="D20" s="41" t="s">
        <v>39</v>
      </c>
      <c r="E20" s="41">
        <v>21</v>
      </c>
      <c r="F20" s="41"/>
      <c r="G20" s="41">
        <v>19</v>
      </c>
      <c r="H20" s="41">
        <v>4</v>
      </c>
      <c r="I20" s="41">
        <v>23</v>
      </c>
    </row>
    <row r="21" spans="1:9" s="31" customFormat="1" ht="12" customHeight="1" x14ac:dyDescent="0.2">
      <c r="A21" s="32" t="s">
        <v>7</v>
      </c>
      <c r="B21" s="41">
        <v>22</v>
      </c>
      <c r="C21" s="41">
        <v>4</v>
      </c>
      <c r="D21" s="41">
        <v>2</v>
      </c>
      <c r="E21" s="41">
        <v>28</v>
      </c>
      <c r="F21" s="41"/>
      <c r="G21" s="41">
        <v>22</v>
      </c>
      <c r="H21" s="41">
        <v>6</v>
      </c>
      <c r="I21" s="41">
        <v>28</v>
      </c>
    </row>
    <row r="22" spans="1:9" s="31" customFormat="1" ht="12" customHeight="1" x14ac:dyDescent="0.2">
      <c r="A22" s="32" t="s">
        <v>8</v>
      </c>
      <c r="B22" s="41">
        <v>27</v>
      </c>
      <c r="C22" s="41">
        <v>4</v>
      </c>
      <c r="D22" s="41" t="s">
        <v>39</v>
      </c>
      <c r="E22" s="41">
        <v>31</v>
      </c>
      <c r="F22" s="41"/>
      <c r="G22" s="41">
        <v>27</v>
      </c>
      <c r="H22" s="41">
        <v>4</v>
      </c>
      <c r="I22" s="41">
        <v>31</v>
      </c>
    </row>
    <row r="23" spans="1:9" s="31" customFormat="1" ht="12" customHeight="1" x14ac:dyDescent="0.2">
      <c r="A23" s="32" t="s">
        <v>9</v>
      </c>
      <c r="B23" s="41">
        <v>79</v>
      </c>
      <c r="C23" s="41">
        <v>12</v>
      </c>
      <c r="D23" s="41" t="s">
        <v>39</v>
      </c>
      <c r="E23" s="41">
        <v>91</v>
      </c>
      <c r="F23" s="41"/>
      <c r="G23" s="41">
        <v>79</v>
      </c>
      <c r="H23" s="41">
        <v>19</v>
      </c>
      <c r="I23" s="41">
        <v>98</v>
      </c>
    </row>
    <row r="24" spans="1:9" s="31" customFormat="1" ht="12" customHeight="1" x14ac:dyDescent="0.2">
      <c r="A24" s="32" t="s">
        <v>10</v>
      </c>
      <c r="B24" s="41">
        <v>238</v>
      </c>
      <c r="C24" s="41">
        <v>5</v>
      </c>
      <c r="D24" s="41" t="s">
        <v>39</v>
      </c>
      <c r="E24" s="41">
        <v>243</v>
      </c>
      <c r="F24" s="41"/>
      <c r="G24" s="41">
        <v>238</v>
      </c>
      <c r="H24" s="41">
        <v>72</v>
      </c>
      <c r="I24" s="41">
        <v>310</v>
      </c>
    </row>
    <row r="25" spans="1:9" s="31" customFormat="1" ht="20.100000000000001" customHeight="1" x14ac:dyDescent="0.2">
      <c r="A25" s="32" t="s">
        <v>11</v>
      </c>
      <c r="B25" s="41">
        <v>173</v>
      </c>
      <c r="C25" s="41">
        <v>28</v>
      </c>
      <c r="D25" s="41">
        <v>3</v>
      </c>
      <c r="E25" s="41">
        <v>204</v>
      </c>
      <c r="F25" s="41"/>
      <c r="G25" s="41">
        <v>173</v>
      </c>
      <c r="H25" s="41">
        <v>55</v>
      </c>
      <c r="I25" s="41">
        <v>228</v>
      </c>
    </row>
    <row r="26" spans="1:9" s="31" customFormat="1" ht="12" customHeight="1" x14ac:dyDescent="0.2">
      <c r="A26" s="32" t="s">
        <v>12</v>
      </c>
      <c r="B26" s="41">
        <v>204</v>
      </c>
      <c r="C26" s="41">
        <v>111</v>
      </c>
      <c r="D26" s="41">
        <v>14</v>
      </c>
      <c r="E26" s="41">
        <v>329</v>
      </c>
      <c r="F26" s="41"/>
      <c r="G26" s="41">
        <v>204</v>
      </c>
      <c r="H26" s="41">
        <v>46</v>
      </c>
      <c r="I26" s="41">
        <v>250</v>
      </c>
    </row>
    <row r="27" spans="1:9" s="31" customFormat="1" ht="12" customHeight="1" x14ac:dyDescent="0.2">
      <c r="A27" s="32" t="s">
        <v>13</v>
      </c>
      <c r="B27" s="41">
        <v>148</v>
      </c>
      <c r="C27" s="41">
        <v>59</v>
      </c>
      <c r="D27" s="41" t="s">
        <v>39</v>
      </c>
      <c r="E27" s="41">
        <v>207</v>
      </c>
      <c r="F27" s="41"/>
      <c r="G27" s="41">
        <v>148</v>
      </c>
      <c r="H27" s="41">
        <v>99</v>
      </c>
      <c r="I27" s="41">
        <v>247</v>
      </c>
    </row>
    <row r="28" spans="1:9" s="31" customFormat="1" ht="12" customHeight="1" x14ac:dyDescent="0.2">
      <c r="A28" s="32" t="s">
        <v>14</v>
      </c>
      <c r="B28" s="41">
        <v>84</v>
      </c>
      <c r="C28" s="41">
        <v>12</v>
      </c>
      <c r="D28" s="41">
        <v>3</v>
      </c>
      <c r="E28" s="41">
        <v>99</v>
      </c>
      <c r="F28" s="41"/>
      <c r="G28" s="41">
        <v>84</v>
      </c>
      <c r="H28" s="41">
        <v>11</v>
      </c>
      <c r="I28" s="41">
        <v>95</v>
      </c>
    </row>
    <row r="29" spans="1:9" s="31" customFormat="1" ht="12" customHeight="1" x14ac:dyDescent="0.2">
      <c r="A29" s="32" t="s">
        <v>25</v>
      </c>
      <c r="B29" s="41">
        <v>21</v>
      </c>
      <c r="C29" s="41">
        <v>28</v>
      </c>
      <c r="D29" s="41" t="s">
        <v>39</v>
      </c>
      <c r="E29" s="41">
        <v>49</v>
      </c>
      <c r="F29" s="41"/>
      <c r="G29" s="41">
        <v>21</v>
      </c>
      <c r="H29" s="41">
        <v>7</v>
      </c>
      <c r="I29" s="41">
        <v>28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41">
        <v>4</v>
      </c>
      <c r="I30" s="41">
        <v>4</v>
      </c>
    </row>
    <row r="31" spans="1:9" s="31" customFormat="1" ht="12" customHeight="1" x14ac:dyDescent="0.2">
      <c r="A31" s="32" t="s">
        <v>15</v>
      </c>
      <c r="B31" s="41">
        <v>417</v>
      </c>
      <c r="C31" s="41">
        <v>41</v>
      </c>
      <c r="D31" s="41">
        <v>19</v>
      </c>
      <c r="E31" s="41">
        <v>477</v>
      </c>
      <c r="F31" s="41"/>
      <c r="G31" s="41">
        <v>417</v>
      </c>
      <c r="H31" s="41">
        <v>84</v>
      </c>
      <c r="I31" s="41">
        <v>501</v>
      </c>
    </row>
    <row r="32" spans="1:9" s="31" customFormat="1" ht="12" customHeight="1" x14ac:dyDescent="0.2">
      <c r="A32" s="32" t="s">
        <v>16</v>
      </c>
      <c r="B32" s="41">
        <v>148</v>
      </c>
      <c r="C32" s="41">
        <v>15</v>
      </c>
      <c r="D32" s="41">
        <v>8</v>
      </c>
      <c r="E32" s="41">
        <v>171</v>
      </c>
      <c r="F32" s="41"/>
      <c r="G32" s="41">
        <v>148</v>
      </c>
      <c r="H32" s="41">
        <v>13</v>
      </c>
      <c r="I32" s="41">
        <v>161</v>
      </c>
    </row>
    <row r="33" spans="1:9" s="31" customFormat="1" ht="12" customHeight="1" x14ac:dyDescent="0.2">
      <c r="A33" s="32" t="s">
        <v>17</v>
      </c>
      <c r="B33" s="41">
        <v>496</v>
      </c>
      <c r="C33" s="41">
        <v>53</v>
      </c>
      <c r="D33" s="41">
        <v>4</v>
      </c>
      <c r="E33" s="41">
        <v>553</v>
      </c>
      <c r="F33" s="41"/>
      <c r="G33" s="41">
        <v>496</v>
      </c>
      <c r="H33" s="41">
        <v>127</v>
      </c>
      <c r="I33" s="41">
        <v>623</v>
      </c>
    </row>
    <row r="34" spans="1:9" s="31" customFormat="1" ht="12" customHeight="1" x14ac:dyDescent="0.2">
      <c r="A34" s="32" t="s">
        <v>18</v>
      </c>
      <c r="B34" s="41">
        <v>173</v>
      </c>
      <c r="C34" s="41">
        <v>24</v>
      </c>
      <c r="D34" s="41">
        <v>2</v>
      </c>
      <c r="E34" s="41">
        <v>199</v>
      </c>
      <c r="F34" s="41"/>
      <c r="G34" s="41">
        <v>173</v>
      </c>
      <c r="H34" s="41">
        <v>48</v>
      </c>
      <c r="I34" s="41">
        <v>221</v>
      </c>
    </row>
    <row r="35" spans="1:9" s="31" customFormat="1" ht="20.100000000000001" customHeight="1" x14ac:dyDescent="0.2">
      <c r="A35" s="32" t="s">
        <v>19</v>
      </c>
      <c r="B35" s="41">
        <v>276</v>
      </c>
      <c r="C35" s="41">
        <v>7</v>
      </c>
      <c r="D35" s="41">
        <v>13</v>
      </c>
      <c r="E35" s="41">
        <v>296</v>
      </c>
      <c r="F35" s="41"/>
      <c r="G35" s="41">
        <v>276</v>
      </c>
      <c r="H35" s="41">
        <v>7</v>
      </c>
      <c r="I35" s="41">
        <v>283</v>
      </c>
    </row>
    <row r="36" spans="1:9" s="31" customFormat="1" ht="12" customHeight="1" x14ac:dyDescent="0.2">
      <c r="A36" s="32" t="s">
        <v>20</v>
      </c>
      <c r="B36" s="41">
        <v>1248</v>
      </c>
      <c r="C36" s="41">
        <v>172</v>
      </c>
      <c r="D36" s="41">
        <v>12</v>
      </c>
      <c r="E36" s="41">
        <v>1432</v>
      </c>
      <c r="F36" s="41"/>
      <c r="G36" s="41">
        <v>1248</v>
      </c>
      <c r="H36" s="41">
        <v>24</v>
      </c>
      <c r="I36" s="41">
        <v>1272</v>
      </c>
    </row>
    <row r="37" spans="1:9" s="31" customFormat="1" ht="12" customHeight="1" x14ac:dyDescent="0.2">
      <c r="A37" s="32" t="s">
        <v>21</v>
      </c>
      <c r="B37" s="41">
        <v>241</v>
      </c>
      <c r="C37" s="41">
        <v>4</v>
      </c>
      <c r="D37" s="41">
        <v>19</v>
      </c>
      <c r="E37" s="41">
        <v>264</v>
      </c>
      <c r="F37" s="41"/>
      <c r="G37" s="41">
        <v>241</v>
      </c>
      <c r="H37" s="41">
        <v>102</v>
      </c>
      <c r="I37" s="41">
        <v>343</v>
      </c>
    </row>
    <row r="38" spans="1:9" s="31" customFormat="1" ht="12" customHeight="1" x14ac:dyDescent="0.2">
      <c r="A38" s="32" t="s">
        <v>22</v>
      </c>
      <c r="B38" s="41">
        <v>249</v>
      </c>
      <c r="C38" s="41">
        <v>5</v>
      </c>
      <c r="D38" s="41">
        <v>1</v>
      </c>
      <c r="E38" s="41">
        <v>255</v>
      </c>
      <c r="F38" s="41"/>
      <c r="G38" s="41">
        <v>249</v>
      </c>
      <c r="H38" s="41">
        <v>18</v>
      </c>
      <c r="I38" s="41">
        <v>267</v>
      </c>
    </row>
    <row r="39" spans="1:9" s="31" customFormat="1" ht="12" customHeight="1" x14ac:dyDescent="0.2">
      <c r="A39" s="32" t="s">
        <v>23</v>
      </c>
      <c r="B39" s="41">
        <v>1115</v>
      </c>
      <c r="C39" s="41">
        <v>23</v>
      </c>
      <c r="D39" s="41">
        <v>38</v>
      </c>
      <c r="E39" s="41">
        <v>1176</v>
      </c>
      <c r="F39" s="41"/>
      <c r="G39" s="41">
        <v>1115</v>
      </c>
      <c r="H39" s="41">
        <v>12</v>
      </c>
      <c r="I39" s="41">
        <v>1127</v>
      </c>
    </row>
    <row r="40" spans="1:9" s="31" customFormat="1" ht="12" customHeight="1" x14ac:dyDescent="0.2">
      <c r="A40" s="32" t="s">
        <v>24</v>
      </c>
      <c r="B40" s="41">
        <v>56</v>
      </c>
      <c r="C40" s="41">
        <v>1</v>
      </c>
      <c r="D40" s="41" t="s">
        <v>39</v>
      </c>
      <c r="E40" s="41">
        <v>57</v>
      </c>
      <c r="F40" s="41"/>
      <c r="G40" s="41">
        <v>56</v>
      </c>
      <c r="H40" s="41">
        <v>9</v>
      </c>
      <c r="I40" s="41">
        <v>65</v>
      </c>
    </row>
    <row r="41" spans="1:9" s="31" customFormat="1" ht="19.5" customHeight="1" x14ac:dyDescent="0.2">
      <c r="A41" s="32" t="s">
        <v>30</v>
      </c>
      <c r="B41" s="48" t="s">
        <v>29</v>
      </c>
      <c r="C41" s="48" t="s">
        <v>29</v>
      </c>
      <c r="D41" s="48" t="s">
        <v>29</v>
      </c>
      <c r="E41" s="48" t="s">
        <v>29</v>
      </c>
      <c r="F41" s="41"/>
      <c r="G41" s="41" t="s">
        <v>39</v>
      </c>
      <c r="H41" s="41">
        <v>12</v>
      </c>
      <c r="I41" s="41">
        <v>12</v>
      </c>
    </row>
    <row r="42" spans="1:9" s="1" customFormat="1" ht="20.100000000000001" customHeight="1" x14ac:dyDescent="0.2">
      <c r="A42" s="8" t="s">
        <v>0</v>
      </c>
      <c r="B42" s="6">
        <v>8922</v>
      </c>
      <c r="C42" s="6">
        <v>963</v>
      </c>
      <c r="D42" s="6">
        <v>152</v>
      </c>
      <c r="E42" s="6">
        <v>10037</v>
      </c>
      <c r="F42" s="6"/>
      <c r="G42" s="6">
        <v>8922</v>
      </c>
      <c r="H42" s="6">
        <v>963</v>
      </c>
      <c r="I42" s="6">
        <v>9885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H43" s="56"/>
      <c r="I43" s="6"/>
    </row>
    <row r="44" spans="1:9" s="31" customFormat="1" ht="20.100000000000001" customHeight="1" x14ac:dyDescent="0.2">
      <c r="A44" s="32" t="s">
        <v>1</v>
      </c>
      <c r="B44" s="57">
        <v>88.8</v>
      </c>
      <c r="C44" s="57">
        <v>11.2</v>
      </c>
      <c r="D44" s="41" t="s">
        <v>39</v>
      </c>
      <c r="E44" s="57">
        <v>100</v>
      </c>
      <c r="F44" s="58"/>
      <c r="G44" s="58">
        <v>97.5</v>
      </c>
      <c r="H44" s="58">
        <v>2.5</v>
      </c>
      <c r="I44" s="58">
        <v>100</v>
      </c>
    </row>
    <row r="45" spans="1:9" s="31" customFormat="1" ht="12" customHeight="1" x14ac:dyDescent="0.2">
      <c r="A45" s="32" t="s">
        <v>2</v>
      </c>
      <c r="B45" s="57">
        <v>92.6</v>
      </c>
      <c r="C45" s="57">
        <v>6.5</v>
      </c>
      <c r="D45" s="57">
        <v>0.9</v>
      </c>
      <c r="E45" s="57">
        <v>100</v>
      </c>
      <c r="F45" s="58"/>
      <c r="G45" s="58">
        <v>96.6</v>
      </c>
      <c r="H45" s="58">
        <v>3.4</v>
      </c>
      <c r="I45" s="58">
        <v>100</v>
      </c>
    </row>
    <row r="46" spans="1:9" s="31" customFormat="1" ht="12" customHeight="1" x14ac:dyDescent="0.2">
      <c r="A46" s="32" t="s">
        <v>3</v>
      </c>
      <c r="B46" s="57">
        <v>93.4</v>
      </c>
      <c r="C46" s="57">
        <v>5.5</v>
      </c>
      <c r="D46" s="57">
        <v>1.1000000000000001</v>
      </c>
      <c r="E46" s="57">
        <v>100</v>
      </c>
      <c r="F46" s="58"/>
      <c r="G46" s="58">
        <v>88.3</v>
      </c>
      <c r="H46" s="58">
        <v>11.7</v>
      </c>
      <c r="I46" s="58">
        <v>100</v>
      </c>
    </row>
    <row r="47" spans="1:9" s="31" customFormat="1" ht="12" customHeight="1" x14ac:dyDescent="0.2">
      <c r="A47" s="32" t="s">
        <v>4</v>
      </c>
      <c r="B47" s="57">
        <v>92.9</v>
      </c>
      <c r="C47" s="62">
        <v>7.1</v>
      </c>
      <c r="D47" s="41" t="s">
        <v>39</v>
      </c>
      <c r="E47" s="57">
        <v>100</v>
      </c>
      <c r="F47" s="58"/>
      <c r="G47" s="58">
        <v>86.7</v>
      </c>
      <c r="H47" s="58">
        <v>13.3</v>
      </c>
      <c r="I47" s="58">
        <v>100</v>
      </c>
    </row>
    <row r="48" spans="1:9" s="31" customFormat="1" ht="12" customHeight="1" x14ac:dyDescent="0.2">
      <c r="A48" s="32" t="s">
        <v>5</v>
      </c>
      <c r="B48" s="57">
        <v>94.1</v>
      </c>
      <c r="C48" s="57">
        <v>5.9</v>
      </c>
      <c r="D48" s="41" t="s">
        <v>39</v>
      </c>
      <c r="E48" s="57">
        <v>100</v>
      </c>
      <c r="F48" s="58"/>
      <c r="G48" s="58">
        <v>59.3</v>
      </c>
      <c r="H48" s="58">
        <v>40.700000000000003</v>
      </c>
      <c r="I48" s="58">
        <v>100</v>
      </c>
    </row>
    <row r="49" spans="1:9" s="31" customFormat="1" ht="20.100000000000001" customHeight="1" x14ac:dyDescent="0.2">
      <c r="A49" s="32" t="s">
        <v>6</v>
      </c>
      <c r="B49" s="57">
        <v>90.5</v>
      </c>
      <c r="C49" s="58">
        <v>9.5</v>
      </c>
      <c r="D49" s="41" t="s">
        <v>39</v>
      </c>
      <c r="E49" s="57">
        <v>100</v>
      </c>
      <c r="F49" s="58"/>
      <c r="G49" s="58">
        <v>82.6</v>
      </c>
      <c r="H49" s="58">
        <v>17.399999999999999</v>
      </c>
      <c r="I49" s="58">
        <v>100</v>
      </c>
    </row>
    <row r="50" spans="1:9" s="31" customFormat="1" ht="12" customHeight="1" x14ac:dyDescent="0.2">
      <c r="A50" s="32" t="s">
        <v>7</v>
      </c>
      <c r="B50" s="57">
        <v>78.599999999999994</v>
      </c>
      <c r="C50" s="57">
        <v>14.3</v>
      </c>
      <c r="D50" s="58">
        <v>7.1</v>
      </c>
      <c r="E50" s="57">
        <v>100</v>
      </c>
      <c r="F50" s="58"/>
      <c r="G50" s="58">
        <v>78.599999999999994</v>
      </c>
      <c r="H50" s="58">
        <v>21.4</v>
      </c>
      <c r="I50" s="58">
        <v>100</v>
      </c>
    </row>
    <row r="51" spans="1:9" s="31" customFormat="1" ht="12" customHeight="1" x14ac:dyDescent="0.2">
      <c r="A51" s="32" t="s">
        <v>8</v>
      </c>
      <c r="B51" s="57">
        <v>87.1</v>
      </c>
      <c r="C51" s="57">
        <v>12.9</v>
      </c>
      <c r="D51" s="41" t="s">
        <v>39</v>
      </c>
      <c r="E51" s="57">
        <v>100</v>
      </c>
      <c r="F51" s="58"/>
      <c r="G51" s="58">
        <v>87.1</v>
      </c>
      <c r="H51" s="58">
        <v>12.9</v>
      </c>
      <c r="I51" s="58">
        <v>100</v>
      </c>
    </row>
    <row r="52" spans="1:9" s="31" customFormat="1" ht="12" customHeight="1" x14ac:dyDescent="0.2">
      <c r="A52" s="32" t="s">
        <v>9</v>
      </c>
      <c r="B52" s="57">
        <v>86.8</v>
      </c>
      <c r="C52" s="57">
        <v>13.2</v>
      </c>
      <c r="D52" s="41" t="s">
        <v>39</v>
      </c>
      <c r="E52" s="57">
        <v>100</v>
      </c>
      <c r="F52" s="58"/>
      <c r="G52" s="58">
        <v>80.599999999999994</v>
      </c>
      <c r="H52" s="58">
        <v>19.399999999999999</v>
      </c>
      <c r="I52" s="58">
        <v>100</v>
      </c>
    </row>
    <row r="53" spans="1:9" s="31" customFormat="1" ht="12" customHeight="1" x14ac:dyDescent="0.2">
      <c r="A53" s="32" t="s">
        <v>10</v>
      </c>
      <c r="B53" s="57">
        <v>97.9</v>
      </c>
      <c r="C53" s="57">
        <v>2.1</v>
      </c>
      <c r="D53" s="41" t="s">
        <v>39</v>
      </c>
      <c r="E53" s="57">
        <v>100</v>
      </c>
      <c r="F53" s="58"/>
      <c r="G53" s="58">
        <v>76.8</v>
      </c>
      <c r="H53" s="58">
        <v>23.2</v>
      </c>
      <c r="I53" s="58">
        <v>100</v>
      </c>
    </row>
    <row r="54" spans="1:9" s="31" customFormat="1" ht="20.100000000000001" customHeight="1" x14ac:dyDescent="0.2">
      <c r="A54" s="32" t="s">
        <v>11</v>
      </c>
      <c r="B54" s="57">
        <v>84.8</v>
      </c>
      <c r="C54" s="57">
        <v>13.7</v>
      </c>
      <c r="D54" s="57">
        <v>1.5</v>
      </c>
      <c r="E54" s="57">
        <v>100</v>
      </c>
      <c r="F54" s="58"/>
      <c r="G54" s="58">
        <v>75.900000000000006</v>
      </c>
      <c r="H54" s="58">
        <v>24.1</v>
      </c>
      <c r="I54" s="58">
        <v>100</v>
      </c>
    </row>
    <row r="55" spans="1:9" s="31" customFormat="1" ht="12" customHeight="1" x14ac:dyDescent="0.2">
      <c r="A55" s="32" t="s">
        <v>12</v>
      </c>
      <c r="B55" s="57">
        <v>62</v>
      </c>
      <c r="C55" s="57">
        <v>33.700000000000003</v>
      </c>
      <c r="D55" s="57">
        <v>4.3</v>
      </c>
      <c r="E55" s="57">
        <v>100</v>
      </c>
      <c r="F55" s="58"/>
      <c r="G55" s="58">
        <v>81.599999999999994</v>
      </c>
      <c r="H55" s="58">
        <v>18.399999999999999</v>
      </c>
      <c r="I55" s="58">
        <v>100</v>
      </c>
    </row>
    <row r="56" spans="1:9" s="31" customFormat="1" ht="12" customHeight="1" x14ac:dyDescent="0.2">
      <c r="A56" s="32" t="s">
        <v>13</v>
      </c>
      <c r="B56" s="57">
        <v>71.5</v>
      </c>
      <c r="C56" s="57">
        <v>28.5</v>
      </c>
      <c r="D56" s="41" t="s">
        <v>39</v>
      </c>
      <c r="E56" s="57">
        <v>100</v>
      </c>
      <c r="F56" s="58"/>
      <c r="G56" s="58">
        <v>59.9</v>
      </c>
      <c r="H56" s="58">
        <v>40.1</v>
      </c>
      <c r="I56" s="58">
        <v>100</v>
      </c>
    </row>
    <row r="57" spans="1:9" s="31" customFormat="1" ht="12" customHeight="1" x14ac:dyDescent="0.2">
      <c r="A57" s="32" t="s">
        <v>14</v>
      </c>
      <c r="B57" s="57">
        <v>84.8</v>
      </c>
      <c r="C57" s="57">
        <v>12.1</v>
      </c>
      <c r="D57" s="57">
        <v>3</v>
      </c>
      <c r="E57" s="57">
        <v>100</v>
      </c>
      <c r="F57" s="58"/>
      <c r="G57" s="58">
        <v>88.4</v>
      </c>
      <c r="H57" s="58">
        <v>11.6</v>
      </c>
      <c r="I57" s="58">
        <v>100</v>
      </c>
    </row>
    <row r="58" spans="1:9" s="31" customFormat="1" ht="12" customHeight="1" x14ac:dyDescent="0.2">
      <c r="A58" s="32" t="s">
        <v>25</v>
      </c>
      <c r="B58" s="57">
        <v>42.9</v>
      </c>
      <c r="C58" s="57">
        <v>57.1</v>
      </c>
      <c r="D58" s="41" t="s">
        <v>39</v>
      </c>
      <c r="E58" s="57">
        <v>100</v>
      </c>
      <c r="F58" s="58"/>
      <c r="G58" s="58">
        <v>75</v>
      </c>
      <c r="H58" s="58">
        <v>25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41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7">
        <v>87.4</v>
      </c>
      <c r="C60" s="57">
        <v>8.6</v>
      </c>
      <c r="D60" s="57">
        <v>4</v>
      </c>
      <c r="E60" s="57">
        <v>100</v>
      </c>
      <c r="F60" s="58"/>
      <c r="G60" s="58">
        <v>83.2</v>
      </c>
      <c r="H60" s="58">
        <v>16.8</v>
      </c>
      <c r="I60" s="58">
        <v>100</v>
      </c>
    </row>
    <row r="61" spans="1:9" s="31" customFormat="1" ht="12" customHeight="1" x14ac:dyDescent="0.2">
      <c r="A61" s="32" t="s">
        <v>16</v>
      </c>
      <c r="B61" s="57">
        <v>86.5</v>
      </c>
      <c r="C61" s="57">
        <v>8.8000000000000007</v>
      </c>
      <c r="D61" s="57">
        <v>4.7</v>
      </c>
      <c r="E61" s="57">
        <v>100</v>
      </c>
      <c r="F61" s="58"/>
      <c r="G61" s="58">
        <v>91.9</v>
      </c>
      <c r="H61" s="58">
        <v>8.1</v>
      </c>
      <c r="I61" s="58">
        <v>100</v>
      </c>
    </row>
    <row r="62" spans="1:9" s="31" customFormat="1" ht="12" customHeight="1" x14ac:dyDescent="0.2">
      <c r="A62" s="32" t="s">
        <v>17</v>
      </c>
      <c r="B62" s="57">
        <v>89.7</v>
      </c>
      <c r="C62" s="57">
        <v>9.6</v>
      </c>
      <c r="D62" s="57">
        <v>0.7</v>
      </c>
      <c r="E62" s="57">
        <v>100</v>
      </c>
      <c r="F62" s="58"/>
      <c r="G62" s="58">
        <v>79.599999999999994</v>
      </c>
      <c r="H62" s="58">
        <v>20.399999999999999</v>
      </c>
      <c r="I62" s="58">
        <v>100</v>
      </c>
    </row>
    <row r="63" spans="1:9" s="31" customFormat="1" ht="12" customHeight="1" x14ac:dyDescent="0.2">
      <c r="A63" s="32" t="s">
        <v>18</v>
      </c>
      <c r="B63" s="57">
        <v>86.9</v>
      </c>
      <c r="C63" s="57">
        <v>12.1</v>
      </c>
      <c r="D63" s="58">
        <v>1</v>
      </c>
      <c r="E63" s="57">
        <v>100</v>
      </c>
      <c r="F63" s="58"/>
      <c r="G63" s="58">
        <v>78.3</v>
      </c>
      <c r="H63" s="58">
        <v>21.7</v>
      </c>
      <c r="I63" s="58">
        <v>100</v>
      </c>
    </row>
    <row r="64" spans="1:9" s="31" customFormat="1" ht="20.100000000000001" customHeight="1" x14ac:dyDescent="0.2">
      <c r="A64" s="32" t="s">
        <v>19</v>
      </c>
      <c r="B64" s="57">
        <v>93.2</v>
      </c>
      <c r="C64" s="57">
        <v>2.4</v>
      </c>
      <c r="D64" s="57">
        <v>4.4000000000000004</v>
      </c>
      <c r="E64" s="57">
        <v>100</v>
      </c>
      <c r="F64" s="58"/>
      <c r="G64" s="58">
        <v>97.5</v>
      </c>
      <c r="H64" s="58">
        <v>2.5</v>
      </c>
      <c r="I64" s="58">
        <v>100</v>
      </c>
    </row>
    <row r="65" spans="1:9" s="31" customFormat="1" ht="12" customHeight="1" x14ac:dyDescent="0.2">
      <c r="A65" s="32" t="s">
        <v>20</v>
      </c>
      <c r="B65" s="57">
        <v>87.2</v>
      </c>
      <c r="C65" s="57">
        <v>12</v>
      </c>
      <c r="D65" s="57">
        <v>0.8</v>
      </c>
      <c r="E65" s="57">
        <v>100</v>
      </c>
      <c r="F65" s="58"/>
      <c r="G65" s="58">
        <v>98.1</v>
      </c>
      <c r="H65" s="58">
        <v>1.9</v>
      </c>
      <c r="I65" s="58">
        <v>100</v>
      </c>
    </row>
    <row r="66" spans="1:9" s="31" customFormat="1" ht="12" customHeight="1" x14ac:dyDescent="0.2">
      <c r="A66" s="32" t="s">
        <v>21</v>
      </c>
      <c r="B66" s="57">
        <v>91.3</v>
      </c>
      <c r="C66" s="58">
        <v>1.5</v>
      </c>
      <c r="D66" s="57">
        <v>7.2</v>
      </c>
      <c r="E66" s="57">
        <v>100</v>
      </c>
      <c r="F66" s="58"/>
      <c r="G66" s="58">
        <v>70.3</v>
      </c>
      <c r="H66" s="58">
        <v>29.7</v>
      </c>
      <c r="I66" s="58">
        <v>100</v>
      </c>
    </row>
    <row r="67" spans="1:9" s="31" customFormat="1" ht="12" customHeight="1" x14ac:dyDescent="0.2">
      <c r="A67" s="32" t="s">
        <v>22</v>
      </c>
      <c r="B67" s="57">
        <v>97.6</v>
      </c>
      <c r="C67" s="57">
        <v>2</v>
      </c>
      <c r="D67" s="41" t="s">
        <v>39</v>
      </c>
      <c r="E67" s="57">
        <v>100</v>
      </c>
      <c r="F67" s="58"/>
      <c r="G67" s="58">
        <v>93.3</v>
      </c>
      <c r="H67" s="58">
        <v>6.7</v>
      </c>
      <c r="I67" s="58">
        <v>100</v>
      </c>
    </row>
    <row r="68" spans="1:9" s="31" customFormat="1" ht="12" customHeight="1" x14ac:dyDescent="0.2">
      <c r="A68" s="32" t="s">
        <v>23</v>
      </c>
      <c r="B68" s="57">
        <v>94.8</v>
      </c>
      <c r="C68" s="57">
        <v>2</v>
      </c>
      <c r="D68" s="57">
        <v>3.2</v>
      </c>
      <c r="E68" s="57">
        <v>100</v>
      </c>
      <c r="F68" s="58"/>
      <c r="G68" s="58">
        <v>98.9</v>
      </c>
      <c r="H68" s="58">
        <v>1.1000000000000001</v>
      </c>
      <c r="I68" s="58">
        <v>100</v>
      </c>
    </row>
    <row r="69" spans="1:9" s="31" customFormat="1" ht="12" customHeight="1" x14ac:dyDescent="0.2">
      <c r="A69" s="32" t="s">
        <v>24</v>
      </c>
      <c r="B69" s="57">
        <v>98.2</v>
      </c>
      <c r="C69" s="57">
        <v>1.8</v>
      </c>
      <c r="D69" s="41" t="s">
        <v>39</v>
      </c>
      <c r="E69" s="57">
        <v>100</v>
      </c>
      <c r="F69" s="58"/>
      <c r="G69" s="58">
        <v>86.2</v>
      </c>
      <c r="H69" s="58">
        <v>13.8</v>
      </c>
      <c r="I69" s="58">
        <v>100</v>
      </c>
    </row>
    <row r="70" spans="1:9" s="31" customFormat="1" ht="19.5" customHeight="1" x14ac:dyDescent="0.2">
      <c r="A70" s="32" t="s">
        <v>30</v>
      </c>
      <c r="B70" s="57" t="s">
        <v>29</v>
      </c>
      <c r="C70" s="57" t="s">
        <v>29</v>
      </c>
      <c r="D70" s="57" t="s">
        <v>29</v>
      </c>
      <c r="E70" s="57" t="s">
        <v>29</v>
      </c>
      <c r="F70" s="58"/>
      <c r="G70" s="58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59">
        <v>88.9</v>
      </c>
      <c r="C71" s="59">
        <v>9.6</v>
      </c>
      <c r="D71" s="59">
        <v>1.5</v>
      </c>
      <c r="E71" s="59">
        <v>100</v>
      </c>
      <c r="F71" s="60"/>
      <c r="G71" s="60">
        <v>90.3</v>
      </c>
      <c r="H71" s="60">
        <v>9.6999999999999993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H72" s="56"/>
      <c r="I72" s="6"/>
    </row>
    <row r="73" spans="1:9" s="31" customFormat="1" ht="15.75" customHeight="1" x14ac:dyDescent="0.2">
      <c r="A73" s="39" t="s">
        <v>84</v>
      </c>
      <c r="B73" s="40"/>
      <c r="C73" s="41"/>
      <c r="D73" s="41"/>
      <c r="E73" s="40"/>
      <c r="F73" s="41"/>
      <c r="H73" s="42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H74" s="42"/>
      <c r="I74" s="41"/>
    </row>
    <row r="75" spans="1:9" s="1" customFormat="1" ht="15.9" customHeight="1" x14ac:dyDescent="0.3">
      <c r="A75" s="34" t="s">
        <v>69</v>
      </c>
      <c r="B75" s="35"/>
      <c r="C75" s="35"/>
      <c r="D75" s="35"/>
      <c r="E75" s="61"/>
      <c r="F75" s="35"/>
      <c r="G75" s="35"/>
      <c r="I75" s="48" t="s">
        <v>86</v>
      </c>
    </row>
    <row r="76" spans="1:9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DBE1-67C9-4744-ABF2-5F02E2517BF6}">
  <dimension ref="A1:I76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26.1640625" style="50" customWidth="1"/>
    <col min="2" max="5" width="14" style="50" customWidth="1"/>
    <col min="6" max="6" width="3" style="50" customWidth="1"/>
    <col min="7" max="7" width="18" style="50" customWidth="1"/>
    <col min="8" max="8" width="17.83203125" style="50" customWidth="1"/>
    <col min="9" max="9" width="14.83203125" style="50" customWidth="1"/>
    <col min="10" max="16384" width="16" style="50"/>
  </cols>
  <sheetData>
    <row r="1" spans="1:9" ht="34.5" customHeight="1" x14ac:dyDescent="0.3">
      <c r="A1" s="9" t="s">
        <v>27</v>
      </c>
      <c r="B1" s="9"/>
      <c r="C1" s="10"/>
      <c r="D1" s="10"/>
      <c r="E1" s="9"/>
      <c r="F1" s="10"/>
      <c r="G1" s="10"/>
      <c r="H1" s="11"/>
      <c r="I1" s="10"/>
    </row>
    <row r="2" spans="1:9" ht="5.0999999999999996" customHeight="1" thickBo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s="51" customFormat="1" ht="39.9" customHeight="1" x14ac:dyDescent="0.3">
      <c r="A3" s="15" t="s">
        <v>72</v>
      </c>
      <c r="C3" s="52"/>
      <c r="D3" s="17"/>
      <c r="F3" s="17"/>
      <c r="G3" s="17"/>
      <c r="H3" s="18"/>
      <c r="I3" s="17"/>
    </row>
    <row r="4" spans="1:9" s="19" customFormat="1" ht="15" customHeight="1" x14ac:dyDescent="0.3">
      <c r="A4" s="15" t="s">
        <v>78</v>
      </c>
      <c r="C4" s="20"/>
      <c r="D4" s="17"/>
      <c r="F4" s="17"/>
      <c r="G4" s="17"/>
      <c r="I4" s="18" t="s">
        <v>81</v>
      </c>
    </row>
    <row r="5" spans="1:9" s="25" customFormat="1" ht="15.9" customHeight="1" x14ac:dyDescent="0.3">
      <c r="A5" s="21" t="s">
        <v>46</v>
      </c>
      <c r="B5" s="22"/>
      <c r="C5" s="23"/>
      <c r="D5" s="23"/>
      <c r="E5" s="22"/>
      <c r="F5" s="23"/>
      <c r="G5" s="23"/>
      <c r="I5" s="24" t="s">
        <v>0</v>
      </c>
    </row>
    <row r="6" spans="1:9" s="51" customFormat="1" ht="3.9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s="51" customFormat="1" ht="3.9" customHeight="1" x14ac:dyDescent="0.3">
      <c r="A7" s="23"/>
      <c r="B7" s="23"/>
      <c r="C7" s="23"/>
      <c r="D7" s="23"/>
      <c r="E7" s="23"/>
      <c r="F7" s="23"/>
      <c r="G7" s="23"/>
      <c r="H7" s="23"/>
      <c r="I7" s="23"/>
    </row>
    <row r="8" spans="1:9" s="4" customFormat="1" ht="12" customHeight="1" x14ac:dyDescent="0.2">
      <c r="A8" s="51"/>
      <c r="B8" s="51"/>
      <c r="E8" s="4" t="s">
        <v>33</v>
      </c>
      <c r="F8" s="51"/>
      <c r="I8" s="4" t="s">
        <v>32</v>
      </c>
    </row>
    <row r="9" spans="1:9" s="4" customFormat="1" ht="3.9" customHeight="1" x14ac:dyDescent="0.2">
      <c r="A9" s="41"/>
      <c r="B9" s="53"/>
      <c r="C9" s="53"/>
      <c r="D9" s="53"/>
      <c r="E9" s="53"/>
      <c r="G9" s="53"/>
      <c r="H9" s="54"/>
      <c r="I9" s="53"/>
    </row>
    <row r="10" spans="1:9" s="4" customFormat="1" ht="3.9" customHeight="1" x14ac:dyDescent="0.2">
      <c r="A10" s="41"/>
    </row>
    <row r="11" spans="1:9" s="4" customFormat="1" ht="40.5" customHeight="1" x14ac:dyDescent="0.2">
      <c r="A11" s="41"/>
      <c r="B11" s="55" t="s">
        <v>34</v>
      </c>
      <c r="C11" s="55" t="s">
        <v>35</v>
      </c>
      <c r="D11" s="55" t="s">
        <v>38</v>
      </c>
      <c r="E11" s="4" t="s">
        <v>31</v>
      </c>
      <c r="G11" s="55" t="s">
        <v>36</v>
      </c>
      <c r="H11" s="55" t="s">
        <v>51</v>
      </c>
      <c r="I11" s="4" t="s">
        <v>31</v>
      </c>
    </row>
    <row r="12" spans="1:9" s="51" customFormat="1" ht="3.9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</row>
    <row r="13" spans="1:9" s="51" customFormat="1" ht="3.9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</row>
    <row r="14" spans="1:9" s="51" customFormat="1" ht="19.5" customHeight="1" x14ac:dyDescent="0.3">
      <c r="A14" s="37" t="s">
        <v>40</v>
      </c>
      <c r="B14" s="23"/>
      <c r="C14" s="23"/>
      <c r="D14" s="23"/>
      <c r="E14" s="23"/>
      <c r="F14" s="23"/>
      <c r="G14" s="23"/>
      <c r="H14" s="23"/>
      <c r="I14" s="23"/>
    </row>
    <row r="15" spans="1:9" s="31" customFormat="1" ht="20.100000000000001" customHeight="1" x14ac:dyDescent="0.2">
      <c r="A15" s="32" t="s">
        <v>1</v>
      </c>
      <c r="B15" s="41">
        <v>2154</v>
      </c>
      <c r="C15" s="41">
        <v>220</v>
      </c>
      <c r="D15" s="41">
        <v>18</v>
      </c>
      <c r="E15" s="41">
        <v>2392</v>
      </c>
      <c r="F15" s="41"/>
      <c r="G15" s="41">
        <v>2154</v>
      </c>
      <c r="H15" s="41">
        <v>45</v>
      </c>
      <c r="I15" s="41">
        <v>2199</v>
      </c>
    </row>
    <row r="16" spans="1:9" s="31" customFormat="1" ht="12" customHeight="1" x14ac:dyDescent="0.2">
      <c r="A16" s="32" t="s">
        <v>2</v>
      </c>
      <c r="B16" s="41">
        <v>1072</v>
      </c>
      <c r="C16" s="41">
        <v>65</v>
      </c>
      <c r="D16" s="41">
        <v>8</v>
      </c>
      <c r="E16" s="41">
        <v>1145</v>
      </c>
      <c r="F16" s="41"/>
      <c r="G16" s="41">
        <v>1072</v>
      </c>
      <c r="H16" s="41">
        <v>44</v>
      </c>
      <c r="I16" s="41">
        <v>1116</v>
      </c>
    </row>
    <row r="17" spans="1:9" s="31" customFormat="1" ht="12" customHeight="1" x14ac:dyDescent="0.2">
      <c r="A17" s="32" t="s">
        <v>3</v>
      </c>
      <c r="B17" s="41">
        <v>336</v>
      </c>
      <c r="C17" s="41">
        <v>25</v>
      </c>
      <c r="D17" s="41">
        <v>4</v>
      </c>
      <c r="E17" s="41">
        <v>365</v>
      </c>
      <c r="F17" s="41"/>
      <c r="G17" s="41">
        <v>336</v>
      </c>
      <c r="H17" s="41">
        <v>45</v>
      </c>
      <c r="I17" s="41">
        <v>381</v>
      </c>
    </row>
    <row r="18" spans="1:9" s="31" customFormat="1" ht="12" customHeight="1" x14ac:dyDescent="0.2">
      <c r="A18" s="32" t="s">
        <v>4</v>
      </c>
      <c r="B18" s="41">
        <v>16</v>
      </c>
      <c r="C18" s="49">
        <v>1</v>
      </c>
      <c r="D18" s="41" t="s">
        <v>39</v>
      </c>
      <c r="E18" s="41">
        <v>17</v>
      </c>
      <c r="F18" s="41"/>
      <c r="G18" s="41">
        <v>16</v>
      </c>
      <c r="H18" s="41">
        <v>4</v>
      </c>
      <c r="I18" s="41">
        <v>20</v>
      </c>
    </row>
    <row r="19" spans="1:9" s="31" customFormat="1" ht="12" customHeight="1" x14ac:dyDescent="0.2">
      <c r="A19" s="32" t="s">
        <v>5</v>
      </c>
      <c r="B19" s="41">
        <v>55</v>
      </c>
      <c r="C19" s="41">
        <v>10</v>
      </c>
      <c r="D19" s="41">
        <v>1</v>
      </c>
      <c r="E19" s="41">
        <v>66</v>
      </c>
      <c r="F19" s="41"/>
      <c r="G19" s="41">
        <v>55</v>
      </c>
      <c r="H19" s="41">
        <v>37</v>
      </c>
      <c r="I19" s="41">
        <v>92</v>
      </c>
    </row>
    <row r="20" spans="1:9" s="31" customFormat="1" ht="20.100000000000001" customHeight="1" x14ac:dyDescent="0.2">
      <c r="A20" s="32" t="s">
        <v>6</v>
      </c>
      <c r="B20" s="41">
        <v>23</v>
      </c>
      <c r="C20" s="41" t="s">
        <v>39</v>
      </c>
      <c r="D20" s="41" t="s">
        <v>39</v>
      </c>
      <c r="E20" s="41">
        <v>23</v>
      </c>
      <c r="F20" s="41"/>
      <c r="G20" s="41">
        <v>23</v>
      </c>
      <c r="H20" s="41">
        <v>7</v>
      </c>
      <c r="I20" s="41">
        <v>30</v>
      </c>
    </row>
    <row r="21" spans="1:9" s="31" customFormat="1" ht="12" customHeight="1" x14ac:dyDescent="0.2">
      <c r="A21" s="32" t="s">
        <v>7</v>
      </c>
      <c r="B21" s="41">
        <v>25</v>
      </c>
      <c r="C21" s="41">
        <v>7</v>
      </c>
      <c r="D21" s="41" t="s">
        <v>39</v>
      </c>
      <c r="E21" s="41">
        <v>32</v>
      </c>
      <c r="F21" s="41"/>
      <c r="G21" s="41">
        <v>25</v>
      </c>
      <c r="H21" s="41">
        <v>5</v>
      </c>
      <c r="I21" s="41">
        <v>30</v>
      </c>
    </row>
    <row r="22" spans="1:9" s="31" customFormat="1" ht="12" customHeight="1" x14ac:dyDescent="0.2">
      <c r="A22" s="32" t="s">
        <v>8</v>
      </c>
      <c r="B22" s="41">
        <v>26</v>
      </c>
      <c r="C22" s="41">
        <v>4</v>
      </c>
      <c r="D22" s="41">
        <v>1</v>
      </c>
      <c r="E22" s="41">
        <v>31</v>
      </c>
      <c r="F22" s="41"/>
      <c r="G22" s="41">
        <v>26</v>
      </c>
      <c r="H22" s="41">
        <v>6</v>
      </c>
      <c r="I22" s="41">
        <v>32</v>
      </c>
    </row>
    <row r="23" spans="1:9" s="31" customFormat="1" ht="12" customHeight="1" x14ac:dyDescent="0.2">
      <c r="A23" s="32" t="s">
        <v>9</v>
      </c>
      <c r="B23" s="41">
        <v>91</v>
      </c>
      <c r="C23" s="41">
        <v>17</v>
      </c>
      <c r="D23" s="41">
        <v>1</v>
      </c>
      <c r="E23" s="41">
        <v>109</v>
      </c>
      <c r="F23" s="41"/>
      <c r="G23" s="41">
        <v>91</v>
      </c>
      <c r="H23" s="41">
        <v>24</v>
      </c>
      <c r="I23" s="41">
        <v>115</v>
      </c>
    </row>
    <row r="24" spans="1:9" s="31" customFormat="1" ht="12" customHeight="1" x14ac:dyDescent="0.2">
      <c r="A24" s="32" t="s">
        <v>10</v>
      </c>
      <c r="B24" s="41">
        <v>268</v>
      </c>
      <c r="C24" s="41">
        <v>7</v>
      </c>
      <c r="D24" s="41">
        <v>2</v>
      </c>
      <c r="E24" s="41">
        <v>277</v>
      </c>
      <c r="F24" s="41"/>
      <c r="G24" s="41">
        <v>268</v>
      </c>
      <c r="H24" s="41">
        <v>59</v>
      </c>
      <c r="I24" s="41">
        <v>327</v>
      </c>
    </row>
    <row r="25" spans="1:9" s="31" customFormat="1" ht="20.100000000000001" customHeight="1" x14ac:dyDescent="0.2">
      <c r="A25" s="32" t="s">
        <v>11</v>
      </c>
      <c r="B25" s="41">
        <v>171</v>
      </c>
      <c r="C25" s="41">
        <v>37</v>
      </c>
      <c r="D25" s="41">
        <v>3</v>
      </c>
      <c r="E25" s="41">
        <v>211</v>
      </c>
      <c r="F25" s="41"/>
      <c r="G25" s="41">
        <v>171</v>
      </c>
      <c r="H25" s="41">
        <v>52</v>
      </c>
      <c r="I25" s="41">
        <v>223</v>
      </c>
    </row>
    <row r="26" spans="1:9" s="31" customFormat="1" ht="12" customHeight="1" x14ac:dyDescent="0.2">
      <c r="A26" s="32" t="s">
        <v>12</v>
      </c>
      <c r="B26" s="41">
        <v>218</v>
      </c>
      <c r="C26" s="41">
        <v>101</v>
      </c>
      <c r="D26" s="41">
        <v>9</v>
      </c>
      <c r="E26" s="41">
        <v>328</v>
      </c>
      <c r="F26" s="41"/>
      <c r="G26" s="41">
        <v>218</v>
      </c>
      <c r="H26" s="41">
        <v>61</v>
      </c>
      <c r="I26" s="41">
        <v>279</v>
      </c>
    </row>
    <row r="27" spans="1:9" s="31" customFormat="1" ht="12" customHeight="1" x14ac:dyDescent="0.2">
      <c r="A27" s="32" t="s">
        <v>13</v>
      </c>
      <c r="B27" s="41">
        <v>182</v>
      </c>
      <c r="C27" s="41">
        <v>67</v>
      </c>
      <c r="D27" s="41" t="s">
        <v>39</v>
      </c>
      <c r="E27" s="41">
        <v>249</v>
      </c>
      <c r="F27" s="41"/>
      <c r="G27" s="41">
        <v>182</v>
      </c>
      <c r="H27" s="41">
        <v>82</v>
      </c>
      <c r="I27" s="41">
        <v>264</v>
      </c>
    </row>
    <row r="28" spans="1:9" s="31" customFormat="1" ht="12" customHeight="1" x14ac:dyDescent="0.2">
      <c r="A28" s="32" t="s">
        <v>14</v>
      </c>
      <c r="B28" s="41">
        <v>94</v>
      </c>
      <c r="C28" s="41">
        <v>7</v>
      </c>
      <c r="D28" s="41">
        <v>2</v>
      </c>
      <c r="E28" s="41">
        <v>103</v>
      </c>
      <c r="F28" s="41"/>
      <c r="G28" s="41">
        <v>94</v>
      </c>
      <c r="H28" s="41">
        <v>6</v>
      </c>
      <c r="I28" s="41">
        <v>100</v>
      </c>
    </row>
    <row r="29" spans="1:9" s="31" customFormat="1" ht="12" customHeight="1" x14ac:dyDescent="0.2">
      <c r="A29" s="32" t="s">
        <v>25</v>
      </c>
      <c r="B29" s="41">
        <v>31</v>
      </c>
      <c r="C29" s="41">
        <v>50</v>
      </c>
      <c r="D29" s="41" t="s">
        <v>39</v>
      </c>
      <c r="E29" s="41">
        <v>81</v>
      </c>
      <c r="F29" s="41"/>
      <c r="G29" s="41">
        <v>31</v>
      </c>
      <c r="H29" s="41">
        <v>16</v>
      </c>
      <c r="I29" s="41">
        <v>47</v>
      </c>
    </row>
    <row r="30" spans="1:9" s="31" customFormat="1" ht="20.100000000000001" customHeight="1" x14ac:dyDescent="0.2">
      <c r="A30" s="32" t="s">
        <v>26</v>
      </c>
      <c r="B30" s="41" t="s">
        <v>39</v>
      </c>
      <c r="C30" s="41" t="s">
        <v>39</v>
      </c>
      <c r="D30" s="41" t="s">
        <v>39</v>
      </c>
      <c r="E30" s="41" t="s">
        <v>39</v>
      </c>
      <c r="F30" s="41"/>
      <c r="G30" s="41" t="s">
        <v>39</v>
      </c>
      <c r="H30" s="41">
        <v>10</v>
      </c>
      <c r="I30" s="41">
        <v>10</v>
      </c>
    </row>
    <row r="31" spans="1:9" s="31" customFormat="1" ht="12" customHeight="1" x14ac:dyDescent="0.2">
      <c r="A31" s="32" t="s">
        <v>15</v>
      </c>
      <c r="B31" s="41">
        <v>385</v>
      </c>
      <c r="C31" s="41">
        <v>49</v>
      </c>
      <c r="D31" s="41">
        <v>17</v>
      </c>
      <c r="E31" s="41">
        <v>451</v>
      </c>
      <c r="F31" s="41"/>
      <c r="G31" s="41">
        <v>385</v>
      </c>
      <c r="H31" s="41">
        <v>103</v>
      </c>
      <c r="I31" s="41">
        <v>488</v>
      </c>
    </row>
    <row r="32" spans="1:9" s="31" customFormat="1" ht="12" customHeight="1" x14ac:dyDescent="0.2">
      <c r="A32" s="32" t="s">
        <v>16</v>
      </c>
      <c r="B32" s="41">
        <v>127</v>
      </c>
      <c r="C32" s="41">
        <v>25</v>
      </c>
      <c r="D32" s="41">
        <v>17</v>
      </c>
      <c r="E32" s="41">
        <v>169</v>
      </c>
      <c r="F32" s="41"/>
      <c r="G32" s="41">
        <v>127</v>
      </c>
      <c r="H32" s="41">
        <v>13</v>
      </c>
      <c r="I32" s="41">
        <v>140</v>
      </c>
    </row>
    <row r="33" spans="1:9" s="31" customFormat="1" ht="12" customHeight="1" x14ac:dyDescent="0.2">
      <c r="A33" s="32" t="s">
        <v>17</v>
      </c>
      <c r="B33" s="41">
        <v>472</v>
      </c>
      <c r="C33" s="41">
        <v>37</v>
      </c>
      <c r="D33" s="41">
        <v>3</v>
      </c>
      <c r="E33" s="41">
        <v>512</v>
      </c>
      <c r="F33" s="41"/>
      <c r="G33" s="41">
        <v>472</v>
      </c>
      <c r="H33" s="41">
        <v>107</v>
      </c>
      <c r="I33" s="41">
        <v>579</v>
      </c>
    </row>
    <row r="34" spans="1:9" s="31" customFormat="1" ht="12" customHeight="1" x14ac:dyDescent="0.2">
      <c r="A34" s="32" t="s">
        <v>18</v>
      </c>
      <c r="B34" s="41">
        <v>161</v>
      </c>
      <c r="C34" s="41">
        <v>11</v>
      </c>
      <c r="D34" s="41" t="s">
        <v>39</v>
      </c>
      <c r="E34" s="41">
        <v>172</v>
      </c>
      <c r="F34" s="41"/>
      <c r="G34" s="41">
        <v>161</v>
      </c>
      <c r="H34" s="41">
        <v>44</v>
      </c>
      <c r="I34" s="41">
        <v>205</v>
      </c>
    </row>
    <row r="35" spans="1:9" s="31" customFormat="1" ht="20.100000000000001" customHeight="1" x14ac:dyDescent="0.2">
      <c r="A35" s="32" t="s">
        <v>19</v>
      </c>
      <c r="B35" s="41">
        <v>301</v>
      </c>
      <c r="C35" s="41">
        <v>9</v>
      </c>
      <c r="D35" s="41">
        <v>31</v>
      </c>
      <c r="E35" s="41">
        <v>341</v>
      </c>
      <c r="F35" s="41"/>
      <c r="G35" s="41">
        <v>301</v>
      </c>
      <c r="H35" s="41">
        <v>5</v>
      </c>
      <c r="I35" s="41">
        <v>306</v>
      </c>
    </row>
    <row r="36" spans="1:9" s="31" customFormat="1" ht="12" customHeight="1" x14ac:dyDescent="0.2">
      <c r="A36" s="32" t="s">
        <v>20</v>
      </c>
      <c r="B36" s="41">
        <v>1238</v>
      </c>
      <c r="C36" s="41">
        <v>175</v>
      </c>
      <c r="D36" s="41">
        <v>19</v>
      </c>
      <c r="E36" s="41">
        <v>1432</v>
      </c>
      <c r="F36" s="41"/>
      <c r="G36" s="41">
        <v>1238</v>
      </c>
      <c r="H36" s="41">
        <v>20</v>
      </c>
      <c r="I36" s="41">
        <v>1258</v>
      </c>
    </row>
    <row r="37" spans="1:9" s="31" customFormat="1" ht="12" customHeight="1" x14ac:dyDescent="0.2">
      <c r="A37" s="32" t="s">
        <v>21</v>
      </c>
      <c r="B37" s="41">
        <v>200</v>
      </c>
      <c r="C37" s="41" t="s">
        <v>39</v>
      </c>
      <c r="D37" s="41">
        <v>10</v>
      </c>
      <c r="E37" s="41">
        <v>210</v>
      </c>
      <c r="F37" s="41"/>
      <c r="G37" s="41">
        <v>200</v>
      </c>
      <c r="H37" s="41">
        <v>109</v>
      </c>
      <c r="I37" s="41">
        <v>309</v>
      </c>
    </row>
    <row r="38" spans="1:9" s="31" customFormat="1" ht="12" customHeight="1" x14ac:dyDescent="0.2">
      <c r="A38" s="32" t="s">
        <v>22</v>
      </c>
      <c r="B38" s="41">
        <v>263</v>
      </c>
      <c r="C38" s="41">
        <v>11</v>
      </c>
      <c r="D38" s="41" t="s">
        <v>39</v>
      </c>
      <c r="E38" s="41">
        <v>274</v>
      </c>
      <c r="F38" s="41"/>
      <c r="G38" s="41">
        <v>263</v>
      </c>
      <c r="H38" s="41">
        <v>14</v>
      </c>
      <c r="I38" s="41">
        <v>277</v>
      </c>
    </row>
    <row r="39" spans="1:9" s="31" customFormat="1" ht="12" customHeight="1" x14ac:dyDescent="0.2">
      <c r="A39" s="32" t="s">
        <v>23</v>
      </c>
      <c r="B39" s="41">
        <v>1181</v>
      </c>
      <c r="C39" s="41">
        <v>19</v>
      </c>
      <c r="D39" s="41">
        <v>25</v>
      </c>
      <c r="E39" s="41">
        <v>1225</v>
      </c>
      <c r="F39" s="41"/>
      <c r="G39" s="41">
        <v>1181</v>
      </c>
      <c r="H39" s="41">
        <v>11</v>
      </c>
      <c r="I39" s="41">
        <v>1192</v>
      </c>
    </row>
    <row r="40" spans="1:9" s="31" customFormat="1" ht="12" customHeight="1" x14ac:dyDescent="0.2">
      <c r="A40" s="32" t="s">
        <v>24</v>
      </c>
      <c r="B40" s="41">
        <v>56</v>
      </c>
      <c r="C40" s="41">
        <v>2</v>
      </c>
      <c r="D40" s="41" t="s">
        <v>39</v>
      </c>
      <c r="E40" s="41">
        <v>58</v>
      </c>
      <c r="F40" s="41"/>
      <c r="G40" s="41">
        <v>56</v>
      </c>
      <c r="H40" s="41">
        <v>8</v>
      </c>
      <c r="I40" s="41">
        <v>64</v>
      </c>
    </row>
    <row r="41" spans="1:9" s="31" customFormat="1" ht="19.5" customHeight="1" x14ac:dyDescent="0.2">
      <c r="A41" s="32" t="s">
        <v>30</v>
      </c>
      <c r="B41" s="48" t="s">
        <v>29</v>
      </c>
      <c r="C41" s="48" t="s">
        <v>29</v>
      </c>
      <c r="D41" s="48" t="s">
        <v>29</v>
      </c>
      <c r="E41" s="48" t="s">
        <v>29</v>
      </c>
      <c r="F41" s="41"/>
      <c r="G41" s="41" t="s">
        <v>39</v>
      </c>
      <c r="H41" s="41">
        <v>19</v>
      </c>
      <c r="I41" s="41">
        <v>19</v>
      </c>
    </row>
    <row r="42" spans="1:9" s="1" customFormat="1" ht="20.100000000000001" customHeight="1" x14ac:dyDescent="0.2">
      <c r="A42" s="8" t="s">
        <v>0</v>
      </c>
      <c r="B42" s="6">
        <v>9146</v>
      </c>
      <c r="C42" s="6">
        <v>956</v>
      </c>
      <c r="D42" s="6">
        <v>171</v>
      </c>
      <c r="E42" s="6">
        <v>10273</v>
      </c>
      <c r="F42" s="6"/>
      <c r="G42" s="6">
        <v>9146</v>
      </c>
      <c r="H42" s="6">
        <v>956</v>
      </c>
      <c r="I42" s="6">
        <v>10102</v>
      </c>
    </row>
    <row r="43" spans="1:9" s="1" customFormat="1" ht="20.100000000000001" customHeight="1" x14ac:dyDescent="0.2">
      <c r="A43" s="38" t="s">
        <v>41</v>
      </c>
      <c r="B43" s="8"/>
      <c r="C43" s="6"/>
      <c r="D43" s="6"/>
      <c r="E43" s="8"/>
      <c r="F43" s="6"/>
      <c r="H43" s="56"/>
      <c r="I43" s="6"/>
    </row>
    <row r="44" spans="1:9" s="31" customFormat="1" ht="20.100000000000001" customHeight="1" x14ac:dyDescent="0.2">
      <c r="A44" s="32" t="s">
        <v>1</v>
      </c>
      <c r="B44" s="57">
        <v>90.1</v>
      </c>
      <c r="C44" s="57">
        <v>9.1999999999999993</v>
      </c>
      <c r="D44" s="57">
        <v>0.8</v>
      </c>
      <c r="E44" s="57">
        <v>100</v>
      </c>
      <c r="F44" s="58"/>
      <c r="G44" s="58">
        <v>98</v>
      </c>
      <c r="H44" s="58">
        <v>2</v>
      </c>
      <c r="I44" s="58">
        <v>100</v>
      </c>
    </row>
    <row r="45" spans="1:9" s="31" customFormat="1" ht="12" customHeight="1" x14ac:dyDescent="0.2">
      <c r="A45" s="32" t="s">
        <v>2</v>
      </c>
      <c r="B45" s="57">
        <v>93.6</v>
      </c>
      <c r="C45" s="57">
        <v>5.7</v>
      </c>
      <c r="D45" s="57">
        <v>0.7</v>
      </c>
      <c r="E45" s="57">
        <v>100</v>
      </c>
      <c r="F45" s="58"/>
      <c r="G45" s="58">
        <v>96.1</v>
      </c>
      <c r="H45" s="58">
        <v>3.9</v>
      </c>
      <c r="I45" s="58">
        <v>100</v>
      </c>
    </row>
    <row r="46" spans="1:9" s="31" customFormat="1" ht="12" customHeight="1" x14ac:dyDescent="0.2">
      <c r="A46" s="32" t="s">
        <v>3</v>
      </c>
      <c r="B46" s="57">
        <v>92.1</v>
      </c>
      <c r="C46" s="57">
        <v>6.8</v>
      </c>
      <c r="D46" s="57">
        <v>1.1000000000000001</v>
      </c>
      <c r="E46" s="57">
        <v>100</v>
      </c>
      <c r="F46" s="58"/>
      <c r="G46" s="58">
        <v>88.2</v>
      </c>
      <c r="H46" s="58">
        <v>11.8</v>
      </c>
      <c r="I46" s="58">
        <v>100</v>
      </c>
    </row>
    <row r="47" spans="1:9" s="31" customFormat="1" ht="12" customHeight="1" x14ac:dyDescent="0.2">
      <c r="A47" s="32" t="s">
        <v>4</v>
      </c>
      <c r="B47" s="57">
        <v>94.1</v>
      </c>
      <c r="C47" s="62">
        <v>5.9</v>
      </c>
      <c r="D47" s="41" t="s">
        <v>39</v>
      </c>
      <c r="E47" s="57">
        <v>100</v>
      </c>
      <c r="F47" s="58"/>
      <c r="G47" s="58">
        <v>80</v>
      </c>
      <c r="H47" s="58">
        <v>20</v>
      </c>
      <c r="I47" s="58">
        <v>100</v>
      </c>
    </row>
    <row r="48" spans="1:9" s="31" customFormat="1" ht="12" customHeight="1" x14ac:dyDescent="0.2">
      <c r="A48" s="32" t="s">
        <v>5</v>
      </c>
      <c r="B48" s="57">
        <v>83.3</v>
      </c>
      <c r="C48" s="57">
        <v>15.2</v>
      </c>
      <c r="D48" s="58">
        <v>1.5</v>
      </c>
      <c r="E48" s="57">
        <v>100</v>
      </c>
      <c r="F48" s="58"/>
      <c r="G48" s="58">
        <v>59.8</v>
      </c>
      <c r="H48" s="58">
        <v>40.200000000000003</v>
      </c>
      <c r="I48" s="58">
        <v>100</v>
      </c>
    </row>
    <row r="49" spans="1:9" s="31" customFormat="1" ht="20.100000000000001" customHeight="1" x14ac:dyDescent="0.2">
      <c r="A49" s="32" t="s">
        <v>6</v>
      </c>
      <c r="B49" s="57">
        <v>100</v>
      </c>
      <c r="C49" s="41" t="s">
        <v>39</v>
      </c>
      <c r="D49" s="41" t="s">
        <v>39</v>
      </c>
      <c r="E49" s="57">
        <v>100</v>
      </c>
      <c r="F49" s="58"/>
      <c r="G49" s="58">
        <v>76.7</v>
      </c>
      <c r="H49" s="58">
        <v>23.3</v>
      </c>
      <c r="I49" s="58">
        <v>100</v>
      </c>
    </row>
    <row r="50" spans="1:9" s="31" customFormat="1" ht="12" customHeight="1" x14ac:dyDescent="0.2">
      <c r="A50" s="32" t="s">
        <v>7</v>
      </c>
      <c r="B50" s="57">
        <v>78.099999999999994</v>
      </c>
      <c r="C50" s="57">
        <v>21.9</v>
      </c>
      <c r="D50" s="41" t="s">
        <v>39</v>
      </c>
      <c r="E50" s="57">
        <v>100</v>
      </c>
      <c r="F50" s="58"/>
      <c r="G50" s="58">
        <v>83.3</v>
      </c>
      <c r="H50" s="58">
        <v>16.7</v>
      </c>
      <c r="I50" s="58">
        <v>100</v>
      </c>
    </row>
    <row r="51" spans="1:9" s="31" customFormat="1" ht="12" customHeight="1" x14ac:dyDescent="0.2">
      <c r="A51" s="32" t="s">
        <v>8</v>
      </c>
      <c r="B51" s="57">
        <v>83.9</v>
      </c>
      <c r="C51" s="57">
        <v>12.9</v>
      </c>
      <c r="D51" s="58">
        <v>3.2</v>
      </c>
      <c r="E51" s="57">
        <v>100</v>
      </c>
      <c r="F51" s="58"/>
      <c r="G51" s="58">
        <v>81.3</v>
      </c>
      <c r="H51" s="58">
        <v>18.8</v>
      </c>
      <c r="I51" s="58">
        <v>100</v>
      </c>
    </row>
    <row r="52" spans="1:9" s="31" customFormat="1" ht="12" customHeight="1" x14ac:dyDescent="0.2">
      <c r="A52" s="32" t="s">
        <v>9</v>
      </c>
      <c r="B52" s="57">
        <v>83.5</v>
      </c>
      <c r="C52" s="57">
        <v>15.6</v>
      </c>
      <c r="D52" s="57">
        <v>0.9</v>
      </c>
      <c r="E52" s="57">
        <v>100</v>
      </c>
      <c r="F52" s="58"/>
      <c r="G52" s="58">
        <v>79.099999999999994</v>
      </c>
      <c r="H52" s="58">
        <v>20.9</v>
      </c>
      <c r="I52" s="58">
        <v>100</v>
      </c>
    </row>
    <row r="53" spans="1:9" s="31" customFormat="1" ht="12" customHeight="1" x14ac:dyDescent="0.2">
      <c r="A53" s="32" t="s">
        <v>10</v>
      </c>
      <c r="B53" s="57">
        <v>96.8</v>
      </c>
      <c r="C53" s="57">
        <v>2.5</v>
      </c>
      <c r="D53" s="57">
        <v>0.7</v>
      </c>
      <c r="E53" s="57">
        <v>100</v>
      </c>
      <c r="F53" s="58"/>
      <c r="G53" s="58">
        <v>82</v>
      </c>
      <c r="H53" s="58">
        <v>18</v>
      </c>
      <c r="I53" s="58">
        <v>100</v>
      </c>
    </row>
    <row r="54" spans="1:9" s="31" customFormat="1" ht="20.100000000000001" customHeight="1" x14ac:dyDescent="0.2">
      <c r="A54" s="32" t="s">
        <v>11</v>
      </c>
      <c r="B54" s="57">
        <v>81</v>
      </c>
      <c r="C54" s="57">
        <v>17.5</v>
      </c>
      <c r="D54" s="57">
        <v>1.4</v>
      </c>
      <c r="E54" s="57">
        <v>100</v>
      </c>
      <c r="F54" s="58"/>
      <c r="G54" s="58">
        <v>76.7</v>
      </c>
      <c r="H54" s="58">
        <v>23.3</v>
      </c>
      <c r="I54" s="58">
        <v>100</v>
      </c>
    </row>
    <row r="55" spans="1:9" s="31" customFormat="1" ht="12" customHeight="1" x14ac:dyDescent="0.2">
      <c r="A55" s="32" t="s">
        <v>12</v>
      </c>
      <c r="B55" s="57">
        <v>66.5</v>
      </c>
      <c r="C55" s="57">
        <v>30.8</v>
      </c>
      <c r="D55" s="57">
        <v>2.7</v>
      </c>
      <c r="E55" s="57">
        <v>100</v>
      </c>
      <c r="F55" s="58"/>
      <c r="G55" s="58">
        <v>78.099999999999994</v>
      </c>
      <c r="H55" s="58">
        <v>21.9</v>
      </c>
      <c r="I55" s="58">
        <v>100</v>
      </c>
    </row>
    <row r="56" spans="1:9" s="31" customFormat="1" ht="12" customHeight="1" x14ac:dyDescent="0.2">
      <c r="A56" s="32" t="s">
        <v>13</v>
      </c>
      <c r="B56" s="57">
        <v>73.099999999999994</v>
      </c>
      <c r="C56" s="57">
        <v>26.9</v>
      </c>
      <c r="D56" s="41" t="s">
        <v>39</v>
      </c>
      <c r="E56" s="57">
        <v>100</v>
      </c>
      <c r="F56" s="58"/>
      <c r="G56" s="58">
        <v>68.900000000000006</v>
      </c>
      <c r="H56" s="58">
        <v>31.1</v>
      </c>
      <c r="I56" s="58">
        <v>100</v>
      </c>
    </row>
    <row r="57" spans="1:9" s="31" customFormat="1" ht="12" customHeight="1" x14ac:dyDescent="0.2">
      <c r="A57" s="32" t="s">
        <v>14</v>
      </c>
      <c r="B57" s="57">
        <v>91.3</v>
      </c>
      <c r="C57" s="57">
        <v>6.8</v>
      </c>
      <c r="D57" s="57">
        <v>1.9</v>
      </c>
      <c r="E57" s="57">
        <v>100</v>
      </c>
      <c r="F57" s="58"/>
      <c r="G57" s="58">
        <v>94</v>
      </c>
      <c r="H57" s="58">
        <v>6</v>
      </c>
      <c r="I57" s="58">
        <v>100</v>
      </c>
    </row>
    <row r="58" spans="1:9" s="31" customFormat="1" ht="12" customHeight="1" x14ac:dyDescent="0.2">
      <c r="A58" s="32" t="s">
        <v>25</v>
      </c>
      <c r="B58" s="57">
        <v>38.299999999999997</v>
      </c>
      <c r="C58" s="57">
        <v>61.7</v>
      </c>
      <c r="D58" s="41" t="s">
        <v>39</v>
      </c>
      <c r="E58" s="57">
        <v>100</v>
      </c>
      <c r="F58" s="58"/>
      <c r="G58" s="58">
        <v>66</v>
      </c>
      <c r="H58" s="58">
        <v>34</v>
      </c>
      <c r="I58" s="58">
        <v>100</v>
      </c>
    </row>
    <row r="59" spans="1:9" s="31" customFormat="1" ht="20.100000000000001" customHeight="1" x14ac:dyDescent="0.2">
      <c r="A59" s="32" t="s">
        <v>26</v>
      </c>
      <c r="B59" s="41" t="s">
        <v>39</v>
      </c>
      <c r="C59" s="41" t="s">
        <v>39</v>
      </c>
      <c r="D59" s="41" t="s">
        <v>39</v>
      </c>
      <c r="E59" s="41" t="s">
        <v>39</v>
      </c>
      <c r="F59" s="58"/>
      <c r="G59" s="41" t="s">
        <v>39</v>
      </c>
      <c r="H59" s="58">
        <v>100</v>
      </c>
      <c r="I59" s="58">
        <v>100</v>
      </c>
    </row>
    <row r="60" spans="1:9" s="31" customFormat="1" ht="12" customHeight="1" x14ac:dyDescent="0.2">
      <c r="A60" s="32" t="s">
        <v>15</v>
      </c>
      <c r="B60" s="57">
        <v>85.4</v>
      </c>
      <c r="C60" s="57">
        <v>10.9</v>
      </c>
      <c r="D60" s="57">
        <v>3.8</v>
      </c>
      <c r="E60" s="57">
        <v>100</v>
      </c>
      <c r="F60" s="58"/>
      <c r="G60" s="58">
        <v>78.900000000000006</v>
      </c>
      <c r="H60" s="58">
        <v>21.1</v>
      </c>
      <c r="I60" s="58">
        <v>100</v>
      </c>
    </row>
    <row r="61" spans="1:9" s="31" customFormat="1" ht="12" customHeight="1" x14ac:dyDescent="0.2">
      <c r="A61" s="32" t="s">
        <v>16</v>
      </c>
      <c r="B61" s="57">
        <v>75.099999999999994</v>
      </c>
      <c r="C61" s="57">
        <v>14.8</v>
      </c>
      <c r="D61" s="57">
        <v>10.1</v>
      </c>
      <c r="E61" s="57">
        <v>100</v>
      </c>
      <c r="F61" s="58"/>
      <c r="G61" s="58">
        <v>90.7</v>
      </c>
      <c r="H61" s="58">
        <v>9.3000000000000007</v>
      </c>
      <c r="I61" s="58">
        <v>100</v>
      </c>
    </row>
    <row r="62" spans="1:9" s="31" customFormat="1" ht="12" customHeight="1" x14ac:dyDescent="0.2">
      <c r="A62" s="32" t="s">
        <v>17</v>
      </c>
      <c r="B62" s="57">
        <v>92.2</v>
      </c>
      <c r="C62" s="57">
        <v>7.2</v>
      </c>
      <c r="D62" s="57">
        <v>0.6</v>
      </c>
      <c r="E62" s="57">
        <v>100</v>
      </c>
      <c r="F62" s="58"/>
      <c r="G62" s="58">
        <v>81.5</v>
      </c>
      <c r="H62" s="58">
        <v>18.5</v>
      </c>
      <c r="I62" s="58">
        <v>100</v>
      </c>
    </row>
    <row r="63" spans="1:9" s="31" customFormat="1" ht="12" customHeight="1" x14ac:dyDescent="0.2">
      <c r="A63" s="32" t="s">
        <v>18</v>
      </c>
      <c r="B63" s="57">
        <v>93.6</v>
      </c>
      <c r="C63" s="57">
        <v>6.4</v>
      </c>
      <c r="D63" s="41" t="s">
        <v>39</v>
      </c>
      <c r="E63" s="57">
        <v>100</v>
      </c>
      <c r="F63" s="58"/>
      <c r="G63" s="58">
        <v>78.5</v>
      </c>
      <c r="H63" s="58">
        <v>21.5</v>
      </c>
      <c r="I63" s="58">
        <v>100</v>
      </c>
    </row>
    <row r="64" spans="1:9" s="31" customFormat="1" ht="20.100000000000001" customHeight="1" x14ac:dyDescent="0.2">
      <c r="A64" s="32" t="s">
        <v>19</v>
      </c>
      <c r="B64" s="57">
        <v>88.3</v>
      </c>
      <c r="C64" s="57">
        <v>2.6</v>
      </c>
      <c r="D64" s="57">
        <v>9.1</v>
      </c>
      <c r="E64" s="57">
        <v>100</v>
      </c>
      <c r="F64" s="58"/>
      <c r="G64" s="58">
        <v>98.4</v>
      </c>
      <c r="H64" s="58">
        <v>1.6</v>
      </c>
      <c r="I64" s="58">
        <v>100</v>
      </c>
    </row>
    <row r="65" spans="1:9" s="31" customFormat="1" ht="12" customHeight="1" x14ac:dyDescent="0.2">
      <c r="A65" s="32" t="s">
        <v>20</v>
      </c>
      <c r="B65" s="57">
        <v>86.5</v>
      </c>
      <c r="C65" s="57">
        <v>12.2</v>
      </c>
      <c r="D65" s="57">
        <v>1.3</v>
      </c>
      <c r="E65" s="57">
        <v>100</v>
      </c>
      <c r="F65" s="58"/>
      <c r="G65" s="58">
        <v>98.4</v>
      </c>
      <c r="H65" s="58">
        <v>1.6</v>
      </c>
      <c r="I65" s="58">
        <v>100</v>
      </c>
    </row>
    <row r="66" spans="1:9" s="31" customFormat="1" ht="12" customHeight="1" x14ac:dyDescent="0.2">
      <c r="A66" s="32" t="s">
        <v>21</v>
      </c>
      <c r="B66" s="57">
        <v>95.2</v>
      </c>
      <c r="C66" s="41" t="s">
        <v>39</v>
      </c>
      <c r="D66" s="57">
        <v>4.8</v>
      </c>
      <c r="E66" s="57">
        <v>100</v>
      </c>
      <c r="F66" s="58"/>
      <c r="G66" s="58">
        <v>64.7</v>
      </c>
      <c r="H66" s="58">
        <v>35.299999999999997</v>
      </c>
      <c r="I66" s="58">
        <v>100</v>
      </c>
    </row>
    <row r="67" spans="1:9" s="31" customFormat="1" ht="12" customHeight="1" x14ac:dyDescent="0.2">
      <c r="A67" s="32" t="s">
        <v>22</v>
      </c>
      <c r="B67" s="57">
        <v>96</v>
      </c>
      <c r="C67" s="57">
        <v>4</v>
      </c>
      <c r="D67" s="41" t="s">
        <v>39</v>
      </c>
      <c r="E67" s="57">
        <v>100</v>
      </c>
      <c r="F67" s="58"/>
      <c r="G67" s="58">
        <v>94.9</v>
      </c>
      <c r="H67" s="58">
        <v>5.0999999999999996</v>
      </c>
      <c r="I67" s="58">
        <v>100</v>
      </c>
    </row>
    <row r="68" spans="1:9" s="31" customFormat="1" ht="12" customHeight="1" x14ac:dyDescent="0.2">
      <c r="A68" s="32" t="s">
        <v>23</v>
      </c>
      <c r="B68" s="57">
        <v>96.4</v>
      </c>
      <c r="C68" s="57">
        <v>1.6</v>
      </c>
      <c r="D68" s="57">
        <v>2</v>
      </c>
      <c r="E68" s="57">
        <v>100</v>
      </c>
      <c r="F68" s="58"/>
      <c r="G68" s="58">
        <v>99.1</v>
      </c>
      <c r="H68" s="58">
        <v>0.9</v>
      </c>
      <c r="I68" s="58">
        <v>100</v>
      </c>
    </row>
    <row r="69" spans="1:9" s="31" customFormat="1" ht="12" customHeight="1" x14ac:dyDescent="0.2">
      <c r="A69" s="32" t="s">
        <v>24</v>
      </c>
      <c r="B69" s="57">
        <v>96.6</v>
      </c>
      <c r="C69" s="57">
        <v>3.4</v>
      </c>
      <c r="D69" s="41" t="s">
        <v>39</v>
      </c>
      <c r="E69" s="57">
        <v>100</v>
      </c>
      <c r="F69" s="58"/>
      <c r="G69" s="58">
        <v>87.5</v>
      </c>
      <c r="H69" s="58">
        <v>12.5</v>
      </c>
      <c r="I69" s="58">
        <v>100</v>
      </c>
    </row>
    <row r="70" spans="1:9" s="31" customFormat="1" ht="19.5" customHeight="1" x14ac:dyDescent="0.2">
      <c r="A70" s="32" t="s">
        <v>30</v>
      </c>
      <c r="B70" s="57" t="s">
        <v>29</v>
      </c>
      <c r="C70" s="57" t="s">
        <v>29</v>
      </c>
      <c r="D70" s="57" t="s">
        <v>29</v>
      </c>
      <c r="E70" s="57" t="s">
        <v>29</v>
      </c>
      <c r="F70" s="58"/>
      <c r="G70" s="58" t="s">
        <v>39</v>
      </c>
      <c r="H70" s="58">
        <v>100</v>
      </c>
      <c r="I70" s="58">
        <v>100</v>
      </c>
    </row>
    <row r="71" spans="1:9" s="1" customFormat="1" ht="20.100000000000001" customHeight="1" x14ac:dyDescent="0.2">
      <c r="A71" s="8" t="s">
        <v>0</v>
      </c>
      <c r="B71" s="59">
        <v>89</v>
      </c>
      <c r="C71" s="59">
        <v>9.3000000000000007</v>
      </c>
      <c r="D71" s="59">
        <v>1.7</v>
      </c>
      <c r="E71" s="59">
        <v>100</v>
      </c>
      <c r="F71" s="60"/>
      <c r="G71" s="60">
        <v>90.5</v>
      </c>
      <c r="H71" s="60">
        <v>9.5</v>
      </c>
      <c r="I71" s="60">
        <v>100</v>
      </c>
    </row>
    <row r="72" spans="1:9" s="1" customFormat="1" ht="12" customHeight="1" x14ac:dyDescent="0.2">
      <c r="A72" s="8"/>
      <c r="B72" s="8"/>
      <c r="C72" s="6"/>
      <c r="D72" s="6"/>
      <c r="E72" s="8"/>
      <c r="F72" s="6"/>
      <c r="H72" s="56"/>
      <c r="I72" s="6"/>
    </row>
    <row r="73" spans="1:9" s="31" customFormat="1" ht="15.75" customHeight="1" x14ac:dyDescent="0.2">
      <c r="A73" s="39" t="s">
        <v>82</v>
      </c>
      <c r="B73" s="40"/>
      <c r="C73" s="41"/>
      <c r="D73" s="41"/>
      <c r="E73" s="40"/>
      <c r="F73" s="41"/>
      <c r="H73" s="42"/>
      <c r="I73" s="41"/>
    </row>
    <row r="74" spans="1:9" s="31" customFormat="1" ht="12" customHeight="1" x14ac:dyDescent="0.2">
      <c r="A74" s="39" t="s">
        <v>73</v>
      </c>
      <c r="B74" s="40"/>
      <c r="C74" s="41"/>
      <c r="D74" s="41"/>
      <c r="E74" s="40"/>
      <c r="F74" s="41"/>
      <c r="H74" s="42"/>
      <c r="I74" s="41"/>
    </row>
    <row r="75" spans="1:9" s="1" customFormat="1" ht="15.9" customHeight="1" x14ac:dyDescent="0.3">
      <c r="A75" s="34" t="s">
        <v>69</v>
      </c>
      <c r="B75" s="35"/>
      <c r="C75" s="35"/>
      <c r="D75" s="35"/>
      <c r="E75" s="61"/>
      <c r="F75" s="35"/>
      <c r="G75" s="35"/>
      <c r="I75" s="48" t="s">
        <v>80</v>
      </c>
    </row>
    <row r="76" spans="1:9" ht="3.9" customHeight="1" x14ac:dyDescent="0.2">
      <c r="A76" s="53"/>
      <c r="B76" s="53"/>
      <c r="C76" s="53"/>
      <c r="D76" s="53"/>
      <c r="E76" s="53"/>
      <c r="F76" s="53"/>
      <c r="G76" s="53"/>
      <c r="H76" s="53"/>
      <c r="I76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36</vt:i4>
      </vt:variant>
    </vt:vector>
  </HeadingPairs>
  <TitlesOfParts>
    <vt:vector size="5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2025-10-07T17:18:07Z</cp:lastPrinted>
  <dcterms:created xsi:type="dcterms:W3CDTF">1999-01-29T13:26:37Z</dcterms:created>
  <dcterms:modified xsi:type="dcterms:W3CDTF">2026-01-18T21:14:20Z</dcterms:modified>
</cp:coreProperties>
</file>