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4\14_01\14_01_3\"/>
    </mc:Choice>
  </mc:AlternateContent>
  <xr:revisionPtr revIDLastSave="0" documentId="13_ncr:1_{F9043C30-3A54-4A08-BC38-0C29A08D3B56}" xr6:coauthVersionLast="47" xr6:coauthVersionMax="47" xr10:uidLastSave="{00000000-0000-0000-0000-000000000000}"/>
  <bookViews>
    <workbookView xWindow="-108" yWindow="-108" windowWidth="23256" windowHeight="12456" tabRatio="815" xr2:uid="{8113DB2E-D884-456F-B4BE-D0430EF1C2A8}"/>
  </bookViews>
  <sheets>
    <sheet name="2015-2024" sheetId="107" r:id="rId1"/>
    <sheet name="2014-2023" sheetId="106" r:id="rId2"/>
    <sheet name="2013-2022" sheetId="105" r:id="rId3"/>
    <sheet name="2012-2021" sheetId="104" r:id="rId4"/>
    <sheet name="2011-2020" sheetId="103" r:id="rId5"/>
    <sheet name="2010-2019" sheetId="102" r:id="rId6"/>
    <sheet name="2009-2018" sheetId="101" r:id="rId7"/>
    <sheet name="2008-2017" sheetId="100" r:id="rId8"/>
    <sheet name="2007-2016" sheetId="99" r:id="rId9"/>
    <sheet name="2006-2015" sheetId="98" r:id="rId10"/>
    <sheet name="2005-2014" sheetId="97" r:id="rId11"/>
    <sheet name="2004-2013" sheetId="96" r:id="rId12"/>
    <sheet name="2003-2012" sheetId="95" r:id="rId13"/>
    <sheet name="2002-2011" sheetId="94" r:id="rId14"/>
    <sheet name="2001-2010" sheetId="93" r:id="rId15"/>
    <sheet name="2000-2009" sheetId="92" r:id="rId16"/>
    <sheet name="1999-2008" sheetId="91" r:id="rId17"/>
    <sheet name="1998-2007" sheetId="90" r:id="rId18"/>
    <sheet name="1995-2006" sheetId="89" r:id="rId19"/>
    <sheet name="1995-2005" sheetId="88" r:id="rId20"/>
    <sheet name="1995-2004" sheetId="85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05" l="1"/>
  <c r="F17" i="105"/>
  <c r="F18" i="105"/>
  <c r="F19" i="105"/>
  <c r="F20" i="105"/>
  <c r="F21" i="105"/>
  <c r="F22" i="105"/>
  <c r="F23" i="105"/>
  <c r="F24" i="105"/>
  <c r="F25" i="105"/>
  <c r="F26" i="105"/>
  <c r="F27" i="105"/>
  <c r="F29" i="105"/>
  <c r="F30" i="105"/>
  <c r="F31" i="105"/>
  <c r="F32" i="105"/>
  <c r="F33" i="105"/>
  <c r="F16" i="105"/>
  <c r="E17" i="105"/>
  <c r="E18" i="105"/>
  <c r="E19" i="105"/>
  <c r="E20" i="105"/>
  <c r="E21" i="105"/>
  <c r="E22" i="105"/>
  <c r="E23" i="105"/>
  <c r="E24" i="105"/>
  <c r="E25" i="105"/>
  <c r="E26" i="105"/>
  <c r="E27" i="105"/>
  <c r="E29" i="105"/>
  <c r="E30" i="105"/>
  <c r="E31" i="105"/>
  <c r="E32" i="105"/>
  <c r="E33" i="105"/>
  <c r="E16" i="105"/>
  <c r="F38" i="105"/>
  <c r="F39" i="105"/>
  <c r="F40" i="105"/>
  <c r="F41" i="105"/>
  <c r="F42" i="105"/>
  <c r="F43" i="105"/>
  <c r="F44" i="105"/>
  <c r="F45" i="105"/>
  <c r="F46" i="105"/>
  <c r="F47" i="105"/>
  <c r="F48" i="105"/>
  <c r="F49" i="105"/>
  <c r="F50" i="105"/>
  <c r="F51" i="105"/>
  <c r="F52" i="105"/>
  <c r="F53" i="105"/>
  <c r="F54" i="105"/>
  <c r="F55" i="105"/>
  <c r="F37" i="105"/>
  <c r="F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52" i="105"/>
  <c r="E53" i="105"/>
  <c r="E54" i="105"/>
  <c r="E36" i="105"/>
  <c r="F53" i="91"/>
  <c r="E53" i="91"/>
  <c r="F33" i="91"/>
  <c r="C53" i="91"/>
  <c r="C33" i="91"/>
  <c r="C33" i="90"/>
  <c r="E33" i="91"/>
  <c r="F52" i="90"/>
  <c r="E52" i="90"/>
  <c r="C52" i="90"/>
  <c r="E33" i="90"/>
</calcChain>
</file>

<file path=xl/sharedStrings.xml><?xml version="1.0" encoding="utf-8"?>
<sst xmlns="http://schemas.openxmlformats.org/spreadsheetml/2006/main" count="1409" uniqueCount="85">
  <si>
    <t>Cause inconnue</t>
  </si>
  <si>
    <t>Office cantonal de la statistique - OCSTAT</t>
  </si>
  <si>
    <t>Maladies de l'appareil génito-urinaire</t>
  </si>
  <si>
    <t>Certaines affections dont l'origine se situe dans la période périnatale</t>
  </si>
  <si>
    <t>Maladies de l'appareil circulatoire</t>
  </si>
  <si>
    <t>Maladies de l'appareil respiratoire</t>
  </si>
  <si>
    <t>Maladies de l'appareil digestif</t>
  </si>
  <si>
    <t>Malformations congénitales et anomalies chromosomiques</t>
  </si>
  <si>
    <t xml:space="preserve">Années potentielles de vie perdues, selon le sexe et le groupe de causes, </t>
  </si>
  <si>
    <t>Chiffres annuels</t>
  </si>
  <si>
    <t>Maladies de la peau et du tissu cellulaire sous-cutané</t>
  </si>
  <si>
    <t>Certaines maladies infectieuses et parasitaires</t>
  </si>
  <si>
    <t>Maladies endocriniennes, nutritionnelles et métaboliques</t>
  </si>
  <si>
    <t>Troubles mentaux et du comportement</t>
  </si>
  <si>
    <t>Maladies du système nerveux</t>
  </si>
  <si>
    <t>Années de vie perdues (2)</t>
  </si>
  <si>
    <t>Moyenne</t>
  </si>
  <si>
    <t>par cas (3)</t>
  </si>
  <si>
    <t>Hommes</t>
  </si>
  <si>
    <t>Femmes</t>
  </si>
  <si>
    <t>Tumeurs</t>
  </si>
  <si>
    <t xml:space="preserve"> </t>
  </si>
  <si>
    <t>Causes externes de morbidité et de mortalité (4)</t>
  </si>
  <si>
    <t>(2) Années potentielles de vie perdues entre la première et la 70ème année de vie.</t>
  </si>
  <si>
    <r>
      <t>Source</t>
    </r>
    <r>
      <rPr>
        <i/>
        <sz val="8"/>
        <rFont val="Arial Narrow"/>
        <family val="2"/>
      </rPr>
      <t xml:space="preserve"> : Office fédéral de la statistique - Statistique du mouvement naturel de la population</t>
    </r>
  </si>
  <si>
    <t>Maladies du système ostéo-articulaire, des muscles et du tissu conjonctif</t>
  </si>
  <si>
    <t>Nombre</t>
  </si>
  <si>
    <t>de décès</t>
  </si>
  <si>
    <t>-</t>
  </si>
  <si>
    <t>Total</t>
  </si>
  <si>
    <t>Canton de Genève</t>
  </si>
  <si>
    <r>
      <t xml:space="preserve">de 1995 à 2004 </t>
    </r>
    <r>
      <rPr>
        <sz val="10"/>
        <rFont val="Arial Narrow"/>
        <family val="2"/>
      </rPr>
      <t>(1)</t>
    </r>
  </si>
  <si>
    <t xml:space="preserve">      de la santé (OMS). Les chiffres signalés par des crochets se réfèrent à des effectifs de 30 personnes décédées ou moins.</t>
  </si>
  <si>
    <t>(1) Selon la classification statistique internationale des maladies et des problèmes de santé connexes, 10ème révision (CIM-10), Organisation mondiale</t>
  </si>
  <si>
    <t>en %</t>
  </si>
  <si>
    <t>(3) Nombre moyen d'années perdues par cas.</t>
  </si>
  <si>
    <t>(4) Accidents, lésions auto-infligées, agressions ou toutes autres causes externes.</t>
  </si>
  <si>
    <t>Symptômes, signes et résultats anormaux d'examens cliniques et de laboratoire, non classés ailleurs</t>
  </si>
  <si>
    <t>Maladies du sang et des organes hématopoïétiques et certains troubles du système immunitaire</t>
  </si>
  <si>
    <r>
      <t xml:space="preserve">de 1995 à 2006 </t>
    </r>
    <r>
      <rPr>
        <sz val="10"/>
        <rFont val="Arial Narrow"/>
        <family val="2"/>
      </rPr>
      <t>(1)</t>
    </r>
  </si>
  <si>
    <r>
      <t xml:space="preserve">de 1995 à 2005 </t>
    </r>
    <r>
      <rPr>
        <sz val="10"/>
        <rFont val="Arial Narrow"/>
        <family val="2"/>
      </rPr>
      <t>(1)</t>
    </r>
  </si>
  <si>
    <t>T 14.03.4.4.01</t>
  </si>
  <si>
    <r>
      <t xml:space="preserve">de 1998 à 2007 </t>
    </r>
    <r>
      <rPr>
        <sz val="10"/>
        <rFont val="Arial Narrow"/>
        <family val="2"/>
      </rPr>
      <t>(1)</t>
    </r>
  </si>
  <si>
    <t>Date de mise à jour : 07.12.2009</t>
  </si>
  <si>
    <t>Grossesse, accouchement et puerpéralité</t>
  </si>
  <si>
    <r>
      <t xml:space="preserve">de 1999 à 2008 </t>
    </r>
    <r>
      <rPr>
        <sz val="10"/>
        <rFont val="Arial Narrow"/>
        <family val="2"/>
      </rPr>
      <t>(1)</t>
    </r>
  </si>
  <si>
    <t>Date de mise à jour : 16.07.2010</t>
  </si>
  <si>
    <r>
      <t xml:space="preserve">de 2000 à 2009 </t>
    </r>
    <r>
      <rPr>
        <sz val="10"/>
        <rFont val="Arial Narrow"/>
        <family val="2"/>
      </rPr>
      <t>(1)</t>
    </r>
  </si>
  <si>
    <t>Date de mise à jour : 30.11.2011</t>
  </si>
  <si>
    <r>
      <t xml:space="preserve">de 2001 à 2010 </t>
    </r>
    <r>
      <rPr>
        <sz val="10"/>
        <rFont val="Arial Narrow"/>
        <family val="2"/>
      </rPr>
      <t>(1)</t>
    </r>
  </si>
  <si>
    <t>Date de mise à jour : 11.09.2012</t>
  </si>
  <si>
    <r>
      <t xml:space="preserve">de 2002 à 2011 </t>
    </r>
    <r>
      <rPr>
        <sz val="10"/>
        <rFont val="Arial Narrow"/>
        <family val="2"/>
      </rPr>
      <t>(1)</t>
    </r>
  </si>
  <si>
    <t>Date de mise à jour : 26.07.2013</t>
  </si>
  <si>
    <r>
      <t xml:space="preserve">de 2003 à 2012 </t>
    </r>
    <r>
      <rPr>
        <sz val="10"/>
        <rFont val="Arial Narrow"/>
        <family val="2"/>
      </rPr>
      <t>(1)</t>
    </r>
  </si>
  <si>
    <t>Date de mise à jour : 03.07.2014</t>
  </si>
  <si>
    <t>[73]</t>
  </si>
  <si>
    <t>[1]</t>
  </si>
  <si>
    <r>
      <t xml:space="preserve">de 2004 à 2013 </t>
    </r>
    <r>
      <rPr>
        <sz val="10"/>
        <rFont val="Arial Narrow"/>
        <family val="2"/>
      </rPr>
      <t>(1)</t>
    </r>
  </si>
  <si>
    <t>Répartition</t>
  </si>
  <si>
    <t>Date de mise à jour : 28.07.2015</t>
  </si>
  <si>
    <r>
      <t xml:space="preserve">de 2005 à 2014 </t>
    </r>
    <r>
      <rPr>
        <sz val="10"/>
        <rFont val="Arial Narrow"/>
        <family val="2"/>
      </rPr>
      <t>(1)</t>
    </r>
  </si>
  <si>
    <t>Date de mise à jour : 10.07.2017</t>
  </si>
  <si>
    <r>
      <t xml:space="preserve">de 2006 à 2015 </t>
    </r>
    <r>
      <rPr>
        <sz val="10"/>
        <rFont val="Arial Narrow"/>
        <family val="2"/>
      </rPr>
      <t>(1)</t>
    </r>
  </si>
  <si>
    <t>Date de mise à jour : 14.11.2017</t>
  </si>
  <si>
    <t>T 14.01.3.10</t>
  </si>
  <si>
    <r>
      <t xml:space="preserve">de 2007 à 2016 </t>
    </r>
    <r>
      <rPr>
        <sz val="10"/>
        <rFont val="Arial Narrow"/>
        <family val="2"/>
      </rPr>
      <t>(1)</t>
    </r>
  </si>
  <si>
    <t>Date de mise à jour : 17.12.2018</t>
  </si>
  <si>
    <r>
      <t xml:space="preserve">de 2008 à 2017 </t>
    </r>
    <r>
      <rPr>
        <sz val="10"/>
        <rFont val="Arial Narrow"/>
        <family val="2"/>
      </rPr>
      <t>(1)</t>
    </r>
  </si>
  <si>
    <t>Date de mise à jour : 17.12.2019</t>
  </si>
  <si>
    <r>
      <t xml:space="preserve">de 2009 à 2018 </t>
    </r>
    <r>
      <rPr>
        <sz val="10"/>
        <rFont val="Arial Narrow"/>
        <family val="2"/>
      </rPr>
      <t>(1)</t>
    </r>
  </si>
  <si>
    <t>Date de mise à jour : 14.12.2020</t>
  </si>
  <si>
    <r>
      <t xml:space="preserve">de 2010 à 2019 </t>
    </r>
    <r>
      <rPr>
        <sz val="10"/>
        <rFont val="Arial Narrow"/>
        <family val="2"/>
      </rPr>
      <t>(1)</t>
    </r>
  </si>
  <si>
    <t>Date de mise à jour : 13.12.2021</t>
  </si>
  <si>
    <r>
      <t xml:space="preserve">de 2011 à 2020 </t>
    </r>
    <r>
      <rPr>
        <sz val="10"/>
        <rFont val="Arial Narrow"/>
        <family val="2"/>
      </rPr>
      <t>(1)</t>
    </r>
  </si>
  <si>
    <t>Code d'utilisation particulière : COVID à partir de l'année 2020</t>
  </si>
  <si>
    <t>Date de mise à jour : 26.09.2022</t>
  </si>
  <si>
    <r>
      <t xml:space="preserve">de 2012 à 2021 </t>
    </r>
    <r>
      <rPr>
        <sz val="10"/>
        <rFont val="Arial Narrow"/>
        <family val="2"/>
      </rPr>
      <t>(1)</t>
    </r>
  </si>
  <si>
    <t>Date de mise à jour : 11.05.2023</t>
  </si>
  <si>
    <r>
      <t xml:space="preserve">de 2013 à 2022 </t>
    </r>
    <r>
      <rPr>
        <sz val="10"/>
        <rFont val="Arial Narrow"/>
        <family val="2"/>
      </rPr>
      <t>(1)</t>
    </r>
  </si>
  <si>
    <t>Date de mise à jour : 14.12.2023</t>
  </si>
  <si>
    <r>
      <t xml:space="preserve">de 2014 à 2023 </t>
    </r>
    <r>
      <rPr>
        <sz val="10"/>
        <rFont val="Arial Narrow"/>
        <family val="2"/>
      </rPr>
      <t>(1)</t>
    </r>
  </si>
  <si>
    <t>Date de mise à jour : 17.12.2024</t>
  </si>
  <si>
    <t>Date de mise à jour : 22.12.2025</t>
  </si>
  <si>
    <r>
      <t xml:space="preserve">de 2015 à 2024 </t>
    </r>
    <r>
      <rPr>
        <sz val="10"/>
        <rFont val="Arial Narrow"/>
        <family val="2"/>
      </rPr>
      <t>(1)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</si>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</sst>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,##0.0"/>
    <numFmt numFmtId="166" formatCode="&quot;[&quot;0.0&quot;]&quot;"/>
    <numFmt numFmtId="167" formatCode="00&quot; - &quot;00"/>
    <numFmt numFmtId="168" formatCode="&quot;[&quot;#,##0&quot;]&quot;"/>
    <numFmt numFmtId="169" formatCode="&quot;[&quot;#,##0.0&quot;]&quot;"/>
    <numFmt numFmtId="170" formatCode="&quot;[&quot;0&quot;]&quot;"/>
    <numFmt numFmtId="171" formatCode="&quot;&quot;#,##0&quot;&quot;"/>
  </numFmts>
  <fonts count="44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i/>
      <sz val="8"/>
      <color indexed="48"/>
      <name val="Arial Narrow"/>
      <family val="2"/>
    </font>
    <font>
      <sz val="9"/>
      <name val="Arial"/>
      <family val="2"/>
    </font>
    <font>
      <b/>
      <sz val="9"/>
      <color indexed="62"/>
      <name val="Arial"/>
      <family val="2"/>
    </font>
    <font>
      <sz val="7"/>
      <color indexed="62"/>
      <name val="Arial"/>
      <family val="2"/>
    </font>
    <font>
      <sz val="7"/>
      <name val="Arial"/>
      <family val="2"/>
    </font>
    <font>
      <b/>
      <sz val="7"/>
      <color indexed="54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36"/>
        <bgColor indexed="3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8">
    <border>
      <left/>
      <right/>
      <top/>
      <bottom/>
      <diagonal/>
    </border>
    <border>
      <left/>
      <right/>
      <top style="thin">
        <color indexed="10"/>
      </top>
      <bottom style="hair">
        <color indexed="14"/>
      </bottom>
      <diagonal/>
    </border>
    <border>
      <left/>
      <right/>
      <top/>
      <bottom style="hair">
        <color indexed="14"/>
      </bottom>
      <diagonal/>
    </border>
    <border>
      <left/>
      <right/>
      <top style="hair">
        <color indexed="14"/>
      </top>
      <bottom style="hair">
        <color indexed="1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4">
    <xf numFmtId="0" fontId="0" fillId="0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28" borderId="9" applyNumberFormat="0" applyAlignment="0" applyProtection="0"/>
    <xf numFmtId="3" fontId="20" fillId="2" borderId="1" applyNumberFormat="0" applyFill="0" applyBorder="0">
      <alignment horizontal="left"/>
    </xf>
    <xf numFmtId="0" fontId="31" fillId="0" borderId="10" applyNumberFormat="0" applyFill="0" applyAlignment="0" applyProtection="0"/>
    <xf numFmtId="0" fontId="27" fillId="29" borderId="11" applyNumberFormat="0" applyFont="0" applyAlignment="0" applyProtection="0"/>
    <xf numFmtId="0" fontId="32" fillId="30" borderId="9" applyNumberFormat="0" applyAlignment="0" applyProtection="0"/>
    <xf numFmtId="0" fontId="19" fillId="0" borderId="2" applyNumberFormat="0" applyFont="0" applyFill="0" applyAlignment="0"/>
    <xf numFmtId="3" fontId="19" fillId="3" borderId="3" applyNumberFormat="0" applyFont="0" applyBorder="0" applyAlignment="0"/>
    <xf numFmtId="0" fontId="33" fillId="31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2" fillId="0" borderId="0" applyNumberFormat="0" applyFont="0" applyAlignment="0">
      <alignment vertical="center"/>
    </xf>
    <xf numFmtId="3" fontId="19" fillId="0" borderId="4" applyNumberFormat="0" applyFont="0" applyAlignment="0">
      <alignment vertical="center"/>
    </xf>
    <xf numFmtId="3" fontId="19" fillId="0" borderId="5" applyNumberFormat="0" applyFont="0" applyAlignment="0">
      <alignment horizontal="right" vertical="center"/>
    </xf>
    <xf numFmtId="0" fontId="34" fillId="32" borderId="0" applyNumberFormat="0" applyBorder="0" applyAlignment="0" applyProtection="0"/>
    <xf numFmtId="0" fontId="8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16" fillId="0" borderId="0"/>
    <xf numFmtId="3" fontId="17" fillId="0" borderId="0">
      <alignment horizontal="right" vertical="center"/>
    </xf>
    <xf numFmtId="0" fontId="35" fillId="33" borderId="0" applyNumberFormat="0" applyBorder="0" applyAlignment="0" applyProtection="0"/>
    <xf numFmtId="0" fontId="36" fillId="28" borderId="12" applyNumberFormat="0" applyAlignment="0" applyProtection="0"/>
    <xf numFmtId="1" fontId="21" fillId="0" borderId="0" applyNumberFormat="0">
      <alignment horizontal="left"/>
    </xf>
    <xf numFmtId="3" fontId="18" fillId="0" borderId="0" applyNumberFormat="0">
      <alignment horizontal="right" vertical="center"/>
    </xf>
    <xf numFmtId="3" fontId="18" fillId="0" borderId="0" applyNumberFormat="0">
      <alignment horizontal="left" vertical="center"/>
    </xf>
    <xf numFmtId="0" fontId="25" fillId="0" borderId="0"/>
    <xf numFmtId="3" fontId="19" fillId="0" borderId="4" applyFill="0" applyBorder="0" applyAlignment="0">
      <alignment vertical="center"/>
    </xf>
    <xf numFmtId="0" fontId="37" fillId="0" borderId="0" applyNumberFormat="0" applyFill="0" applyBorder="0" applyAlignment="0" applyProtection="0"/>
    <xf numFmtId="0" fontId="22" fillId="0" borderId="0" applyNumberFormat="0" applyFill="0" applyBorder="0" applyAlignment="0"/>
    <xf numFmtId="0" fontId="22" fillId="0" borderId="0" applyNumberFormat="0" applyFill="0" applyBorder="0">
      <alignment vertical="center"/>
    </xf>
    <xf numFmtId="3" fontId="19" fillId="0" borderId="0" applyNumberFormat="0">
      <alignment horizontal="right" vertical="center"/>
    </xf>
    <xf numFmtId="0" fontId="38" fillId="0" borderId="0" applyNumberFormat="0" applyFill="0" applyBorder="0" applyAlignment="0" applyProtection="0"/>
    <xf numFmtId="3" fontId="17" fillId="0" borderId="0" applyNumberFormat="0">
      <alignment horizontal="left" vertical="center"/>
    </xf>
    <xf numFmtId="0" fontId="38" fillId="0" borderId="0" applyNumberFormat="0" applyFill="0" applyBorder="0" applyAlignment="0" applyProtection="0"/>
    <xf numFmtId="3" fontId="17" fillId="0" borderId="0" applyNumberFormat="0">
      <alignment horizontal="left" vertical="center"/>
    </xf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6" applyNumberFormat="0" applyFill="0" applyAlignment="0" applyProtection="0"/>
    <xf numFmtId="0" fontId="19" fillId="0" borderId="0" applyNumberFormat="0">
      <alignment vertical="center"/>
    </xf>
    <xf numFmtId="0" fontId="19" fillId="0" borderId="0" applyNumberFormat="0">
      <alignment vertical="center"/>
    </xf>
    <xf numFmtId="0" fontId="43" fillId="34" borderId="17" applyNumberFormat="0" applyAlignment="0" applyProtection="0"/>
  </cellStyleXfs>
  <cellXfs count="161">
    <xf numFmtId="0" fontId="0" fillId="0" borderId="0" xfId="0"/>
    <xf numFmtId="1" fontId="1" fillId="0" borderId="0" xfId="0" applyNumberFormat="1" applyFont="1" applyBorder="1" applyAlignment="1">
      <alignment horizontal="left"/>
    </xf>
    <xf numFmtId="1" fontId="2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10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10" fillId="0" borderId="0" xfId="0" applyNumberFormat="1" applyFont="1" applyBorder="1"/>
    <xf numFmtId="3" fontId="6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7" fillId="0" borderId="6" xfId="0" applyNumberFormat="1" applyFont="1" applyFill="1" applyBorder="1"/>
    <xf numFmtId="3" fontId="1" fillId="0" borderId="6" xfId="0" applyNumberFormat="1" applyFont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7" fillId="0" borderId="6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/>
    <xf numFmtId="0" fontId="5" fillId="0" borderId="0" xfId="0" applyFont="1"/>
    <xf numFmtId="1" fontId="11" fillId="0" borderId="0" xfId="0" applyNumberFormat="1" applyFont="1" applyBorder="1" applyAlignment="1">
      <alignment horizontal="left"/>
    </xf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1" fontId="8" fillId="0" borderId="0" xfId="0" applyNumberFormat="1" applyFont="1" applyBorder="1" applyAlignment="1">
      <alignment horizontal="left"/>
    </xf>
    <xf numFmtId="3" fontId="1" fillId="0" borderId="6" xfId="0" applyNumberFormat="1" applyFont="1" applyFill="1" applyBorder="1" applyAlignment="1">
      <alignment horizontal="center"/>
    </xf>
    <xf numFmtId="0" fontId="0" fillId="0" borderId="0" xfId="0" applyFill="1"/>
    <xf numFmtId="3" fontId="8" fillId="0" borderId="0" xfId="0" applyNumberFormat="1" applyFont="1" applyBorder="1" applyAlignment="1">
      <alignment horizontal="left"/>
    </xf>
    <xf numFmtId="3" fontId="8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167" fontId="8" fillId="0" borderId="0" xfId="0" applyNumberFormat="1" applyFont="1" applyBorder="1" applyAlignment="1">
      <alignment horizontal="left"/>
    </xf>
    <xf numFmtId="167" fontId="8" fillId="0" borderId="0" xfId="0" applyNumberFormat="1" applyFont="1" applyBorder="1" applyAlignment="1">
      <alignment horizontal="left" indent="2"/>
    </xf>
    <xf numFmtId="0" fontId="8" fillId="0" borderId="0" xfId="0" applyFont="1" applyAlignment="1">
      <alignment horizontal="left" indent="2"/>
    </xf>
    <xf numFmtId="0" fontId="11" fillId="0" borderId="0" xfId="0" applyFont="1"/>
    <xf numFmtId="164" fontId="11" fillId="0" borderId="0" xfId="0" applyNumberFormat="1" applyFont="1" applyFill="1" applyAlignment="1">
      <alignment horizontal="right"/>
    </xf>
    <xf numFmtId="3" fontId="11" fillId="0" borderId="0" xfId="0" applyNumberFormat="1" applyFont="1" applyFill="1"/>
    <xf numFmtId="3" fontId="12" fillId="0" borderId="0" xfId="0" applyNumberFormat="1" applyFont="1" applyBorder="1" applyAlignment="1">
      <alignment horizontal="left"/>
    </xf>
    <xf numFmtId="168" fontId="8" fillId="0" borderId="0" xfId="0" applyNumberFormat="1" applyFont="1" applyFill="1" applyAlignment="1">
      <alignment horizontal="right"/>
    </xf>
    <xf numFmtId="169" fontId="8" fillId="0" borderId="0" xfId="0" applyNumberFormat="1" applyFont="1" applyFill="1" applyAlignment="1">
      <alignment horizontal="right"/>
    </xf>
    <xf numFmtId="1" fontId="11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right"/>
    </xf>
    <xf numFmtId="0" fontId="11" fillId="0" borderId="0" xfId="0" applyFont="1" applyFill="1"/>
    <xf numFmtId="3" fontId="0" fillId="0" borderId="0" xfId="0" applyNumberFormat="1" applyFill="1"/>
    <xf numFmtId="168" fontId="0" fillId="0" borderId="0" xfId="0" applyNumberFormat="1" applyFill="1"/>
    <xf numFmtId="0" fontId="13" fillId="0" borderId="0" xfId="0" applyFont="1"/>
    <xf numFmtId="0" fontId="14" fillId="0" borderId="0" xfId="0" applyFont="1"/>
    <xf numFmtId="0" fontId="0" fillId="0" borderId="7" xfId="0" applyBorder="1"/>
    <xf numFmtId="0" fontId="15" fillId="0" borderId="0" xfId="0" applyFont="1" applyFill="1"/>
    <xf numFmtId="3" fontId="15" fillId="0" borderId="0" xfId="0" applyNumberFormat="1" applyFont="1" applyFill="1" applyBorder="1" applyAlignment="1">
      <alignment horizontal="right"/>
    </xf>
    <xf numFmtId="168" fontId="0" fillId="0" borderId="0" xfId="0" applyNumberFormat="1" applyFill="1" applyAlignment="1">
      <alignment horizontal="right"/>
    </xf>
    <xf numFmtId="169" fontId="0" fillId="0" borderId="0" xfId="0" applyNumberFormat="1" applyFill="1"/>
    <xf numFmtId="166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/>
    <xf numFmtId="168" fontId="8" fillId="0" borderId="0" xfId="0" applyNumberFormat="1" applyFont="1" applyBorder="1" applyAlignment="1"/>
    <xf numFmtId="3" fontId="8" fillId="0" borderId="0" xfId="0" applyNumberFormat="1" applyFont="1" applyBorder="1"/>
    <xf numFmtId="3" fontId="0" fillId="0" borderId="0" xfId="0" applyNumberFormat="1" applyBorder="1" applyAlignment="1">
      <alignment horizontal="right"/>
    </xf>
    <xf numFmtId="168" fontId="0" fillId="0" borderId="0" xfId="0" applyNumberFormat="1" applyBorder="1" applyAlignment="1">
      <alignment horizontal="right"/>
    </xf>
    <xf numFmtId="165" fontId="11" fillId="0" borderId="0" xfId="0" applyNumberFormat="1" applyFont="1" applyFill="1" applyAlignment="1">
      <alignment horizontal="right"/>
    </xf>
    <xf numFmtId="3" fontId="8" fillId="0" borderId="0" xfId="0" applyNumberFormat="1" applyFont="1" applyBorder="1" applyAlignment="1">
      <alignment horizontal="right"/>
    </xf>
    <xf numFmtId="168" fontId="8" fillId="0" borderId="0" xfId="0" applyNumberFormat="1" applyFont="1" applyBorder="1" applyAlignment="1">
      <alignment horizontal="right"/>
    </xf>
    <xf numFmtId="168" fontId="1" fillId="0" borderId="0" xfId="0" applyNumberFormat="1" applyFont="1" applyBorder="1" applyAlignment="1">
      <alignment horizontal="right"/>
    </xf>
    <xf numFmtId="168" fontId="8" fillId="0" borderId="0" xfId="0" applyNumberFormat="1" applyFont="1" applyFill="1" applyBorder="1" applyAlignment="1">
      <alignment horizontal="right"/>
    </xf>
    <xf numFmtId="168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8" fontId="0" fillId="0" borderId="0" xfId="0" applyNumberForma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68" fontId="8" fillId="0" borderId="0" xfId="0" applyNumberFormat="1" applyFont="1" applyFill="1" applyBorder="1" applyAlignment="1"/>
    <xf numFmtId="169" fontId="19" fillId="0" borderId="0" xfId="59" applyNumberFormat="1" applyFont="1" applyFill="1" applyBorder="1" applyAlignment="1">
      <alignment horizontal="right"/>
    </xf>
    <xf numFmtId="168" fontId="19" fillId="0" borderId="0" xfId="59" applyNumberFormat="1" applyFont="1" applyFill="1" applyBorder="1" applyAlignment="1">
      <alignment horizontal="right"/>
    </xf>
    <xf numFmtId="165" fontId="8" fillId="0" borderId="0" xfId="0" applyNumberFormat="1" applyFont="1" applyFill="1" applyAlignment="1">
      <alignment horizontal="right"/>
    </xf>
    <xf numFmtId="3" fontId="19" fillId="0" borderId="0" xfId="59" applyNumberFormat="1" applyFont="1" applyFill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3" fontId="11" fillId="0" borderId="0" xfId="0" applyNumberFormat="1" applyFont="1"/>
    <xf numFmtId="3" fontId="8" fillId="0" borderId="0" xfId="0" applyNumberFormat="1" applyFont="1" applyAlignment="1">
      <alignment horizontal="right"/>
    </xf>
    <xf numFmtId="168" fontId="1" fillId="0" borderId="0" xfId="0" applyNumberFormat="1" applyFont="1" applyBorder="1" applyAlignment="1"/>
    <xf numFmtId="168" fontId="1" fillId="0" borderId="0" xfId="0" applyNumberFormat="1" applyFont="1"/>
    <xf numFmtId="168" fontId="0" fillId="0" borderId="0" xfId="0" applyNumberFormat="1"/>
    <xf numFmtId="165" fontId="1" fillId="0" borderId="0" xfId="0" applyNumberFormat="1" applyFont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9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/>
    <xf numFmtId="16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69" fontId="1" fillId="0" borderId="0" xfId="0" applyNumberFormat="1" applyFont="1" applyBorder="1" applyAlignment="1"/>
    <xf numFmtId="169" fontId="8" fillId="0" borderId="0" xfId="0" applyNumberFormat="1" applyFont="1" applyBorder="1" applyAlignment="1"/>
    <xf numFmtId="1" fontId="0" fillId="0" borderId="0" xfId="0" applyNumberFormat="1" applyBorder="1"/>
    <xf numFmtId="165" fontId="10" fillId="0" borderId="0" xfId="0" applyNumberFormat="1" applyFont="1" applyBorder="1" applyAlignment="1"/>
    <xf numFmtId="169" fontId="8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169" fontId="1" fillId="0" borderId="0" xfId="0" applyNumberFormat="1" applyFont="1"/>
    <xf numFmtId="3" fontId="15" fillId="0" borderId="0" xfId="0" applyNumberFormat="1" applyFont="1" applyFill="1" applyBorder="1" applyAlignment="1">
      <alignment horizontal="left"/>
    </xf>
    <xf numFmtId="165" fontId="0" fillId="0" borderId="0" xfId="0" applyNumberFormat="1" applyFont="1" applyBorder="1" applyAlignment="1">
      <alignment horizontal="right"/>
    </xf>
    <xf numFmtId="168" fontId="1" fillId="0" borderId="0" xfId="0" applyNumberFormat="1" applyFont="1" applyAlignment="1"/>
    <xf numFmtId="0" fontId="0" fillId="0" borderId="0" xfId="0" applyAlignment="1"/>
    <xf numFmtId="3" fontId="1" fillId="0" borderId="0" xfId="0" applyNumberFormat="1" applyFont="1" applyAlignment="1"/>
    <xf numFmtId="1" fontId="0" fillId="0" borderId="0" xfId="0" applyNumberFormat="1" applyBorder="1" applyAlignment="1"/>
    <xf numFmtId="0" fontId="0" fillId="0" borderId="0" xfId="0" applyFill="1" applyAlignment="1"/>
    <xf numFmtId="165" fontId="10" fillId="0" borderId="0" xfId="0" applyNumberFormat="1" applyFont="1" applyBorder="1" applyAlignment="1">
      <alignment horizontal="right"/>
    </xf>
    <xf numFmtId="166" fontId="1" fillId="0" borderId="0" xfId="0" applyNumberFormat="1" applyFont="1" applyBorder="1" applyAlignment="1">
      <alignment horizontal="right"/>
    </xf>
    <xf numFmtId="166" fontId="1" fillId="0" borderId="0" xfId="0" applyNumberFormat="1" applyFont="1" applyBorder="1" applyAlignment="1"/>
    <xf numFmtId="170" fontId="0" fillId="0" borderId="0" xfId="0" applyNumberFormat="1" applyFont="1" applyBorder="1" applyAlignment="1">
      <alignment horizontal="right"/>
    </xf>
    <xf numFmtId="3" fontId="10" fillId="0" borderId="0" xfId="0" applyNumberFormat="1" applyFont="1"/>
    <xf numFmtId="1" fontId="8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/>
    <xf numFmtId="1" fontId="0" fillId="0" borderId="0" xfId="0" applyNumberFormat="1" applyFill="1" applyAlignment="1">
      <alignment horizontal="right"/>
    </xf>
    <xf numFmtId="3" fontId="8" fillId="0" borderId="0" xfId="0" applyNumberFormat="1" applyFont="1" applyFill="1" applyBorder="1" applyAlignment="1"/>
    <xf numFmtId="168" fontId="8" fillId="0" borderId="0" xfId="0" applyNumberFormat="1" applyFont="1" applyAlignment="1">
      <alignment horizontal="right"/>
    </xf>
    <xf numFmtId="165" fontId="1" fillId="0" borderId="0" xfId="0" applyNumberFormat="1" applyFont="1" applyFill="1" applyBorder="1" applyAlignment="1"/>
    <xf numFmtId="164" fontId="10" fillId="0" borderId="0" xfId="0" applyNumberFormat="1" applyFont="1"/>
    <xf numFmtId="168" fontId="1" fillId="0" borderId="0" xfId="0" applyNumberFormat="1" applyFont="1" applyFill="1" applyBorder="1" applyAlignment="1"/>
    <xf numFmtId="169" fontId="1" fillId="0" borderId="0" xfId="0" applyNumberFormat="1" applyFont="1" applyFill="1" applyBorder="1" applyAlignment="1"/>
    <xf numFmtId="170" fontId="0" fillId="0" borderId="0" xfId="0" applyNumberFormat="1"/>
    <xf numFmtId="166" fontId="1" fillId="0" borderId="0" xfId="0" applyNumberFormat="1" applyFont="1" applyFill="1" applyBorder="1" applyAlignment="1"/>
    <xf numFmtId="164" fontId="1" fillId="0" borderId="0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/>
    <xf numFmtId="165" fontId="10" fillId="0" borderId="0" xfId="0" applyNumberFormat="1" applyFont="1" applyFill="1" applyBorder="1" applyAlignment="1"/>
    <xf numFmtId="3" fontId="0" fillId="0" borderId="0" xfId="0" applyNumberFormat="1" applyFill="1" applyBorder="1"/>
    <xf numFmtId="3" fontId="0" fillId="0" borderId="0" xfId="0" applyNumberFormat="1" applyAlignment="1"/>
    <xf numFmtId="3" fontId="0" fillId="0" borderId="0" xfId="0" applyNumberFormat="1"/>
    <xf numFmtId="3" fontId="10" fillId="0" borderId="0" xfId="0" applyNumberFormat="1" applyFont="1" applyAlignment="1"/>
    <xf numFmtId="168" fontId="8" fillId="0" borderId="0" xfId="0" applyNumberFormat="1" applyFont="1" applyAlignment="1"/>
    <xf numFmtId="3" fontId="8" fillId="0" borderId="0" xfId="0" applyNumberFormat="1" applyFont="1" applyAlignment="1"/>
    <xf numFmtId="164" fontId="0" fillId="0" borderId="0" xfId="0" applyNumberFormat="1"/>
    <xf numFmtId="169" fontId="0" fillId="0" borderId="0" xfId="0" applyNumberFormat="1"/>
    <xf numFmtId="3" fontId="8" fillId="0" borderId="0" xfId="0" applyNumberFormat="1" applyFont="1"/>
    <xf numFmtId="169" fontId="0" fillId="0" borderId="0" xfId="0" applyNumberFormat="1" applyAlignment="1">
      <alignment horizontal="right"/>
    </xf>
    <xf numFmtId="169" fontId="1" fillId="0" borderId="0" xfId="0" applyNumberFormat="1" applyFont="1" applyFill="1" applyBorder="1" applyAlignment="1">
      <alignment horizontal="right"/>
    </xf>
    <xf numFmtId="169" fontId="8" fillId="0" borderId="0" xfId="0" applyNumberFormat="1" applyFont="1" applyAlignment="1">
      <alignment horizontal="right"/>
    </xf>
    <xf numFmtId="171" fontId="0" fillId="0" borderId="0" xfId="0" applyNumberFormat="1"/>
    <xf numFmtId="165" fontId="0" fillId="0" borderId="0" xfId="0" applyNumberFormat="1"/>
    <xf numFmtId="168" fontId="11" fillId="0" borderId="0" xfId="0" applyNumberFormat="1" applyFont="1" applyBorder="1" applyAlignment="1"/>
    <xf numFmtId="3" fontId="11" fillId="0" borderId="8" xfId="0" applyNumberFormat="1" applyFont="1" applyBorder="1" applyAlignment="1"/>
    <xf numFmtId="165" fontId="1" fillId="0" borderId="8" xfId="0" applyNumberFormat="1" applyFont="1" applyFill="1" applyBorder="1" applyAlignment="1"/>
    <xf numFmtId="3" fontId="10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/>
    <xf numFmtId="164" fontId="10" fillId="0" borderId="0" xfId="0" applyNumberFormat="1" applyFont="1" applyBorder="1" applyAlignment="1"/>
    <xf numFmtId="164" fontId="0" fillId="0" borderId="0" xfId="0" applyNumberFormat="1" applyFill="1"/>
    <xf numFmtId="1" fontId="0" fillId="0" borderId="0" xfId="0" applyNumberFormat="1" applyFill="1" applyAlignment="1"/>
    <xf numFmtId="1" fontId="8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68" fontId="0" fillId="0" borderId="0" xfId="0" applyNumberFormat="1" applyAlignment="1">
      <alignment horizontal="right"/>
    </xf>
    <xf numFmtId="3" fontId="0" fillId="0" borderId="0" xfId="0" applyNumberFormat="1" applyFill="1" applyBorder="1" applyAlignment="1">
      <alignment horizontal="right"/>
    </xf>
    <xf numFmtId="169" fontId="0" fillId="0" borderId="0" xfId="0" applyNumberFormat="1" applyFill="1" applyAlignment="1">
      <alignment horizontal="right"/>
    </xf>
  </cellXfs>
  <cellStyles count="8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atégorie" xfId="27" xr:uid="{C49C6F26-2683-48B0-9CEA-BE8AFCE5AAC6}"/>
    <cellStyle name="Cellule liée" xfId="28" builtinId="24" customBuiltin="1"/>
    <cellStyle name="Commentaire 2" xfId="29" xr:uid="{99172875-0ADA-42F3-91A9-C7A4FCA5A508}"/>
    <cellStyle name="Entrée" xfId="30" builtinId="20" customBuiltin="1"/>
    <cellStyle name="filet gris" xfId="31" xr:uid="{33FD858C-DFB5-4BDE-A9B3-1598BDFF4856}"/>
    <cellStyle name="Fond bleu" xfId="32" xr:uid="{AD21E3D2-84E8-4FFF-9C53-98BE950D61DD}"/>
    <cellStyle name="Insatisfaisant" xfId="33" builtinId="27" customBuiltin="1"/>
    <cellStyle name="Lien hypertexte 2" xfId="34" xr:uid="{E1796917-5576-4007-802A-09FC84127AB3}"/>
    <cellStyle name="Lien hypertexte 2 2" xfId="35" xr:uid="{92BFD978-E3D5-4CFA-A2A8-357443AD76D9}"/>
    <cellStyle name="Lien hypertexte 2 2 2" xfId="36" xr:uid="{BB050C07-0B43-4C0C-8BF4-A371DD7F744E}"/>
    <cellStyle name="ligne blanche" xfId="37" xr:uid="{77A6CCA9-18A7-433C-B78E-BF5803E38FBA}"/>
    <cellStyle name="ligne tétière épaisse" xfId="38" xr:uid="{20EB4A2E-F541-409D-A2BF-37FC62CD6BAA}"/>
    <cellStyle name="Ligne tétière interne" xfId="39" xr:uid="{58CD3D09-9757-4D4B-A5A9-3746042DE700}"/>
    <cellStyle name="Neutre" xfId="40" builtinId="28" customBuiltin="1"/>
    <cellStyle name="Normal" xfId="0" builtinId="0"/>
    <cellStyle name="Normal 2" xfId="41" xr:uid="{4EAD2015-26FD-4B0A-A321-314B172A0E52}"/>
    <cellStyle name="Normal 2 2" xfId="42" xr:uid="{40827906-10F7-43CC-A144-EFA5849078E4}"/>
    <cellStyle name="Normal 2 2 2" xfId="43" xr:uid="{570FAA32-C532-436E-9710-77F23C786D02}"/>
    <cellStyle name="Normal 2 3" xfId="44" xr:uid="{1BFD7F71-588E-4521-8966-A0FE8B46D4F3}"/>
    <cellStyle name="Normal 2 3 2" xfId="45" xr:uid="{C8D4B1F9-7C89-43B6-91C0-91C8E27E927B}"/>
    <cellStyle name="Normal 2 4" xfId="46" xr:uid="{44424FB6-CEFA-4B51-B880-3E10C3F94C04}"/>
    <cellStyle name="Normal 3" xfId="47" xr:uid="{2FF0D003-1667-4B30-BBB1-47B7E2A97E95}"/>
    <cellStyle name="Normal 3 2" xfId="48" xr:uid="{BF6D99D0-FAD4-4C60-8D4F-36729B77FF6E}"/>
    <cellStyle name="Normal 3 2 2" xfId="49" xr:uid="{A7C6D8DE-7EC6-4890-A58D-7405E753CA75}"/>
    <cellStyle name="Normal 4" xfId="50" xr:uid="{CD1F5D41-CCC1-475F-B031-AE00DB42FB59}"/>
    <cellStyle name="Normal 4 2" xfId="51" xr:uid="{8ABF3416-11AB-4F17-ACC6-463377E55E33}"/>
    <cellStyle name="Normal 5" xfId="52" xr:uid="{26D29D7F-FAB3-433F-85CE-03A8837EEABE}"/>
    <cellStyle name="Normal 5 2" xfId="53" xr:uid="{2CFEDDE6-E39C-4F5A-B743-C227D33C13C7}"/>
    <cellStyle name="Normal 5 3" xfId="54" xr:uid="{96567904-F2C0-404E-ADC4-097CB7A26780}"/>
    <cellStyle name="Normal 6" xfId="55" xr:uid="{EB607B96-C42A-4015-BA5F-5E7391ABF2F4}"/>
    <cellStyle name="Normal 7" xfId="56" xr:uid="{126DE5D8-995C-487E-9F5E-332F16CF8223}"/>
    <cellStyle name="Normal 7 2" xfId="57" xr:uid="{A081DDB8-FE61-4A34-838B-C90288552AE4}"/>
    <cellStyle name="Normal 8" xfId="58" xr:uid="{1617409C-0356-4FEE-92A2-2899DF9D51BD}"/>
    <cellStyle name="Normal 9" xfId="59" xr:uid="{1DAD819C-7130-4D66-A5AA-FB9DDB681028}"/>
    <cellStyle name="Numéro tableau" xfId="60" xr:uid="{4A75EAB2-07D7-4003-97EF-BDF5A6FA4371}"/>
    <cellStyle name="Satisfaisant" xfId="61" builtinId="26" customBuiltin="1"/>
    <cellStyle name="Sortie" xfId="62" builtinId="21" customBuiltin="1"/>
    <cellStyle name="Source" xfId="63" xr:uid="{45CD15F0-7ABE-443C-8D55-C6B0F450CB9B}"/>
    <cellStyle name="Sous-titre à droite" xfId="64" xr:uid="{924E403F-C9A4-4120-ACC3-9BAB4BAB51F9}"/>
    <cellStyle name="Sous-titre gauche" xfId="65" xr:uid="{EE56C272-6F35-45D9-A2D3-56DC07448024}"/>
    <cellStyle name="Standard_2005" xfId="66" xr:uid="{35F32D56-D0C6-4EF3-B806-4837CD70C256}"/>
    <cellStyle name="texte et données" xfId="67" xr:uid="{F1D46E16-484F-4AEB-A30D-0149ED38179C}"/>
    <cellStyle name="Texte explicatif" xfId="68" builtinId="53" customBuiltin="1"/>
    <cellStyle name="texte gras" xfId="69" xr:uid="{380C1B2B-0794-4523-981B-042F37074B07}"/>
    <cellStyle name="texte gras centré" xfId="70" xr:uid="{17513375-C07C-4195-8598-E24E2AA9A248}"/>
    <cellStyle name="texte tétière" xfId="71" xr:uid="{4B3AA66C-F082-4898-BA56-5AA36587716E}"/>
    <cellStyle name="Titre" xfId="72" builtinId="15" customBuiltin="1"/>
    <cellStyle name="Titre 2" xfId="73" xr:uid="{BD9B1B2B-039C-4AA8-B3F1-1269236E1C1B}"/>
    <cellStyle name="Titre 3" xfId="74" xr:uid="{8DFAD4D1-83AF-49C8-B594-2C01D5CA4D94}"/>
    <cellStyle name="Titre 4" xfId="75" xr:uid="{3F43A5FE-FB13-42AB-AC01-F14D9668437F}"/>
    <cellStyle name="Titre 1" xfId="76" builtinId="16" customBuiltin="1"/>
    <cellStyle name="Titre 2" xfId="77" builtinId="17" customBuiltin="1"/>
    <cellStyle name="Titre 3" xfId="78" builtinId="18" customBuiltin="1"/>
    <cellStyle name="Titre 4" xfId="79" builtinId="19" customBuiltin="1"/>
    <cellStyle name="Total" xfId="80" builtinId="25" customBuiltin="1"/>
    <cellStyle name="total centré" xfId="81" xr:uid="{395B929C-62EF-4DDE-B74C-3D076285DA92}"/>
    <cellStyle name="total centré 2" xfId="82" xr:uid="{CD3C2D8B-4EC2-44BD-A2B2-84077DF2C8C9}"/>
    <cellStyle name="Vérification" xfId="83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138246" name="Picture 1" descr="logo stat-ge">
          <a:extLst>
            <a:ext uri="{FF2B5EF4-FFF2-40B4-BE49-F238E27FC236}">
              <a16:creationId xmlns:a16="http://schemas.microsoft.com/office/drawing/2014/main" id="{C9B64A21-24C4-1281-2711-66A3E7FEE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129124" name="Picture 1" descr="logo stat-ge">
          <a:extLst>
            <a:ext uri="{FF2B5EF4-FFF2-40B4-BE49-F238E27FC236}">
              <a16:creationId xmlns:a16="http://schemas.microsoft.com/office/drawing/2014/main" id="{533547CB-C4BE-3CBB-8674-3925082F7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128113" name="Picture 1" descr="logo stat-ge">
          <a:extLst>
            <a:ext uri="{FF2B5EF4-FFF2-40B4-BE49-F238E27FC236}">
              <a16:creationId xmlns:a16="http://schemas.microsoft.com/office/drawing/2014/main" id="{D01E09F1-B1AF-4F5D-8D30-9FE92D155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0</xdr:rowOff>
    </xdr:from>
    <xdr:to>
      <xdr:col>6</xdr:col>
      <xdr:colOff>609600</xdr:colOff>
      <xdr:row>1</xdr:row>
      <xdr:rowOff>47625</xdr:rowOff>
    </xdr:to>
    <xdr:pic>
      <xdr:nvPicPr>
        <xdr:cNvPr id="127103" name="Picture 1" descr="logo stat-ge">
          <a:extLst>
            <a:ext uri="{FF2B5EF4-FFF2-40B4-BE49-F238E27FC236}">
              <a16:creationId xmlns:a16="http://schemas.microsoft.com/office/drawing/2014/main" id="{4C630188-E2DD-5B6A-E520-526C0E042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0</xdr:rowOff>
    </xdr:from>
    <xdr:to>
      <xdr:col>6</xdr:col>
      <xdr:colOff>609600</xdr:colOff>
      <xdr:row>1</xdr:row>
      <xdr:rowOff>47625</xdr:rowOff>
    </xdr:to>
    <xdr:pic>
      <xdr:nvPicPr>
        <xdr:cNvPr id="126090" name="Picture 1" descr="logo stat-ge">
          <a:extLst>
            <a:ext uri="{FF2B5EF4-FFF2-40B4-BE49-F238E27FC236}">
              <a16:creationId xmlns:a16="http://schemas.microsoft.com/office/drawing/2014/main" id="{118B8285-57D8-9CC5-4686-925C5A7B8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0</xdr:rowOff>
    </xdr:from>
    <xdr:to>
      <xdr:col>6</xdr:col>
      <xdr:colOff>609600</xdr:colOff>
      <xdr:row>1</xdr:row>
      <xdr:rowOff>47625</xdr:rowOff>
    </xdr:to>
    <xdr:pic>
      <xdr:nvPicPr>
        <xdr:cNvPr id="125069" name="Picture 1" descr="logo stat-ge">
          <a:extLst>
            <a:ext uri="{FF2B5EF4-FFF2-40B4-BE49-F238E27FC236}">
              <a16:creationId xmlns:a16="http://schemas.microsoft.com/office/drawing/2014/main" id="{2F224464-D2FF-1B9F-178F-F4C83E8B0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0</xdr:rowOff>
    </xdr:from>
    <xdr:to>
      <xdr:col>6</xdr:col>
      <xdr:colOff>609600</xdr:colOff>
      <xdr:row>1</xdr:row>
      <xdr:rowOff>47625</xdr:rowOff>
    </xdr:to>
    <xdr:pic>
      <xdr:nvPicPr>
        <xdr:cNvPr id="124059" name="Picture 1" descr="logo stat-ge">
          <a:extLst>
            <a:ext uri="{FF2B5EF4-FFF2-40B4-BE49-F238E27FC236}">
              <a16:creationId xmlns:a16="http://schemas.microsoft.com/office/drawing/2014/main" id="{65AB027C-08BD-3669-127D-7280A02FC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0</xdr:rowOff>
    </xdr:from>
    <xdr:to>
      <xdr:col>6</xdr:col>
      <xdr:colOff>609600</xdr:colOff>
      <xdr:row>1</xdr:row>
      <xdr:rowOff>47625</xdr:rowOff>
    </xdr:to>
    <xdr:pic>
      <xdr:nvPicPr>
        <xdr:cNvPr id="123035" name="Picture 1" descr="logo stat-ge">
          <a:extLst>
            <a:ext uri="{FF2B5EF4-FFF2-40B4-BE49-F238E27FC236}">
              <a16:creationId xmlns:a16="http://schemas.microsoft.com/office/drawing/2014/main" id="{F9D9B4CA-8A93-6D7B-F763-7C2DF6390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0</xdr:rowOff>
    </xdr:from>
    <xdr:to>
      <xdr:col>6</xdr:col>
      <xdr:colOff>609600</xdr:colOff>
      <xdr:row>1</xdr:row>
      <xdr:rowOff>47625</xdr:rowOff>
    </xdr:to>
    <xdr:pic>
      <xdr:nvPicPr>
        <xdr:cNvPr id="122011" name="Picture 1" descr="logo stat-ge">
          <a:extLst>
            <a:ext uri="{FF2B5EF4-FFF2-40B4-BE49-F238E27FC236}">
              <a16:creationId xmlns:a16="http://schemas.microsoft.com/office/drawing/2014/main" id="{795AF611-0DCF-DADD-E4A4-21C635687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0</xdr:rowOff>
    </xdr:from>
    <xdr:to>
      <xdr:col>6</xdr:col>
      <xdr:colOff>609600</xdr:colOff>
      <xdr:row>1</xdr:row>
      <xdr:rowOff>47625</xdr:rowOff>
    </xdr:to>
    <xdr:pic>
      <xdr:nvPicPr>
        <xdr:cNvPr id="120987" name="Picture 1" descr="logo stat-ge">
          <a:extLst>
            <a:ext uri="{FF2B5EF4-FFF2-40B4-BE49-F238E27FC236}">
              <a16:creationId xmlns:a16="http://schemas.microsoft.com/office/drawing/2014/main" id="{7F8A4DAC-7374-14B8-2A56-DF19CD786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0</xdr:rowOff>
    </xdr:from>
    <xdr:to>
      <xdr:col>6</xdr:col>
      <xdr:colOff>609600</xdr:colOff>
      <xdr:row>1</xdr:row>
      <xdr:rowOff>47625</xdr:rowOff>
    </xdr:to>
    <xdr:pic>
      <xdr:nvPicPr>
        <xdr:cNvPr id="119963" name="Picture 1" descr="logo stat-ge">
          <a:extLst>
            <a:ext uri="{FF2B5EF4-FFF2-40B4-BE49-F238E27FC236}">
              <a16:creationId xmlns:a16="http://schemas.microsoft.com/office/drawing/2014/main" id="{69A15A2A-CE73-2682-32FD-8AD2CFFCB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137232" name="Picture 1" descr="logo stat-ge">
          <a:extLst>
            <a:ext uri="{FF2B5EF4-FFF2-40B4-BE49-F238E27FC236}">
              <a16:creationId xmlns:a16="http://schemas.microsoft.com/office/drawing/2014/main" id="{EB89AA27-136F-BA25-1CDC-FD3F0A86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0</xdr:rowOff>
    </xdr:from>
    <xdr:to>
      <xdr:col>6</xdr:col>
      <xdr:colOff>609600</xdr:colOff>
      <xdr:row>1</xdr:row>
      <xdr:rowOff>47625</xdr:rowOff>
    </xdr:to>
    <xdr:pic>
      <xdr:nvPicPr>
        <xdr:cNvPr id="118939" name="Picture 1" descr="logo stat-ge">
          <a:extLst>
            <a:ext uri="{FF2B5EF4-FFF2-40B4-BE49-F238E27FC236}">
              <a16:creationId xmlns:a16="http://schemas.microsoft.com/office/drawing/2014/main" id="{E8344069-497A-9CF5-3D9C-03D5099E9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0</xdr:rowOff>
    </xdr:from>
    <xdr:to>
      <xdr:col>6</xdr:col>
      <xdr:colOff>609600</xdr:colOff>
      <xdr:row>1</xdr:row>
      <xdr:rowOff>47625</xdr:rowOff>
    </xdr:to>
    <xdr:pic>
      <xdr:nvPicPr>
        <xdr:cNvPr id="72860" name="Picture 2" descr="logo stat-ge">
          <a:extLst>
            <a:ext uri="{FF2B5EF4-FFF2-40B4-BE49-F238E27FC236}">
              <a16:creationId xmlns:a16="http://schemas.microsoft.com/office/drawing/2014/main" id="{9EF40064-F0A0-6087-0AEA-AD3B604F5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136215" name="Picture 1" descr="logo stat-ge">
          <a:extLst>
            <a:ext uri="{FF2B5EF4-FFF2-40B4-BE49-F238E27FC236}">
              <a16:creationId xmlns:a16="http://schemas.microsoft.com/office/drawing/2014/main" id="{3788652A-8D4F-0DB4-C379-1C0AE6302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135200" name="Picture 1" descr="logo stat-ge">
          <a:extLst>
            <a:ext uri="{FF2B5EF4-FFF2-40B4-BE49-F238E27FC236}">
              <a16:creationId xmlns:a16="http://schemas.microsoft.com/office/drawing/2014/main" id="{D7FA6925-C30B-EFFE-0FD9-D5B432964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134189" name="Picture 1" descr="logo stat-ge">
          <a:extLst>
            <a:ext uri="{FF2B5EF4-FFF2-40B4-BE49-F238E27FC236}">
              <a16:creationId xmlns:a16="http://schemas.microsoft.com/office/drawing/2014/main" id="{EF509F49-64CD-C1C1-5B77-77B3431C0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133173" name="Picture 1" descr="logo stat-ge">
          <a:extLst>
            <a:ext uri="{FF2B5EF4-FFF2-40B4-BE49-F238E27FC236}">
              <a16:creationId xmlns:a16="http://schemas.microsoft.com/office/drawing/2014/main" id="{080879C3-9A30-AE51-AA03-83F950853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132161" name="Picture 1" descr="logo stat-ge">
          <a:extLst>
            <a:ext uri="{FF2B5EF4-FFF2-40B4-BE49-F238E27FC236}">
              <a16:creationId xmlns:a16="http://schemas.microsoft.com/office/drawing/2014/main" id="{29DC13D6-FA35-6551-4A4B-B900868DF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131155" name="Picture 1" descr="logo stat-ge">
          <a:extLst>
            <a:ext uri="{FF2B5EF4-FFF2-40B4-BE49-F238E27FC236}">
              <a16:creationId xmlns:a16="http://schemas.microsoft.com/office/drawing/2014/main" id="{E5E8D8AF-DCF4-C192-FE94-F88BFB0BF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0</xdr:rowOff>
    </xdr:from>
    <xdr:to>
      <xdr:col>5</xdr:col>
      <xdr:colOff>609600</xdr:colOff>
      <xdr:row>1</xdr:row>
      <xdr:rowOff>47625</xdr:rowOff>
    </xdr:to>
    <xdr:pic>
      <xdr:nvPicPr>
        <xdr:cNvPr id="130141" name="Picture 1" descr="logo stat-ge">
          <a:extLst>
            <a:ext uri="{FF2B5EF4-FFF2-40B4-BE49-F238E27FC236}">
              <a16:creationId xmlns:a16="http://schemas.microsoft.com/office/drawing/2014/main" id="{0C18B299-A804-1A25-DA3F-59C3CA6A4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09DD7-D71F-488A-A9BA-4783CA951155}">
  <dimension ref="A1:HF72"/>
  <sheetViews>
    <sheetView tabSelected="1" zoomScaleNormal="100" workbookViewId="0">
      <selection activeCell="G1" sqref="G1"/>
    </sheetView>
  </sheetViews>
  <sheetFormatPr baseColWidth="10" defaultColWidth="16" defaultRowHeight="9.9" customHeight="1" x14ac:dyDescent="0.2"/>
  <cols>
    <col min="1" max="1" width="86" style="3" customWidth="1"/>
    <col min="2" max="2" width="11.33203125" style="22" customWidth="1"/>
    <col min="3" max="3" width="5" style="22" customWidth="1"/>
    <col min="4" max="4" width="8" style="22" customWidth="1"/>
    <col min="5" max="6" width="13" style="22" customWidth="1"/>
    <col min="7" max="7" width="14.33203125" style="3" customWidth="1"/>
    <col min="8" max="16384" width="16" style="3"/>
  </cols>
  <sheetData>
    <row r="1" spans="1:6" s="26" customFormat="1" ht="34.5" customHeight="1" x14ac:dyDescent="0.3">
      <c r="A1" s="58" t="s">
        <v>1</v>
      </c>
      <c r="B1"/>
      <c r="C1"/>
      <c r="D1"/>
      <c r="E1"/>
      <c r="F1" s="36"/>
    </row>
    <row r="2" spans="1:6" s="26" customFormat="1" ht="5.25" customHeight="1" thickBot="1" x14ac:dyDescent="0.25">
      <c r="A2" s="60"/>
      <c r="B2" s="60"/>
      <c r="C2" s="60"/>
      <c r="D2" s="60"/>
      <c r="E2" s="60"/>
      <c r="F2" s="60"/>
    </row>
    <row r="3" spans="1:6" s="10" customFormat="1" ht="39.9" customHeight="1" x14ac:dyDescent="0.3">
      <c r="A3" s="25" t="s">
        <v>8</v>
      </c>
      <c r="B3" s="17"/>
      <c r="C3" s="17"/>
      <c r="D3" s="17"/>
      <c r="E3" s="17"/>
      <c r="F3" s="9"/>
    </row>
    <row r="4" spans="1:6" s="12" customFormat="1" ht="15" customHeight="1" x14ac:dyDescent="0.3">
      <c r="A4" s="25" t="s">
        <v>83</v>
      </c>
      <c r="B4" s="11"/>
      <c r="C4" s="11"/>
      <c r="D4" s="11"/>
      <c r="F4" s="11" t="s">
        <v>64</v>
      </c>
    </row>
    <row r="5" spans="1:6" s="15" customFormat="1" ht="15.9" customHeight="1" x14ac:dyDescent="0.3">
      <c r="A5" s="21" t="s">
        <v>9</v>
      </c>
      <c r="B5" s="14"/>
      <c r="C5" s="14"/>
      <c r="D5" s="14"/>
      <c r="E5" s="14"/>
      <c r="F5" s="14" t="s">
        <v>30</v>
      </c>
    </row>
    <row r="6" spans="1:6" s="10" customFormat="1" ht="3.9" customHeight="1" x14ac:dyDescent="0.3">
      <c r="A6" s="18"/>
      <c r="B6" s="29"/>
      <c r="C6" s="29"/>
      <c r="D6" s="29"/>
      <c r="E6" s="29"/>
      <c r="F6" s="29"/>
    </row>
    <row r="7" spans="1:6" s="10" customFormat="1" ht="3.9" customHeight="1" x14ac:dyDescent="0.3">
      <c r="A7" s="13"/>
      <c r="B7" s="14"/>
      <c r="C7" s="14"/>
      <c r="D7" s="14"/>
      <c r="E7" s="14"/>
      <c r="F7" s="14"/>
    </row>
    <row r="8" spans="1:6" s="10" customFormat="1" ht="12" customHeight="1" x14ac:dyDescent="0.2">
      <c r="A8" s="7"/>
      <c r="B8" s="22" t="s">
        <v>21</v>
      </c>
      <c r="C8" s="22"/>
      <c r="D8"/>
      <c r="E8"/>
      <c r="F8" s="27" t="s">
        <v>15</v>
      </c>
    </row>
    <row r="9" spans="1:6" s="10" customFormat="1" ht="3.9" customHeight="1" x14ac:dyDescent="0.2">
      <c r="A9" s="7"/>
      <c r="B9"/>
      <c r="C9"/>
      <c r="D9" s="19"/>
      <c r="E9" s="19"/>
      <c r="F9" s="20"/>
    </row>
    <row r="10" spans="1:6" s="10" customFormat="1" ht="3.9" customHeight="1" x14ac:dyDescent="0.2">
      <c r="A10" s="7"/>
      <c r="B10"/>
      <c r="C10"/>
      <c r="D10" s="22"/>
      <c r="E10" s="16"/>
      <c r="F10" s="17"/>
    </row>
    <row r="11" spans="1:6" s="10" customFormat="1" ht="12" customHeight="1" x14ac:dyDescent="0.2">
      <c r="A11" s="7"/>
      <c r="B11" s="37" t="s">
        <v>26</v>
      </c>
      <c r="C11"/>
      <c r="D11" s="27"/>
      <c r="E11" s="106" t="s">
        <v>58</v>
      </c>
      <c r="F11" s="27" t="s">
        <v>16</v>
      </c>
    </row>
    <row r="12" spans="1:6" s="16" customFormat="1" ht="12" customHeight="1" x14ac:dyDescent="0.2">
      <c r="A12" s="17"/>
      <c r="B12" s="23" t="s">
        <v>27</v>
      </c>
      <c r="C12" s="23"/>
      <c r="D12" s="27" t="s">
        <v>29</v>
      </c>
      <c r="E12" s="27" t="s">
        <v>34</v>
      </c>
      <c r="F12" s="27" t="s">
        <v>17</v>
      </c>
    </row>
    <row r="13" spans="1:6" s="16" customFormat="1" ht="3.9" customHeight="1" x14ac:dyDescent="0.2">
      <c r="A13" s="20"/>
      <c r="B13" s="19"/>
      <c r="C13" s="19"/>
      <c r="D13" s="19"/>
      <c r="E13" s="19"/>
      <c r="F13" s="20"/>
    </row>
    <row r="14" spans="1:6" s="16" customFormat="1" ht="3.9" customHeight="1" x14ac:dyDescent="0.2">
      <c r="A14" s="17"/>
      <c r="F14" s="17"/>
    </row>
    <row r="15" spans="1:6" s="16" customFormat="1" ht="20.100000000000001" customHeight="1" x14ac:dyDescent="0.2">
      <c r="A15" s="108" t="s">
        <v>18</v>
      </c>
    </row>
    <row r="16" spans="1:6" s="4" customFormat="1" ht="16.350000000000001" customHeight="1" x14ac:dyDescent="0.2">
      <c r="A16" s="41" t="s">
        <v>11</v>
      </c>
      <c r="B16" s="136">
        <v>51</v>
      </c>
      <c r="D16" s="17">
        <v>609.5</v>
      </c>
      <c r="E16" s="140">
        <v>1.1943603460607664</v>
      </c>
      <c r="F16" s="98">
        <v>11.950980392156863</v>
      </c>
    </row>
    <row r="17" spans="1:7" s="4" customFormat="1" ht="12" customHeight="1" x14ac:dyDescent="0.2">
      <c r="A17" s="24" t="s">
        <v>20</v>
      </c>
      <c r="B17" s="30">
        <v>1455</v>
      </c>
      <c r="D17" s="17">
        <v>14123.5</v>
      </c>
      <c r="E17" s="140">
        <v>27.67604322820219</v>
      </c>
      <c r="F17" s="98">
        <v>9.7068728522336762</v>
      </c>
    </row>
    <row r="18" spans="1:7" customFormat="1" ht="12" customHeight="1" x14ac:dyDescent="0.2">
      <c r="A18" s="44" t="s">
        <v>38</v>
      </c>
      <c r="B18" s="93">
        <v>8</v>
      </c>
      <c r="C18" s="4"/>
      <c r="D18" s="63">
        <v>105</v>
      </c>
      <c r="E18" s="160">
        <v>0.2</v>
      </c>
      <c r="F18" s="160">
        <v>13.1</v>
      </c>
    </row>
    <row r="19" spans="1:7" customFormat="1" ht="12" customHeight="1" x14ac:dyDescent="0.2">
      <c r="A19" s="44" t="s">
        <v>12</v>
      </c>
      <c r="B19" s="136">
        <v>70</v>
      </c>
      <c r="C19" s="135"/>
      <c r="D19" s="30">
        <v>862</v>
      </c>
      <c r="E19" s="140">
        <v>1.6891527781860223</v>
      </c>
      <c r="F19" s="98">
        <v>12.314285714285715</v>
      </c>
    </row>
    <row r="20" spans="1:7" customFormat="1" ht="12" customHeight="1" x14ac:dyDescent="0.2">
      <c r="A20" s="44" t="s">
        <v>13</v>
      </c>
      <c r="B20" s="136">
        <v>101</v>
      </c>
      <c r="C20" s="135"/>
      <c r="D20" s="30">
        <v>1510.5</v>
      </c>
      <c r="E20" s="140">
        <v>2.9599365098027688</v>
      </c>
      <c r="F20" s="98">
        <v>14.955445544554456</v>
      </c>
    </row>
    <row r="21" spans="1:7" s="36" customFormat="1" ht="15.9" customHeight="1" x14ac:dyDescent="0.2">
      <c r="A21" s="44" t="s">
        <v>14</v>
      </c>
      <c r="B21" s="136">
        <v>101</v>
      </c>
      <c r="C21" s="135"/>
      <c r="D21" s="159">
        <v>1534.5</v>
      </c>
      <c r="E21" s="140">
        <v>3.0069662855295261</v>
      </c>
      <c r="F21" s="98">
        <v>15.193069306930694</v>
      </c>
    </row>
    <row r="22" spans="1:7" customFormat="1" ht="12" customHeight="1" x14ac:dyDescent="0.2">
      <c r="A22" s="44" t="s">
        <v>4</v>
      </c>
      <c r="B22" s="4">
        <v>575</v>
      </c>
      <c r="C22" s="4"/>
      <c r="D22" s="17">
        <v>6305.5</v>
      </c>
      <c r="E22" s="140">
        <v>12.356093785211094</v>
      </c>
      <c r="F22" s="98">
        <v>10.966086956521739</v>
      </c>
      <c r="G22" s="4"/>
    </row>
    <row r="23" spans="1:7" s="4" customFormat="1" ht="12" customHeight="1" x14ac:dyDescent="0.2">
      <c r="A23" s="44" t="s">
        <v>5</v>
      </c>
      <c r="B23" s="136">
        <v>139</v>
      </c>
      <c r="D23" s="17">
        <v>1623.5</v>
      </c>
      <c r="E23" s="140">
        <v>3.1813683705162501</v>
      </c>
      <c r="F23" s="98">
        <v>11.679856115107913</v>
      </c>
    </row>
    <row r="24" spans="1:7" s="4" customFormat="1" ht="12" customHeight="1" x14ac:dyDescent="0.2">
      <c r="A24" s="38" t="s">
        <v>6</v>
      </c>
      <c r="B24" s="136">
        <v>207</v>
      </c>
      <c r="D24" s="17">
        <v>2415.5</v>
      </c>
      <c r="E24" s="140">
        <v>4.7333509694992308</v>
      </c>
      <c r="F24" s="98">
        <v>11.669082125603865</v>
      </c>
    </row>
    <row r="25" spans="1:7" s="4" customFormat="1" ht="12" customHeight="1" x14ac:dyDescent="0.2">
      <c r="A25" t="s">
        <v>10</v>
      </c>
      <c r="B25" s="124">
        <v>3</v>
      </c>
      <c r="D25" s="124">
        <v>22.5</v>
      </c>
      <c r="E25" s="140">
        <v>4.409041474383469E-2</v>
      </c>
      <c r="F25" s="98">
        <v>7.5</v>
      </c>
    </row>
    <row r="26" spans="1:7" s="4" customFormat="1" ht="15.9" customHeight="1" x14ac:dyDescent="0.2">
      <c r="A26" s="44" t="s">
        <v>25</v>
      </c>
      <c r="B26" s="77">
        <v>11</v>
      </c>
      <c r="D26" s="77">
        <v>192.5</v>
      </c>
      <c r="E26" s="160">
        <v>0.4</v>
      </c>
      <c r="F26" s="160">
        <v>17.5</v>
      </c>
    </row>
    <row r="27" spans="1:7" s="4" customFormat="1" ht="12" customHeight="1" x14ac:dyDescent="0.2">
      <c r="A27" s="44" t="s">
        <v>2</v>
      </c>
      <c r="B27" s="93">
        <v>20</v>
      </c>
      <c r="D27" s="78">
        <v>261</v>
      </c>
      <c r="E27" s="160">
        <v>0.5</v>
      </c>
      <c r="F27" s="160">
        <v>13.1</v>
      </c>
    </row>
    <row r="28" spans="1:7" s="4" customFormat="1" ht="12" customHeight="1" x14ac:dyDescent="0.2">
      <c r="A28" t="s">
        <v>3</v>
      </c>
      <c r="B28" s="78" t="s">
        <v>28</v>
      </c>
      <c r="C28" s="143"/>
      <c r="D28" s="144" t="s">
        <v>28</v>
      </c>
      <c r="E28" s="144" t="s">
        <v>28</v>
      </c>
      <c r="F28" s="144" t="s">
        <v>28</v>
      </c>
    </row>
    <row r="29" spans="1:7" s="4" customFormat="1" ht="12" customHeight="1" x14ac:dyDescent="0.2">
      <c r="A29" s="44" t="s">
        <v>7</v>
      </c>
      <c r="B29" s="122">
        <v>33</v>
      </c>
      <c r="C29" s="155"/>
      <c r="D29" s="156">
        <v>938.5</v>
      </c>
      <c r="E29" s="140">
        <v>1.8390601883150604</v>
      </c>
      <c r="F29" s="98">
        <v>28.439393939393938</v>
      </c>
    </row>
    <row r="30" spans="1:7" s="4" customFormat="1" ht="12" customHeight="1" x14ac:dyDescent="0.2">
      <c r="A30" s="44" t="s">
        <v>37</v>
      </c>
      <c r="B30" s="136">
        <v>557</v>
      </c>
      <c r="C30" s="114"/>
      <c r="D30" s="17">
        <v>8000.5</v>
      </c>
      <c r="E30" s="140">
        <v>15.67757169591331</v>
      </c>
      <c r="F30" s="98">
        <v>14.363554757630162</v>
      </c>
      <c r="G30" s="32"/>
    </row>
    <row r="31" spans="1:7" s="4" customFormat="1" ht="15.9" customHeight="1" x14ac:dyDescent="0.2">
      <c r="A31" s="44" t="s">
        <v>74</v>
      </c>
      <c r="B31" s="42">
        <v>84</v>
      </c>
      <c r="C31" s="114"/>
      <c r="D31" s="30">
        <v>796</v>
      </c>
      <c r="E31" s="140">
        <v>1.5598208949374406</v>
      </c>
      <c r="F31" s="98">
        <v>9.4761904761904763</v>
      </c>
      <c r="G31" s="32"/>
    </row>
    <row r="32" spans="1:7" s="4" customFormat="1" ht="12" customHeight="1" x14ac:dyDescent="0.2">
      <c r="A32" s="35" t="s">
        <v>22</v>
      </c>
      <c r="B32" s="4">
        <v>478</v>
      </c>
      <c r="C32" s="28"/>
      <c r="D32" s="30">
        <v>11731</v>
      </c>
      <c r="E32" s="140">
        <v>22.9877624604411</v>
      </c>
      <c r="F32" s="98">
        <v>24.5418410041841</v>
      </c>
    </row>
    <row r="33" spans="1:7" s="32" customFormat="1" ht="12" customHeight="1" x14ac:dyDescent="0.2">
      <c r="A33" s="35" t="s">
        <v>0</v>
      </c>
      <c r="B33" s="76" t="s">
        <v>28</v>
      </c>
      <c r="C33" s="55"/>
      <c r="D33" s="124" t="s">
        <v>28</v>
      </c>
      <c r="E33" s="144" t="s">
        <v>28</v>
      </c>
      <c r="F33" s="144" t="s">
        <v>28</v>
      </c>
      <c r="G33" s="4"/>
    </row>
    <row r="34" spans="1:7" s="32" customFormat="1" ht="16.350000000000001" customHeight="1" x14ac:dyDescent="0.2">
      <c r="A34" s="55" t="s">
        <v>29</v>
      </c>
      <c r="B34" s="137">
        <v>3893</v>
      </c>
      <c r="C34" s="137"/>
      <c r="D34" s="157">
        <v>51031.5</v>
      </c>
      <c r="E34" s="99">
        <v>99.999999999999986</v>
      </c>
      <c r="F34" s="104">
        <v>13.108528127408169</v>
      </c>
      <c r="G34"/>
    </row>
    <row r="35" spans="1:7" s="4" customFormat="1" ht="15.9" customHeight="1" x14ac:dyDescent="0.2">
      <c r="A35" s="61" t="s">
        <v>19</v>
      </c>
      <c r="B35" s="137" t="s">
        <v>84</v>
      </c>
      <c r="C35" s="137"/>
      <c r="D35" s="16" t="s">
        <v>84</v>
      </c>
      <c r="F35" s="98"/>
      <c r="G35"/>
    </row>
    <row r="36" spans="1:7" s="4" customFormat="1" ht="12" customHeight="1" x14ac:dyDescent="0.2">
      <c r="A36" s="41" t="s">
        <v>11</v>
      </c>
      <c r="B36" s="138">
        <v>21</v>
      </c>
      <c r="C36" s="137"/>
      <c r="D36" s="75">
        <v>321.5</v>
      </c>
      <c r="E36" s="160">
        <v>1</v>
      </c>
      <c r="F36" s="160">
        <v>15.3</v>
      </c>
      <c r="G36"/>
    </row>
    <row r="37" spans="1:7" customFormat="1" ht="12" customHeight="1" x14ac:dyDescent="0.2">
      <c r="A37" s="24" t="s">
        <v>20</v>
      </c>
      <c r="B37" s="139">
        <v>1262</v>
      </c>
      <c r="C37" s="137"/>
      <c r="D37" s="90">
        <v>13938</v>
      </c>
      <c r="E37" s="140">
        <v>44.018443658413339</v>
      </c>
      <c r="F37" s="98">
        <v>11.044374009508717</v>
      </c>
      <c r="G37" s="36"/>
    </row>
    <row r="38" spans="1:7" customFormat="1" ht="12" customHeight="1" x14ac:dyDescent="0.2">
      <c r="A38" s="44" t="s">
        <v>38</v>
      </c>
      <c r="B38" s="138">
        <v>7</v>
      </c>
      <c r="C38" s="137"/>
      <c r="D38" s="75">
        <v>109.5</v>
      </c>
      <c r="E38" s="160">
        <v>0.3</v>
      </c>
      <c r="F38" s="160">
        <v>15.6</v>
      </c>
    </row>
    <row r="39" spans="1:7" customFormat="1" ht="12" customHeight="1" x14ac:dyDescent="0.2">
      <c r="A39" s="44" t="s">
        <v>12</v>
      </c>
      <c r="B39" s="139">
        <v>46</v>
      </c>
      <c r="C39" s="137"/>
      <c r="D39" s="90">
        <v>700</v>
      </c>
      <c r="E39" s="140">
        <v>2.2107124810510359</v>
      </c>
      <c r="F39" s="98">
        <v>15.217391304347826</v>
      </c>
      <c r="G39" s="4"/>
    </row>
    <row r="40" spans="1:7" s="36" customFormat="1" ht="15.9" customHeight="1" x14ac:dyDescent="0.2">
      <c r="A40" s="44" t="s">
        <v>13</v>
      </c>
      <c r="B40" s="146">
        <v>56</v>
      </c>
      <c r="C40"/>
      <c r="D40" s="74">
        <v>608</v>
      </c>
      <c r="E40" s="140">
        <v>1.9201616978271854</v>
      </c>
      <c r="F40" s="98">
        <v>10.857142857142858</v>
      </c>
      <c r="G40" s="4"/>
    </row>
    <row r="41" spans="1:7" customFormat="1" ht="12" customHeight="1" x14ac:dyDescent="0.2">
      <c r="A41" s="44" t="s">
        <v>14</v>
      </c>
      <c r="B41" s="36">
        <v>82</v>
      </c>
      <c r="C41" s="36"/>
      <c r="D41" s="90">
        <v>992</v>
      </c>
      <c r="E41" s="140">
        <v>3.1328954017180397</v>
      </c>
      <c r="F41" s="98">
        <v>12.097560975609756</v>
      </c>
      <c r="G41" s="4"/>
    </row>
    <row r="42" spans="1:7" s="4" customFormat="1" ht="12" customHeight="1" x14ac:dyDescent="0.2">
      <c r="A42" s="44" t="s">
        <v>4</v>
      </c>
      <c r="B42" s="4">
        <v>195</v>
      </c>
      <c r="D42" s="74">
        <v>1953.5</v>
      </c>
      <c r="E42" s="140">
        <v>6.1694669024759978</v>
      </c>
      <c r="F42" s="98">
        <v>10.017948717948718</v>
      </c>
    </row>
    <row r="43" spans="1:7" s="4" customFormat="1" ht="12" customHeight="1" x14ac:dyDescent="0.2">
      <c r="A43" s="44" t="s">
        <v>5</v>
      </c>
      <c r="B43" s="4">
        <v>100</v>
      </c>
      <c r="D43" s="74">
        <v>900</v>
      </c>
      <c r="E43" s="140">
        <v>2.842344618494189</v>
      </c>
      <c r="F43" s="98">
        <v>9</v>
      </c>
    </row>
    <row r="44" spans="1:7" s="4" customFormat="1" ht="12" customHeight="1" x14ac:dyDescent="0.2">
      <c r="A44" s="38" t="s">
        <v>6</v>
      </c>
      <c r="B44" s="4">
        <v>95</v>
      </c>
      <c r="D44" s="74">
        <v>1020.5</v>
      </c>
      <c r="E44" s="140">
        <v>3.2229029813036889</v>
      </c>
      <c r="F44" s="98">
        <v>10.742105263157894</v>
      </c>
    </row>
    <row r="45" spans="1:7" s="4" customFormat="1" ht="15.9" customHeight="1" x14ac:dyDescent="0.2">
      <c r="A45" t="s">
        <v>10</v>
      </c>
      <c r="B45" s="93">
        <v>2</v>
      </c>
      <c r="D45" s="75">
        <v>10</v>
      </c>
      <c r="E45" s="160">
        <v>0</v>
      </c>
      <c r="F45" s="160">
        <v>5</v>
      </c>
    </row>
    <row r="46" spans="1:7" s="4" customFormat="1" ht="12" customHeight="1" x14ac:dyDescent="0.2">
      <c r="A46" s="44" t="s">
        <v>25</v>
      </c>
      <c r="B46" s="93">
        <v>12</v>
      </c>
      <c r="D46" s="75">
        <v>140</v>
      </c>
      <c r="E46" s="141">
        <v>0.44214249621020718</v>
      </c>
      <c r="F46" s="101">
        <v>11.666666666666666</v>
      </c>
    </row>
    <row r="47" spans="1:7" s="4" customFormat="1" ht="12" customHeight="1" x14ac:dyDescent="0.2">
      <c r="A47" s="44" t="s">
        <v>2</v>
      </c>
      <c r="B47" s="91">
        <v>16</v>
      </c>
      <c r="D47" s="75">
        <v>150</v>
      </c>
      <c r="E47" s="141">
        <v>0.47372410308236479</v>
      </c>
      <c r="F47" s="101">
        <v>9.375</v>
      </c>
    </row>
    <row r="48" spans="1:7" s="4" customFormat="1" ht="12" customHeight="1" x14ac:dyDescent="0.2">
      <c r="A48" s="68" t="s">
        <v>44</v>
      </c>
      <c r="B48" s="93">
        <v>3</v>
      </c>
      <c r="D48" s="75">
        <v>104.5</v>
      </c>
      <c r="E48" s="141">
        <v>0.33002779181404751</v>
      </c>
      <c r="F48" s="101">
        <v>34.833333333333336</v>
      </c>
    </row>
    <row r="49" spans="1:214" s="4" customFormat="1" ht="12" customHeight="1" x14ac:dyDescent="0.2">
      <c r="A49" t="s">
        <v>3</v>
      </c>
      <c r="B49" s="93">
        <v>1</v>
      </c>
      <c r="D49" s="75">
        <v>68.5</v>
      </c>
      <c r="E49" s="141">
        <v>0.21633400707427994</v>
      </c>
      <c r="F49" s="101">
        <v>68.5</v>
      </c>
      <c r="G49" s="142"/>
    </row>
    <row r="50" spans="1:214" s="4" customFormat="1" ht="12" customHeight="1" x14ac:dyDescent="0.2">
      <c r="A50" s="44" t="s">
        <v>7</v>
      </c>
      <c r="B50" s="93">
        <v>26</v>
      </c>
      <c r="D50" s="75">
        <v>707</v>
      </c>
      <c r="E50" s="141">
        <v>2.2328196058615459</v>
      </c>
      <c r="F50" s="101">
        <v>27.192307692307693</v>
      </c>
    </row>
    <row r="51" spans="1:214" s="4" customFormat="1" ht="15.9" customHeight="1" x14ac:dyDescent="0.2">
      <c r="A51" s="44" t="s">
        <v>37</v>
      </c>
      <c r="B51" s="4">
        <v>302</v>
      </c>
      <c r="D51" s="74">
        <v>5023</v>
      </c>
      <c r="E51" s="140">
        <v>15.863441131884789</v>
      </c>
      <c r="F51" s="98">
        <v>16.632450331125828</v>
      </c>
      <c r="G51" s="32"/>
    </row>
    <row r="52" spans="1:214" s="4" customFormat="1" ht="15.9" customHeight="1" x14ac:dyDescent="0.2">
      <c r="A52" s="44" t="s">
        <v>74</v>
      </c>
      <c r="B52" s="69">
        <v>26</v>
      </c>
      <c r="C52" s="148"/>
      <c r="D52" s="75">
        <v>199</v>
      </c>
      <c r="E52" s="141">
        <v>0.62847397675593741</v>
      </c>
      <c r="F52" s="101">
        <v>7.6538461538461542</v>
      </c>
      <c r="G52" s="5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142"/>
      <c r="DF52" s="142"/>
      <c r="DG52" s="142"/>
      <c r="DH52" s="142"/>
      <c r="DI52" s="142"/>
      <c r="DJ52" s="142"/>
      <c r="DK52" s="142"/>
      <c r="DL52" s="142"/>
      <c r="DM52" s="142"/>
      <c r="DN52" s="142"/>
      <c r="DO52" s="142"/>
      <c r="DP52" s="142"/>
      <c r="DQ52" s="142"/>
      <c r="DR52" s="142"/>
      <c r="DS52" s="142"/>
      <c r="DT52" s="142"/>
      <c r="DU52" s="142"/>
      <c r="DV52" s="142"/>
      <c r="DW52" s="142"/>
      <c r="DX52" s="142"/>
      <c r="DY52" s="142"/>
      <c r="DZ52" s="142"/>
      <c r="EA52" s="142"/>
      <c r="EB52" s="142"/>
      <c r="EC52" s="142"/>
      <c r="ED52" s="142"/>
      <c r="EE52" s="142"/>
      <c r="EF52" s="142"/>
      <c r="EG52" s="142"/>
      <c r="EH52" s="142"/>
      <c r="EI52" s="142"/>
      <c r="EJ52" s="142"/>
      <c r="EK52" s="142"/>
      <c r="EL52" s="142"/>
      <c r="EM52" s="142"/>
      <c r="EN52" s="142"/>
      <c r="EO52" s="142"/>
      <c r="EP52" s="142"/>
      <c r="EQ52" s="142"/>
      <c r="ER52" s="142"/>
      <c r="ES52" s="142"/>
      <c r="ET52" s="142"/>
      <c r="EU52" s="142"/>
      <c r="EV52" s="142"/>
      <c r="EW52" s="142"/>
      <c r="EX52" s="142"/>
      <c r="EY52" s="142"/>
      <c r="EZ52" s="142"/>
      <c r="FA52" s="142"/>
      <c r="FB52" s="142"/>
      <c r="FC52" s="142"/>
      <c r="FD52" s="142"/>
      <c r="FE52" s="142"/>
      <c r="FF52" s="142"/>
      <c r="FG52" s="142"/>
      <c r="FH52" s="142"/>
      <c r="FI52" s="142"/>
      <c r="FJ52" s="142"/>
      <c r="FK52" s="142"/>
      <c r="FL52" s="142"/>
      <c r="FM52" s="142"/>
      <c r="FN52" s="142"/>
      <c r="FO52" s="142"/>
      <c r="FP52" s="142"/>
      <c r="FQ52" s="142"/>
      <c r="FR52" s="142"/>
      <c r="FS52" s="142"/>
      <c r="FT52" s="142"/>
      <c r="FU52" s="142"/>
      <c r="FV52" s="142"/>
      <c r="FW52" s="142"/>
      <c r="FX52" s="142"/>
      <c r="FY52" s="142"/>
      <c r="FZ52" s="142"/>
      <c r="GA52" s="142"/>
      <c r="GB52" s="142"/>
      <c r="GC52" s="142"/>
      <c r="GD52" s="142"/>
      <c r="GE52" s="142"/>
      <c r="GF52" s="142"/>
      <c r="GG52" s="142"/>
      <c r="GH52" s="142"/>
      <c r="GI52" s="142"/>
      <c r="GJ52" s="142"/>
      <c r="GK52" s="142"/>
      <c r="GL52" s="142"/>
      <c r="GM52" s="142"/>
      <c r="GN52" s="142"/>
      <c r="GO52" s="142"/>
      <c r="GP52" s="142"/>
      <c r="GQ52" s="142"/>
      <c r="GR52" s="142"/>
      <c r="GS52" s="142"/>
      <c r="GT52" s="142"/>
      <c r="GU52" s="142"/>
      <c r="GV52" s="142"/>
      <c r="GW52" s="142"/>
      <c r="GX52" s="142"/>
      <c r="GY52" s="142"/>
      <c r="GZ52" s="142"/>
      <c r="HA52" s="142"/>
      <c r="HB52" s="142"/>
      <c r="HC52" s="142"/>
      <c r="HD52" s="142"/>
      <c r="HE52" s="142"/>
      <c r="HF52" s="142"/>
    </row>
    <row r="53" spans="1:214" s="4" customFormat="1" ht="12" customHeight="1" x14ac:dyDescent="0.2">
      <c r="A53" s="35" t="s">
        <v>22</v>
      </c>
      <c r="B53" s="68">
        <v>196</v>
      </c>
      <c r="C53" s="32"/>
      <c r="D53" s="74">
        <v>4719</v>
      </c>
      <c r="E53" s="140">
        <v>14.903360282971198</v>
      </c>
      <c r="F53" s="98">
        <v>24.076530612244898</v>
      </c>
      <c r="G53" s="5"/>
    </row>
    <row r="54" spans="1:214" s="32" customFormat="1" ht="12" customHeight="1" x14ac:dyDescent="0.2">
      <c r="A54" s="35" t="s">
        <v>0</v>
      </c>
      <c r="B54" s="158" t="s">
        <v>28</v>
      </c>
      <c r="C54"/>
      <c r="D54" s="75" t="s">
        <v>28</v>
      </c>
      <c r="E54" s="75" t="s">
        <v>28</v>
      </c>
      <c r="F54" s="144" t="s">
        <v>28</v>
      </c>
      <c r="G54" s="5"/>
    </row>
    <row r="55" spans="1:214" s="32" customFormat="1" ht="16.350000000000001" customHeight="1" x14ac:dyDescent="0.2">
      <c r="A55" s="55" t="s">
        <v>29</v>
      </c>
      <c r="B55" s="157">
        <v>2448</v>
      </c>
      <c r="D55" s="151">
        <v>31664</v>
      </c>
      <c r="E55" s="99">
        <v>99.999999999999986</v>
      </c>
      <c r="F55" s="104">
        <v>12.934640522875817</v>
      </c>
      <c r="G55" s="8"/>
    </row>
    <row r="56" spans="1:214" customFormat="1" ht="12" customHeight="1" x14ac:dyDescent="0.2">
      <c r="A56" s="55"/>
      <c r="B56" s="32"/>
      <c r="C56" s="32"/>
      <c r="D56" s="74"/>
      <c r="E56" s="140"/>
      <c r="F56" s="125"/>
      <c r="G56" s="3"/>
    </row>
    <row r="57" spans="1:214" customFormat="1" ht="12" customHeight="1" x14ac:dyDescent="0.2">
      <c r="A57" s="6" t="s">
        <v>33</v>
      </c>
      <c r="B57" s="22"/>
      <c r="C57" s="22"/>
      <c r="D57" s="74"/>
      <c r="E57" s="140"/>
      <c r="F57" s="125"/>
      <c r="G57" s="3"/>
    </row>
    <row r="58" spans="1:214" customFormat="1" ht="12" customHeight="1" x14ac:dyDescent="0.2">
      <c r="A58" s="1" t="s">
        <v>32</v>
      </c>
      <c r="D58" s="74"/>
      <c r="E58" s="140"/>
      <c r="F58" s="125"/>
      <c r="G58" s="3"/>
    </row>
    <row r="59" spans="1:214" s="5" customFormat="1" ht="12" customHeight="1" x14ac:dyDescent="0.2">
      <c r="A59" s="6" t="s">
        <v>23</v>
      </c>
      <c r="B59"/>
      <c r="C59"/>
      <c r="D59" s="74"/>
      <c r="E59" s="140"/>
      <c r="F59" s="125"/>
      <c r="G59" s="3"/>
    </row>
    <row r="60" spans="1:214" s="5" customFormat="1" ht="12" customHeight="1" x14ac:dyDescent="0.3">
      <c r="A60" s="6" t="s">
        <v>35</v>
      </c>
      <c r="B60" s="31"/>
      <c r="C60" s="31"/>
      <c r="D60" s="142"/>
      <c r="E60" s="142"/>
      <c r="F60" s="142"/>
      <c r="G60" s="3"/>
    </row>
    <row r="61" spans="1:214" s="5" customFormat="1" ht="13.2" x14ac:dyDescent="0.3">
      <c r="A61" s="1" t="s">
        <v>36</v>
      </c>
      <c r="B61" s="31"/>
      <c r="C61" s="31"/>
      <c r="D61" s="124"/>
      <c r="E61" s="141"/>
      <c r="F61" s="128"/>
      <c r="G61" s="3"/>
    </row>
    <row r="62" spans="1:214" s="8" customFormat="1" ht="16.350000000000001" customHeight="1" x14ac:dyDescent="0.3">
      <c r="A62" s="2" t="s">
        <v>24</v>
      </c>
      <c r="B62" s="31"/>
      <c r="C62" s="31"/>
      <c r="E62" s="99"/>
      <c r="F62" s="74" t="s">
        <v>82</v>
      </c>
      <c r="G62" s="3"/>
    </row>
    <row r="63" spans="1:214" ht="4.3499999999999996" customHeight="1" x14ac:dyDescent="0.2">
      <c r="A63" s="39"/>
      <c r="B63" s="20"/>
      <c r="C63" s="20"/>
      <c r="D63" s="149"/>
      <c r="E63" s="149"/>
      <c r="F63" s="150"/>
    </row>
    <row r="64" spans="1:214" ht="9.9" customHeight="1" x14ac:dyDescent="0.2">
      <c r="D64" s="32"/>
      <c r="E64"/>
      <c r="F64" s="125"/>
    </row>
    <row r="65" spans="3:7" ht="9.9" customHeight="1" x14ac:dyDescent="0.2">
      <c r="D65"/>
      <c r="F65" s="125"/>
    </row>
    <row r="66" spans="3:7" ht="9.9" customHeight="1" x14ac:dyDescent="0.3">
      <c r="D66" s="31"/>
      <c r="E66" s="31"/>
      <c r="F66" s="5"/>
    </row>
    <row r="67" spans="3:7" ht="9.9" customHeight="1" x14ac:dyDescent="0.3">
      <c r="D67" s="31"/>
      <c r="E67" s="31"/>
      <c r="F67" s="5"/>
    </row>
    <row r="68" spans="3:7" ht="9.9" customHeight="1" x14ac:dyDescent="0.3">
      <c r="C68" s="16"/>
      <c r="D68" s="31"/>
      <c r="E68" s="31"/>
      <c r="F68" s="16"/>
      <c r="G68" s="10"/>
    </row>
    <row r="69" spans="3:7" ht="9.9" customHeight="1" x14ac:dyDescent="0.2">
      <c r="C69" s="16"/>
      <c r="D69" s="17"/>
      <c r="E69" s="17"/>
      <c r="F69" s="17"/>
      <c r="G69" s="10"/>
    </row>
    <row r="70" spans="3:7" ht="9.9" customHeight="1" x14ac:dyDescent="0.2">
      <c r="C70" s="16"/>
      <c r="D70" s="16"/>
      <c r="E70" s="16"/>
      <c r="F70" s="16"/>
      <c r="G70" s="10"/>
    </row>
    <row r="71" spans="3:7" ht="9.9" customHeight="1" x14ac:dyDescent="0.2">
      <c r="C71" s="16"/>
      <c r="D71" s="16"/>
      <c r="E71" s="16"/>
      <c r="F71" s="16"/>
      <c r="G71" s="10"/>
    </row>
    <row r="72" spans="3:7" ht="9.9" customHeight="1" x14ac:dyDescent="0.2">
      <c r="C72" s="16"/>
      <c r="D72" s="16"/>
      <c r="E72" s="16"/>
      <c r="F72" s="16"/>
      <c r="G72" s="1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25792-D5ED-4487-8537-CC9C539A9AFC}">
  <dimension ref="A1:F61"/>
  <sheetViews>
    <sheetView zoomScaleNormal="100" workbookViewId="0">
      <selection activeCell="G1" sqref="G1"/>
    </sheetView>
  </sheetViews>
  <sheetFormatPr baseColWidth="10" defaultColWidth="16" defaultRowHeight="9.9" customHeight="1" x14ac:dyDescent="0.2"/>
  <cols>
    <col min="1" max="1" width="86" style="3" customWidth="1"/>
    <col min="2" max="2" width="11.33203125" style="22" customWidth="1"/>
    <col min="3" max="3" width="5" style="22" customWidth="1"/>
    <col min="4" max="4" width="8" style="22" customWidth="1"/>
    <col min="5" max="6" width="13" style="22" customWidth="1"/>
    <col min="7" max="16384" width="16" style="3"/>
  </cols>
  <sheetData>
    <row r="1" spans="1:6" s="26" customFormat="1" ht="34.5" customHeight="1" x14ac:dyDescent="0.3">
      <c r="A1" s="58" t="s">
        <v>1</v>
      </c>
      <c r="B1"/>
      <c r="C1"/>
      <c r="D1"/>
      <c r="E1"/>
      <c r="F1" s="36"/>
    </row>
    <row r="2" spans="1:6" s="26" customFormat="1" ht="5.25" customHeight="1" thickBot="1" x14ac:dyDescent="0.25">
      <c r="A2" s="60"/>
      <c r="B2" s="60"/>
      <c r="C2" s="60"/>
      <c r="D2" s="60"/>
      <c r="E2" s="60"/>
      <c r="F2" s="60"/>
    </row>
    <row r="3" spans="1:6" s="10" customFormat="1" ht="39.9" customHeight="1" x14ac:dyDescent="0.3">
      <c r="A3" s="25" t="s">
        <v>8</v>
      </c>
      <c r="B3" s="17"/>
      <c r="C3" s="17"/>
      <c r="D3" s="17"/>
      <c r="E3" s="17"/>
      <c r="F3" s="9"/>
    </row>
    <row r="4" spans="1:6" s="12" customFormat="1" ht="15" customHeight="1" x14ac:dyDescent="0.3">
      <c r="A4" s="25" t="s">
        <v>62</v>
      </c>
      <c r="B4" s="11"/>
      <c r="C4" s="11"/>
      <c r="D4" s="11"/>
      <c r="F4" s="11" t="s">
        <v>64</v>
      </c>
    </row>
    <row r="5" spans="1:6" s="15" customFormat="1" ht="15.9" customHeight="1" x14ac:dyDescent="0.3">
      <c r="A5" s="21" t="s">
        <v>9</v>
      </c>
      <c r="B5" s="14"/>
      <c r="C5" s="14"/>
      <c r="D5" s="14"/>
      <c r="E5" s="14"/>
      <c r="F5" s="14" t="s">
        <v>30</v>
      </c>
    </row>
    <row r="6" spans="1:6" s="10" customFormat="1" ht="3.9" customHeight="1" x14ac:dyDescent="0.3">
      <c r="A6" s="18"/>
      <c r="B6" s="29"/>
      <c r="C6" s="29"/>
      <c r="D6" s="29"/>
      <c r="E6" s="29"/>
      <c r="F6" s="29"/>
    </row>
    <row r="7" spans="1:6" s="10" customFormat="1" ht="3.9" customHeight="1" x14ac:dyDescent="0.3">
      <c r="A7" s="13"/>
      <c r="B7" s="14"/>
      <c r="C7" s="14"/>
      <c r="D7" s="14"/>
      <c r="E7" s="14"/>
      <c r="F7" s="14"/>
    </row>
    <row r="8" spans="1:6" s="10" customFormat="1" ht="12" customHeight="1" x14ac:dyDescent="0.2">
      <c r="A8" s="7"/>
      <c r="B8" s="22" t="s">
        <v>21</v>
      </c>
      <c r="C8" s="22"/>
      <c r="D8"/>
      <c r="E8"/>
      <c r="F8" s="27" t="s">
        <v>15</v>
      </c>
    </row>
    <row r="9" spans="1:6" s="10" customFormat="1" ht="3.9" customHeight="1" x14ac:dyDescent="0.2">
      <c r="A9" s="7"/>
      <c r="B9"/>
      <c r="C9"/>
      <c r="D9" s="19"/>
      <c r="E9" s="19"/>
      <c r="F9" s="20"/>
    </row>
    <row r="10" spans="1:6" s="10" customFormat="1" ht="3.9" customHeight="1" x14ac:dyDescent="0.2">
      <c r="A10" s="7"/>
      <c r="B10"/>
      <c r="C10"/>
      <c r="D10" s="22"/>
      <c r="E10" s="16"/>
      <c r="F10" s="17"/>
    </row>
    <row r="11" spans="1:6" s="10" customFormat="1" ht="12" customHeight="1" x14ac:dyDescent="0.2">
      <c r="A11" s="7"/>
      <c r="B11" s="37" t="s">
        <v>26</v>
      </c>
      <c r="C11"/>
      <c r="D11" s="27"/>
      <c r="E11" s="106" t="s">
        <v>58</v>
      </c>
      <c r="F11" s="27" t="s">
        <v>16</v>
      </c>
    </row>
    <row r="12" spans="1:6" s="16" customFormat="1" ht="12" customHeight="1" x14ac:dyDescent="0.2">
      <c r="A12" s="17"/>
      <c r="B12" s="23" t="s">
        <v>27</v>
      </c>
      <c r="C12" s="23"/>
      <c r="D12" s="27" t="s">
        <v>29</v>
      </c>
      <c r="E12" s="27" t="s">
        <v>34</v>
      </c>
      <c r="F12" s="27" t="s">
        <v>17</v>
      </c>
    </row>
    <row r="13" spans="1:6" s="16" customFormat="1" ht="3.9" customHeight="1" x14ac:dyDescent="0.2">
      <c r="A13" s="20"/>
      <c r="B13" s="19"/>
      <c r="C13" s="19"/>
      <c r="D13" s="19"/>
      <c r="E13" s="19"/>
      <c r="F13" s="20"/>
    </row>
    <row r="14" spans="1:6" s="16" customFormat="1" ht="3.9" customHeight="1" x14ac:dyDescent="0.2">
      <c r="A14" s="17"/>
      <c r="F14" s="17"/>
    </row>
    <row r="15" spans="1:6" s="16" customFormat="1" ht="20.100000000000001" customHeight="1" x14ac:dyDescent="0.2">
      <c r="A15" s="108" t="s">
        <v>18</v>
      </c>
    </row>
    <row r="16" spans="1:6" s="4" customFormat="1" ht="15.9" customHeight="1" x14ac:dyDescent="0.2">
      <c r="A16" s="41" t="s">
        <v>11</v>
      </c>
      <c r="B16" s="16">
        <v>83</v>
      </c>
      <c r="C16" s="24"/>
      <c r="D16" s="4">
        <v>1255.5</v>
      </c>
      <c r="E16" s="94">
        <v>2.1769474186137243</v>
      </c>
      <c r="F16" s="98">
        <v>15.126506024096386</v>
      </c>
    </row>
    <row r="17" spans="1:6" s="4" customFormat="1" ht="12" customHeight="1" x14ac:dyDescent="0.2">
      <c r="A17" s="24" t="s">
        <v>20</v>
      </c>
      <c r="B17" s="4">
        <v>1776</v>
      </c>
      <c r="C17" s="24"/>
      <c r="D17" s="4">
        <v>17402</v>
      </c>
      <c r="E17" s="94">
        <v>30.173826347045818</v>
      </c>
      <c r="F17" s="98">
        <v>9.798423423423424</v>
      </c>
    </row>
    <row r="18" spans="1:6" customFormat="1" ht="12" customHeight="1" x14ac:dyDescent="0.2">
      <c r="A18" s="44" t="s">
        <v>38</v>
      </c>
      <c r="B18" s="91">
        <v>11</v>
      </c>
      <c r="C18" s="24"/>
      <c r="D18" s="92">
        <v>137.5</v>
      </c>
      <c r="E18" s="107">
        <v>0.23841518921496382</v>
      </c>
      <c r="F18" s="107">
        <v>12.5</v>
      </c>
    </row>
    <row r="19" spans="1:6" customFormat="1" ht="12" customHeight="1" x14ac:dyDescent="0.2">
      <c r="A19" s="44" t="s">
        <v>12</v>
      </c>
      <c r="B19">
        <v>57</v>
      </c>
      <c r="C19" s="88"/>
      <c r="D19" s="3">
        <v>853.5</v>
      </c>
      <c r="E19" s="94">
        <v>1.4799081017816118</v>
      </c>
      <c r="F19" s="98">
        <v>14.973684210526315</v>
      </c>
    </row>
    <row r="20" spans="1:6" customFormat="1" ht="12" customHeight="1" x14ac:dyDescent="0.2">
      <c r="A20" s="44" t="s">
        <v>13</v>
      </c>
      <c r="B20" s="22">
        <v>64</v>
      </c>
      <c r="C20" s="88"/>
      <c r="D20" s="3">
        <v>853</v>
      </c>
      <c r="E20" s="94">
        <v>1.4790411374571937</v>
      </c>
      <c r="F20" s="98">
        <v>13.328125</v>
      </c>
    </row>
    <row r="21" spans="1:6" s="36" customFormat="1" ht="15.9" customHeight="1" x14ac:dyDescent="0.2">
      <c r="A21" s="44" t="s">
        <v>14</v>
      </c>
      <c r="B21">
        <v>111</v>
      </c>
      <c r="C21" s="88"/>
      <c r="D21" s="103">
        <v>1660.5</v>
      </c>
      <c r="E21" s="94">
        <v>2.8791885213923449</v>
      </c>
      <c r="F21" s="98">
        <v>14.95945945945946</v>
      </c>
    </row>
    <row r="22" spans="1:6" customFormat="1" ht="12" customHeight="1" x14ac:dyDescent="0.2">
      <c r="A22" s="44" t="s">
        <v>4</v>
      </c>
      <c r="B22" s="4">
        <v>751</v>
      </c>
      <c r="C22" s="24"/>
      <c r="D22" s="4">
        <v>8145.5</v>
      </c>
      <c r="E22" s="94">
        <v>14.123715809094456</v>
      </c>
      <c r="F22" s="98">
        <v>10.846205059920106</v>
      </c>
    </row>
    <row r="23" spans="1:6" s="4" customFormat="1" ht="12" customHeight="1" x14ac:dyDescent="0.2">
      <c r="A23" s="44" t="s">
        <v>5</v>
      </c>
      <c r="B23" s="74">
        <v>147</v>
      </c>
      <c r="C23" s="24"/>
      <c r="D23" s="4">
        <v>1688.5</v>
      </c>
      <c r="E23" s="94">
        <v>2.9277385235597553</v>
      </c>
      <c r="F23" s="98">
        <v>11.486394557823129</v>
      </c>
    </row>
    <row r="24" spans="1:6" s="4" customFormat="1" ht="12" customHeight="1" x14ac:dyDescent="0.2">
      <c r="A24" s="38" t="s">
        <v>6</v>
      </c>
      <c r="B24" s="4">
        <v>216</v>
      </c>
      <c r="C24" s="24"/>
      <c r="D24" s="4">
        <v>2719</v>
      </c>
      <c r="E24" s="94">
        <v>4.7145519961853575</v>
      </c>
      <c r="F24" s="98">
        <v>12.587962962962964</v>
      </c>
    </row>
    <row r="25" spans="1:6" s="4" customFormat="1" ht="12" customHeight="1" x14ac:dyDescent="0.2">
      <c r="A25" t="s">
        <v>10</v>
      </c>
      <c r="B25" s="91">
        <v>1</v>
      </c>
      <c r="D25" s="91">
        <v>10.5</v>
      </c>
      <c r="E25" s="101">
        <v>1.8206250812779053E-2</v>
      </c>
      <c r="F25" s="101">
        <v>10.5</v>
      </c>
    </row>
    <row r="26" spans="1:6" s="4" customFormat="1" ht="15.9" customHeight="1" x14ac:dyDescent="0.2">
      <c r="A26" s="44" t="s">
        <v>25</v>
      </c>
      <c r="B26" s="91">
        <v>14</v>
      </c>
      <c r="D26" s="91">
        <v>149</v>
      </c>
      <c r="E26" s="101">
        <v>0.25835536867657899</v>
      </c>
      <c r="F26" s="101">
        <v>10.642857142857142</v>
      </c>
    </row>
    <row r="27" spans="1:6" s="4" customFormat="1" ht="12" customHeight="1" x14ac:dyDescent="0.2">
      <c r="A27" s="44" t="s">
        <v>2</v>
      </c>
      <c r="B27" s="91">
        <v>20</v>
      </c>
      <c r="D27" s="91">
        <v>198</v>
      </c>
      <c r="E27" s="101">
        <v>0.34331787246954787</v>
      </c>
      <c r="F27" s="101">
        <v>9.9</v>
      </c>
    </row>
    <row r="28" spans="1:6" s="4" customFormat="1" ht="12" customHeight="1" x14ac:dyDescent="0.2">
      <c r="A28" t="s">
        <v>3</v>
      </c>
      <c r="B28" s="87" t="s">
        <v>28</v>
      </c>
      <c r="D28" s="87" t="s">
        <v>28</v>
      </c>
      <c r="E28" s="87" t="s">
        <v>28</v>
      </c>
      <c r="F28" s="87" t="s">
        <v>28</v>
      </c>
    </row>
    <row r="29" spans="1:6" s="4" customFormat="1" ht="12" customHeight="1" x14ac:dyDescent="0.2">
      <c r="A29" s="44" t="s">
        <v>7</v>
      </c>
      <c r="B29" s="91">
        <v>26</v>
      </c>
      <c r="D29" s="91">
        <v>1037</v>
      </c>
      <c r="E29" s="101">
        <v>1.7980840088430361</v>
      </c>
      <c r="F29" s="101">
        <v>39.884615384615387</v>
      </c>
    </row>
    <row r="30" spans="1:6" s="4" customFormat="1" ht="12" customHeight="1" x14ac:dyDescent="0.2">
      <c r="A30" s="44" t="s">
        <v>37</v>
      </c>
      <c r="B30" s="4">
        <v>518</v>
      </c>
      <c r="D30" s="68">
        <v>7054</v>
      </c>
      <c r="E30" s="94">
        <v>12.231132688889852</v>
      </c>
      <c r="F30" s="98">
        <v>13.617760617760618</v>
      </c>
    </row>
    <row r="31" spans="1:6" s="4" customFormat="1" ht="15.9" customHeight="1" x14ac:dyDescent="0.2">
      <c r="A31" s="35" t="s">
        <v>22</v>
      </c>
      <c r="B31" s="67">
        <v>638</v>
      </c>
      <c r="C31" s="54"/>
      <c r="D31" s="4">
        <v>14474</v>
      </c>
      <c r="E31" s="94">
        <v>25.096883263253716</v>
      </c>
      <c r="F31" s="98">
        <v>22.686520376175547</v>
      </c>
    </row>
    <row r="32" spans="1:6" s="4" customFormat="1" ht="12" customHeight="1" x14ac:dyDescent="0.2">
      <c r="A32" s="35" t="s">
        <v>0</v>
      </c>
      <c r="B32" s="82">
        <v>2</v>
      </c>
      <c r="C32" s="54"/>
      <c r="D32" s="82">
        <v>35</v>
      </c>
      <c r="E32" s="101">
        <v>6.0687502709263506E-2</v>
      </c>
      <c r="F32" s="101">
        <v>17.5</v>
      </c>
    </row>
    <row r="33" spans="1:6" s="32" customFormat="1" ht="20.100000000000001" customHeight="1" x14ac:dyDescent="0.2">
      <c r="A33" s="55" t="s">
        <v>29</v>
      </c>
      <c r="B33" s="28">
        <v>4435</v>
      </c>
      <c r="C33" s="28"/>
      <c r="D33" s="89">
        <v>57672.5</v>
      </c>
      <c r="E33" s="48">
        <v>100.00000000000001</v>
      </c>
      <c r="F33" s="104">
        <v>13.003945885005637</v>
      </c>
    </row>
    <row r="34" spans="1:6" s="32" customFormat="1" ht="20.100000000000001" customHeight="1" x14ac:dyDescent="0.2">
      <c r="A34" s="61" t="s">
        <v>19</v>
      </c>
      <c r="B34" s="28"/>
      <c r="C34" s="55"/>
      <c r="D34" s="4"/>
      <c r="E34" s="43"/>
      <c r="F34" s="4"/>
    </row>
    <row r="35" spans="1:6" s="4" customFormat="1" ht="15.9" customHeight="1" x14ac:dyDescent="0.2">
      <c r="A35" s="41" t="s">
        <v>11</v>
      </c>
      <c r="B35" s="4">
        <v>40</v>
      </c>
      <c r="C35" s="42"/>
      <c r="D35" s="68">
        <v>825</v>
      </c>
      <c r="E35" s="94">
        <v>2.3309364713859893</v>
      </c>
      <c r="F35" s="98">
        <v>20.625</v>
      </c>
    </row>
    <row r="36" spans="1:6" s="4" customFormat="1" ht="12" customHeight="1" x14ac:dyDescent="0.2">
      <c r="A36" s="24" t="s">
        <v>20</v>
      </c>
      <c r="B36" s="4">
        <v>1435</v>
      </c>
      <c r="C36" s="42"/>
      <c r="D36" s="4">
        <v>15783.5</v>
      </c>
      <c r="E36" s="94">
        <v>44.594346419540308</v>
      </c>
      <c r="F36" s="98">
        <v>10.998954703832753</v>
      </c>
    </row>
    <row r="37" spans="1:6" customFormat="1" ht="12" customHeight="1" x14ac:dyDescent="0.2">
      <c r="A37" s="44" t="s">
        <v>38</v>
      </c>
      <c r="B37" s="93">
        <v>13</v>
      </c>
      <c r="C37" s="51"/>
      <c r="D37" s="91">
        <v>341.5</v>
      </c>
      <c r="E37" s="97">
        <v>0.9662791190472827</v>
      </c>
      <c r="F37" s="101">
        <v>26.26923076923077</v>
      </c>
    </row>
    <row r="38" spans="1:6" customFormat="1" ht="12" customHeight="1" x14ac:dyDescent="0.2">
      <c r="A38" s="44" t="s">
        <v>12</v>
      </c>
      <c r="B38">
        <v>45</v>
      </c>
      <c r="C38" s="42"/>
      <c r="D38" s="3">
        <v>609.5</v>
      </c>
      <c r="E38" s="94">
        <v>1.7220676112845577</v>
      </c>
      <c r="F38" s="98">
        <v>13.544444444444444</v>
      </c>
    </row>
    <row r="39" spans="1:6" customFormat="1" ht="12" customHeight="1" x14ac:dyDescent="0.2">
      <c r="A39" s="44" t="s">
        <v>13</v>
      </c>
      <c r="B39" s="93">
        <v>24</v>
      </c>
      <c r="C39" s="42"/>
      <c r="D39" s="92">
        <v>261</v>
      </c>
      <c r="E39" s="97">
        <v>0.73742353822029472</v>
      </c>
      <c r="F39" s="101">
        <v>10.875</v>
      </c>
    </row>
    <row r="40" spans="1:6" s="36" customFormat="1" ht="15.9" customHeight="1" x14ac:dyDescent="0.2">
      <c r="A40" s="44" t="s">
        <v>14</v>
      </c>
      <c r="B40" s="36">
        <v>93</v>
      </c>
      <c r="C40" s="42"/>
      <c r="D40" s="3">
        <v>1403.5</v>
      </c>
      <c r="E40" s="94">
        <v>3.9654173788972553</v>
      </c>
      <c r="F40" s="98">
        <v>15.091397849462366</v>
      </c>
    </row>
    <row r="41" spans="1:6" customFormat="1" ht="12" customHeight="1" x14ac:dyDescent="0.2">
      <c r="A41" s="44" t="s">
        <v>4</v>
      </c>
      <c r="B41" s="4">
        <v>300</v>
      </c>
      <c r="C41" s="42"/>
      <c r="D41" s="4">
        <v>3054</v>
      </c>
      <c r="E41" s="94">
        <v>8.6287030104397697</v>
      </c>
      <c r="F41" s="98">
        <v>10.18</v>
      </c>
    </row>
    <row r="42" spans="1:6" s="4" customFormat="1" ht="12" customHeight="1" x14ac:dyDescent="0.2">
      <c r="A42" s="44" t="s">
        <v>5</v>
      </c>
      <c r="B42" s="4">
        <v>96</v>
      </c>
      <c r="C42" s="42"/>
      <c r="D42" s="4">
        <v>886</v>
      </c>
      <c r="E42" s="94">
        <v>2.5032845013914984</v>
      </c>
      <c r="F42" s="98">
        <v>9.2291666666666661</v>
      </c>
    </row>
    <row r="43" spans="1:6" s="4" customFormat="1" ht="12" customHeight="1" x14ac:dyDescent="0.2">
      <c r="A43" s="38" t="s">
        <v>6</v>
      </c>
      <c r="B43" s="4">
        <v>105</v>
      </c>
      <c r="C43" s="42"/>
      <c r="D43" s="4">
        <v>1105.5</v>
      </c>
      <c r="E43" s="94">
        <v>3.1234548716572252</v>
      </c>
      <c r="F43" s="98">
        <v>10.528571428571428</v>
      </c>
    </row>
    <row r="44" spans="1:6" s="4" customFormat="1" ht="12" customHeight="1" x14ac:dyDescent="0.2">
      <c r="A44" t="s">
        <v>10</v>
      </c>
      <c r="B44" s="91">
        <v>3</v>
      </c>
      <c r="C44" s="51"/>
      <c r="D44" s="91">
        <v>31.5</v>
      </c>
      <c r="E44" s="97">
        <v>8.8999392543828673E-2</v>
      </c>
      <c r="F44" s="101">
        <v>10.5</v>
      </c>
    </row>
    <row r="45" spans="1:6" s="4" customFormat="1" ht="15.9" customHeight="1" x14ac:dyDescent="0.2">
      <c r="A45" s="44" t="s">
        <v>25</v>
      </c>
      <c r="B45" s="91">
        <v>14</v>
      </c>
      <c r="C45" s="51"/>
      <c r="D45" s="91">
        <v>95</v>
      </c>
      <c r="E45" s="97">
        <v>0.26841086640202294</v>
      </c>
      <c r="F45" s="101">
        <v>6.7857142857142856</v>
      </c>
    </row>
    <row r="46" spans="1:6" s="4" customFormat="1" ht="12" customHeight="1" x14ac:dyDescent="0.2">
      <c r="A46" s="44" t="s">
        <v>2</v>
      </c>
      <c r="B46" s="91">
        <v>9</v>
      </c>
      <c r="C46" s="51"/>
      <c r="D46" s="91">
        <v>118.5</v>
      </c>
      <c r="E46" s="97">
        <v>0.33480723861726025</v>
      </c>
      <c r="F46" s="101">
        <v>13.166666666666666</v>
      </c>
    </row>
    <row r="47" spans="1:6" s="4" customFormat="1" ht="12" customHeight="1" x14ac:dyDescent="0.2">
      <c r="A47" t="s">
        <v>3</v>
      </c>
      <c r="B47" s="87">
        <v>1</v>
      </c>
      <c r="C47" s="87"/>
      <c r="D47" s="87">
        <v>68.5</v>
      </c>
      <c r="E47" s="109">
        <v>0.19353836156356394</v>
      </c>
      <c r="F47" s="109">
        <v>68.5</v>
      </c>
    </row>
    <row r="48" spans="1:6" s="4" customFormat="1" ht="12" customHeight="1" x14ac:dyDescent="0.2">
      <c r="A48" s="68" t="s">
        <v>44</v>
      </c>
      <c r="B48" s="91">
        <v>3</v>
      </c>
      <c r="C48" s="51"/>
      <c r="D48" s="91">
        <v>120.5</v>
      </c>
      <c r="E48" s="97">
        <v>0.3404579936994081</v>
      </c>
      <c r="F48" s="101">
        <v>40.166666666666664</v>
      </c>
    </row>
    <row r="49" spans="1:6" s="4" customFormat="1" ht="12" customHeight="1" x14ac:dyDescent="0.2">
      <c r="A49" s="44" t="s">
        <v>7</v>
      </c>
      <c r="B49" s="91">
        <v>22</v>
      </c>
      <c r="C49" s="51"/>
      <c r="D49" s="91">
        <v>568</v>
      </c>
      <c r="E49" s="97">
        <v>1.60481444332999</v>
      </c>
      <c r="F49" s="101">
        <v>25.818181818181817</v>
      </c>
    </row>
    <row r="50" spans="1:6" s="4" customFormat="1" ht="12" customHeight="1" x14ac:dyDescent="0.2">
      <c r="A50" s="44" t="s">
        <v>37</v>
      </c>
      <c r="B50" s="4">
        <v>239</v>
      </c>
      <c r="C50" s="42"/>
      <c r="D50" s="4">
        <v>3344.5</v>
      </c>
      <c r="E50" s="94">
        <v>9.4494751861217452</v>
      </c>
      <c r="F50" s="98">
        <v>13.993723849372385</v>
      </c>
    </row>
    <row r="51" spans="1:6" s="4" customFormat="1" ht="15.9" customHeight="1" x14ac:dyDescent="0.2">
      <c r="A51" s="35" t="s">
        <v>22</v>
      </c>
      <c r="B51" s="4">
        <v>300</v>
      </c>
      <c r="C51" s="42"/>
      <c r="D51" s="68">
        <v>6711</v>
      </c>
      <c r="E51" s="94">
        <v>18.961108678147117</v>
      </c>
      <c r="F51" s="98">
        <v>22.37</v>
      </c>
    </row>
    <row r="52" spans="1:6" s="4" customFormat="1" ht="12" customHeight="1" x14ac:dyDescent="0.2">
      <c r="A52" s="35" t="s">
        <v>0</v>
      </c>
      <c r="B52" s="75">
        <v>3</v>
      </c>
      <c r="C52" s="51"/>
      <c r="D52" s="75">
        <v>66.5</v>
      </c>
      <c r="E52" s="97">
        <v>0.18788760648141609</v>
      </c>
      <c r="F52" s="101">
        <v>22.166666666666668</v>
      </c>
    </row>
    <row r="53" spans="1:6" s="32" customFormat="1" ht="20.100000000000001" customHeight="1" x14ac:dyDescent="0.2">
      <c r="A53" s="55" t="s">
        <v>29</v>
      </c>
      <c r="B53" s="28">
        <v>2745</v>
      </c>
      <c r="C53" s="28"/>
      <c r="D53" s="89">
        <v>35393.5</v>
      </c>
      <c r="E53" s="104">
        <v>100</v>
      </c>
      <c r="F53" s="104">
        <v>12.893806921675774</v>
      </c>
    </row>
    <row r="54" spans="1:6" s="32" customFormat="1" ht="12" customHeight="1" x14ac:dyDescent="0.2">
      <c r="A54" s="55"/>
      <c r="B54" s="28"/>
      <c r="C54" s="55"/>
    </row>
    <row r="55" spans="1:6" customFormat="1" ht="12" customHeight="1" x14ac:dyDescent="0.2">
      <c r="A55" s="6" t="s">
        <v>33</v>
      </c>
      <c r="B55" s="22"/>
      <c r="C55" s="22"/>
      <c r="D55" s="32"/>
      <c r="E55" s="22"/>
      <c r="F55" s="32"/>
    </row>
    <row r="56" spans="1:6" customFormat="1" ht="12" customHeight="1" x14ac:dyDescent="0.2">
      <c r="A56" s="1" t="s">
        <v>32</v>
      </c>
      <c r="E56" s="22"/>
    </row>
    <row r="57" spans="1:6" customFormat="1" ht="12" customHeight="1" x14ac:dyDescent="0.2">
      <c r="A57" s="6" t="s">
        <v>23</v>
      </c>
      <c r="D57" s="22"/>
      <c r="E57" s="22"/>
    </row>
    <row r="58" spans="1:6" s="5" customFormat="1" ht="12" customHeight="1" x14ac:dyDescent="0.3">
      <c r="A58" s="6" t="s">
        <v>35</v>
      </c>
      <c r="B58" s="31"/>
      <c r="C58" s="31"/>
      <c r="D58" s="31"/>
      <c r="E58" s="31"/>
      <c r="F58" s="31"/>
    </row>
    <row r="59" spans="1:6" s="5" customFormat="1" ht="12" customHeight="1" x14ac:dyDescent="0.3">
      <c r="A59" s="1" t="s">
        <v>36</v>
      </c>
      <c r="B59" s="31"/>
      <c r="C59" s="31"/>
      <c r="D59" s="31"/>
      <c r="E59" s="31"/>
      <c r="F59" s="31"/>
    </row>
    <row r="60" spans="1:6" s="5" customFormat="1" ht="15.9" customHeight="1" x14ac:dyDescent="0.3">
      <c r="A60" s="2" t="s">
        <v>24</v>
      </c>
      <c r="B60" s="31"/>
      <c r="C60" s="31"/>
      <c r="D60" s="31"/>
      <c r="E60" s="31"/>
      <c r="F60" s="74" t="s">
        <v>63</v>
      </c>
    </row>
    <row r="61" spans="1:6" s="8" customFormat="1" ht="3.9" customHeight="1" x14ac:dyDescent="0.2">
      <c r="A61" s="39"/>
      <c r="B61" s="20"/>
      <c r="C61" s="20"/>
      <c r="D61" s="20"/>
      <c r="E61" s="20"/>
      <c r="F61" s="2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49203-4E4B-4E70-AE48-46C5F5BD1224}">
  <dimension ref="A1:G61"/>
  <sheetViews>
    <sheetView zoomScaleNormal="100" workbookViewId="0">
      <selection activeCell="G1" sqref="G1"/>
    </sheetView>
  </sheetViews>
  <sheetFormatPr baseColWidth="10" defaultColWidth="16" defaultRowHeight="9.9" customHeight="1" x14ac:dyDescent="0.2"/>
  <cols>
    <col min="1" max="1" width="86" style="3" customWidth="1"/>
    <col min="2" max="2" width="11.33203125" style="22" customWidth="1"/>
    <col min="3" max="3" width="5" style="22" customWidth="1"/>
    <col min="4" max="4" width="8" style="22" customWidth="1"/>
    <col min="5" max="6" width="13" style="22" customWidth="1"/>
    <col min="7" max="16384" width="16" style="3"/>
  </cols>
  <sheetData>
    <row r="1" spans="1:6" s="26" customFormat="1" ht="34.5" customHeight="1" x14ac:dyDescent="0.3">
      <c r="A1" s="58" t="s">
        <v>1</v>
      </c>
      <c r="B1"/>
      <c r="C1"/>
      <c r="D1"/>
      <c r="E1"/>
      <c r="F1" s="36"/>
    </row>
    <row r="2" spans="1:6" s="26" customFormat="1" ht="5.25" customHeight="1" thickBot="1" x14ac:dyDescent="0.25">
      <c r="A2" s="60"/>
      <c r="B2" s="60"/>
      <c r="C2" s="60"/>
      <c r="D2" s="60"/>
      <c r="E2" s="60"/>
      <c r="F2" s="60"/>
    </row>
    <row r="3" spans="1:6" s="10" customFormat="1" ht="39.9" customHeight="1" x14ac:dyDescent="0.3">
      <c r="A3" s="25" t="s">
        <v>8</v>
      </c>
      <c r="B3" s="17"/>
      <c r="C3" s="17"/>
      <c r="D3" s="17"/>
      <c r="E3" s="17"/>
      <c r="F3" s="9"/>
    </row>
    <row r="4" spans="1:6" s="12" customFormat="1" ht="15" customHeight="1" x14ac:dyDescent="0.3">
      <c r="A4" s="25" t="s">
        <v>60</v>
      </c>
      <c r="B4" s="11"/>
      <c r="C4" s="11"/>
      <c r="D4" s="11"/>
      <c r="F4" s="81" t="s">
        <v>41</v>
      </c>
    </row>
    <row r="5" spans="1:6" s="15" customFormat="1" ht="15.9" customHeight="1" x14ac:dyDescent="0.3">
      <c r="A5" s="21" t="s">
        <v>9</v>
      </c>
      <c r="B5" s="14"/>
      <c r="C5" s="14"/>
      <c r="D5" s="14"/>
      <c r="E5" s="14"/>
      <c r="F5" s="14" t="s">
        <v>30</v>
      </c>
    </row>
    <row r="6" spans="1:6" s="10" customFormat="1" ht="3.9" customHeight="1" x14ac:dyDescent="0.3">
      <c r="A6" s="18"/>
      <c r="B6" s="29"/>
      <c r="C6" s="29"/>
      <c r="D6" s="29"/>
      <c r="E6" s="29"/>
      <c r="F6" s="29"/>
    </row>
    <row r="7" spans="1:6" s="10" customFormat="1" ht="3.9" customHeight="1" x14ac:dyDescent="0.3">
      <c r="A7" s="13"/>
      <c r="B7" s="14"/>
      <c r="C7" s="14"/>
      <c r="D7" s="14"/>
      <c r="E7" s="14"/>
      <c r="F7" s="14"/>
    </row>
    <row r="8" spans="1:6" s="10" customFormat="1" ht="12" customHeight="1" x14ac:dyDescent="0.2">
      <c r="A8" s="7"/>
      <c r="B8" s="22" t="s">
        <v>21</v>
      </c>
      <c r="C8" s="22"/>
      <c r="D8"/>
      <c r="E8"/>
      <c r="F8" s="27" t="s">
        <v>15</v>
      </c>
    </row>
    <row r="9" spans="1:6" s="10" customFormat="1" ht="3.9" customHeight="1" x14ac:dyDescent="0.2">
      <c r="A9" s="7"/>
      <c r="B9"/>
      <c r="C9"/>
      <c r="D9" s="19"/>
      <c r="E9" s="19"/>
      <c r="F9" s="20"/>
    </row>
    <row r="10" spans="1:6" s="10" customFormat="1" ht="3.9" customHeight="1" x14ac:dyDescent="0.2">
      <c r="A10" s="7"/>
      <c r="B10"/>
      <c r="C10"/>
      <c r="D10" s="22"/>
      <c r="E10" s="16"/>
      <c r="F10" s="17"/>
    </row>
    <row r="11" spans="1:6" s="10" customFormat="1" ht="12" customHeight="1" x14ac:dyDescent="0.2">
      <c r="A11" s="7"/>
      <c r="B11" s="37" t="s">
        <v>26</v>
      </c>
      <c r="C11"/>
      <c r="D11" s="27"/>
      <c r="E11" s="106" t="s">
        <v>58</v>
      </c>
      <c r="F11" s="27" t="s">
        <v>16</v>
      </c>
    </row>
    <row r="12" spans="1:6" s="16" customFormat="1" ht="12" customHeight="1" x14ac:dyDescent="0.2">
      <c r="A12" s="17"/>
      <c r="B12" s="23" t="s">
        <v>27</v>
      </c>
      <c r="C12" s="23"/>
      <c r="D12" s="27" t="s">
        <v>29</v>
      </c>
      <c r="E12" s="27" t="s">
        <v>34</v>
      </c>
      <c r="F12" s="27" t="s">
        <v>17</v>
      </c>
    </row>
    <row r="13" spans="1:6" s="16" customFormat="1" ht="3.9" customHeight="1" x14ac:dyDescent="0.2">
      <c r="A13" s="20"/>
      <c r="B13" s="19"/>
      <c r="C13" s="19"/>
      <c r="D13" s="19"/>
      <c r="E13" s="19"/>
      <c r="F13" s="20"/>
    </row>
    <row r="14" spans="1:6" s="16" customFormat="1" ht="3.9" customHeight="1" x14ac:dyDescent="0.2">
      <c r="A14" s="17"/>
      <c r="F14" s="17"/>
    </row>
    <row r="15" spans="1:6" s="16" customFormat="1" ht="20.100000000000001" customHeight="1" x14ac:dyDescent="0.2">
      <c r="A15" s="108" t="s">
        <v>18</v>
      </c>
    </row>
    <row r="16" spans="1:6" s="4" customFormat="1" ht="15.9" customHeight="1" x14ac:dyDescent="0.2">
      <c r="A16" s="41" t="s">
        <v>11</v>
      </c>
      <c r="B16" s="16">
        <v>81</v>
      </c>
      <c r="C16" s="24"/>
      <c r="D16" s="4">
        <v>1281.5</v>
      </c>
      <c r="E16" s="94">
        <v>2.0500883865652422</v>
      </c>
      <c r="F16" s="98">
        <v>15.820987654320987</v>
      </c>
    </row>
    <row r="17" spans="1:6" s="4" customFormat="1" ht="12" customHeight="1" x14ac:dyDescent="0.2">
      <c r="A17" s="24" t="s">
        <v>20</v>
      </c>
      <c r="B17" s="4">
        <v>1800</v>
      </c>
      <c r="C17" s="24"/>
      <c r="D17" s="4">
        <v>18892</v>
      </c>
      <c r="E17" s="94">
        <v>30.222606163863091</v>
      </c>
      <c r="F17" s="98">
        <v>10.495555555555555</v>
      </c>
    </row>
    <row r="18" spans="1:6" customFormat="1" ht="12" customHeight="1" x14ac:dyDescent="0.2">
      <c r="A18" s="44" t="s">
        <v>38</v>
      </c>
      <c r="B18" s="91">
        <v>10</v>
      </c>
      <c r="C18" s="24"/>
      <c r="D18" s="92">
        <v>126</v>
      </c>
      <c r="E18" s="107">
        <v>0.2</v>
      </c>
      <c r="F18" s="107">
        <v>12.6</v>
      </c>
    </row>
    <row r="19" spans="1:6" customFormat="1" ht="12" customHeight="1" x14ac:dyDescent="0.2">
      <c r="A19" s="44" t="s">
        <v>12</v>
      </c>
      <c r="B19">
        <v>51</v>
      </c>
      <c r="C19" s="88"/>
      <c r="D19" s="3">
        <v>783.5</v>
      </c>
      <c r="E19" s="94">
        <v>1.2534094817587726</v>
      </c>
      <c r="F19" s="98">
        <v>15.362745098039216</v>
      </c>
    </row>
    <row r="20" spans="1:6" customFormat="1" ht="12" customHeight="1" x14ac:dyDescent="0.2">
      <c r="A20" s="44" t="s">
        <v>13</v>
      </c>
      <c r="B20" s="22">
        <v>78</v>
      </c>
      <c r="C20" s="88"/>
      <c r="D20" s="3">
        <v>1326</v>
      </c>
      <c r="E20" s="94">
        <v>2.1212775658099972</v>
      </c>
      <c r="F20" s="98">
        <v>17</v>
      </c>
    </row>
    <row r="21" spans="1:6" s="36" customFormat="1" ht="15.9" customHeight="1" x14ac:dyDescent="0.2">
      <c r="A21" s="44" t="s">
        <v>14</v>
      </c>
      <c r="B21">
        <v>111</v>
      </c>
      <c r="C21" s="88"/>
      <c r="D21" s="103">
        <v>1580.5</v>
      </c>
      <c r="E21" s="94">
        <v>2.5284156808165159</v>
      </c>
      <c r="F21" s="98">
        <v>14.238738738738739</v>
      </c>
    </row>
    <row r="22" spans="1:6" customFormat="1" ht="12" customHeight="1" x14ac:dyDescent="0.2">
      <c r="A22" s="44" t="s">
        <v>4</v>
      </c>
      <c r="B22" s="4">
        <v>793</v>
      </c>
      <c r="C22" s="24"/>
      <c r="D22" s="4">
        <v>8765.5</v>
      </c>
      <c r="E22" s="94">
        <v>14.022668554379733</v>
      </c>
      <c r="F22" s="98">
        <v>11.053593947036569</v>
      </c>
    </row>
    <row r="23" spans="1:6" s="4" customFormat="1" ht="12" customHeight="1" x14ac:dyDescent="0.2">
      <c r="A23" s="44" t="s">
        <v>5</v>
      </c>
      <c r="B23" s="74">
        <v>143</v>
      </c>
      <c r="C23" s="24"/>
      <c r="D23" s="4">
        <v>1682.5</v>
      </c>
      <c r="E23" s="94">
        <v>2.6915908781865157</v>
      </c>
      <c r="F23" s="98">
        <v>11.765734265734265</v>
      </c>
    </row>
    <row r="24" spans="1:6" s="4" customFormat="1" ht="12" customHeight="1" x14ac:dyDescent="0.2">
      <c r="A24" s="38" t="s">
        <v>6</v>
      </c>
      <c r="B24" s="4">
        <v>215</v>
      </c>
      <c r="C24" s="24"/>
      <c r="D24" s="4">
        <v>2636.5</v>
      </c>
      <c r="E24" s="94">
        <v>4.2177589006471017</v>
      </c>
      <c r="F24" s="98">
        <v>12.262790697674419</v>
      </c>
    </row>
    <row r="25" spans="1:6" s="4" customFormat="1" ht="12" customHeight="1" x14ac:dyDescent="0.2">
      <c r="A25" t="s">
        <v>10</v>
      </c>
      <c r="B25" s="91">
        <v>1</v>
      </c>
      <c r="D25" s="91">
        <v>10.5</v>
      </c>
      <c r="E25" s="101">
        <v>0</v>
      </c>
      <c r="F25" s="101">
        <v>10.5</v>
      </c>
    </row>
    <row r="26" spans="1:6" s="4" customFormat="1" ht="15.9" customHeight="1" x14ac:dyDescent="0.2">
      <c r="A26" s="44" t="s">
        <v>25</v>
      </c>
      <c r="B26" s="91">
        <v>14</v>
      </c>
      <c r="D26" s="91">
        <v>172</v>
      </c>
      <c r="E26" s="101">
        <v>0.3</v>
      </c>
      <c r="F26" s="101">
        <v>12.3</v>
      </c>
    </row>
    <row r="27" spans="1:6" s="4" customFormat="1" ht="12" customHeight="1" x14ac:dyDescent="0.2">
      <c r="A27" s="44" t="s">
        <v>2</v>
      </c>
      <c r="B27" s="91">
        <v>17</v>
      </c>
      <c r="D27" s="91">
        <v>159.5</v>
      </c>
      <c r="E27" s="101">
        <v>0.3</v>
      </c>
      <c r="F27" s="101">
        <v>9.4</v>
      </c>
    </row>
    <row r="28" spans="1:6" s="4" customFormat="1" ht="12" customHeight="1" x14ac:dyDescent="0.2">
      <c r="A28" t="s">
        <v>3</v>
      </c>
      <c r="B28" s="87" t="s">
        <v>28</v>
      </c>
      <c r="D28" s="87" t="s">
        <v>28</v>
      </c>
      <c r="E28" s="87" t="s">
        <v>28</v>
      </c>
      <c r="F28" s="87" t="s">
        <v>28</v>
      </c>
    </row>
    <row r="29" spans="1:6" s="4" customFormat="1" ht="12" customHeight="1" x14ac:dyDescent="0.2">
      <c r="A29" s="44" t="s">
        <v>7</v>
      </c>
      <c r="B29" s="91">
        <v>27</v>
      </c>
      <c r="D29" s="91">
        <v>1095.5</v>
      </c>
      <c r="E29" s="101">
        <v>1.8</v>
      </c>
      <c r="F29" s="101">
        <v>40.6</v>
      </c>
    </row>
    <row r="30" spans="1:6" s="4" customFormat="1" ht="12" customHeight="1" x14ac:dyDescent="0.2">
      <c r="A30" s="44" t="s">
        <v>37</v>
      </c>
      <c r="B30" s="4">
        <v>486</v>
      </c>
      <c r="D30" s="68">
        <v>7543</v>
      </c>
      <c r="E30" s="94">
        <v>12.066965821195179</v>
      </c>
      <c r="F30" s="98">
        <v>15.520576131687243</v>
      </c>
    </row>
    <row r="31" spans="1:6" s="4" customFormat="1" ht="15.9" customHeight="1" x14ac:dyDescent="0.2">
      <c r="A31" s="35" t="s">
        <v>22</v>
      </c>
      <c r="B31" s="67">
        <v>660</v>
      </c>
      <c r="C31" s="54"/>
      <c r="D31" s="4">
        <v>16275</v>
      </c>
      <c r="E31" s="94">
        <v>26.036042521536729</v>
      </c>
      <c r="F31" s="98">
        <v>24.65909090909091</v>
      </c>
    </row>
    <row r="32" spans="1:6" s="4" customFormat="1" ht="12" customHeight="1" x14ac:dyDescent="0.2">
      <c r="A32" s="35" t="s">
        <v>0</v>
      </c>
      <c r="B32" s="82">
        <v>8</v>
      </c>
      <c r="C32" s="54"/>
      <c r="D32" s="82">
        <v>180</v>
      </c>
      <c r="E32" s="101">
        <v>0.3</v>
      </c>
      <c r="F32" s="101">
        <v>22.5</v>
      </c>
    </row>
    <row r="33" spans="1:7" s="32" customFormat="1" ht="20.100000000000001" customHeight="1" x14ac:dyDescent="0.2">
      <c r="A33" s="55" t="s">
        <v>29</v>
      </c>
      <c r="B33" s="28">
        <v>4495</v>
      </c>
      <c r="C33" s="28"/>
      <c r="D33" s="89">
        <v>62509.5</v>
      </c>
      <c r="E33" s="48">
        <v>100.00000000000001</v>
      </c>
      <c r="F33" s="104">
        <v>13.906451612903226</v>
      </c>
    </row>
    <row r="34" spans="1:7" s="32" customFormat="1" ht="20.100000000000001" customHeight="1" x14ac:dyDescent="0.2">
      <c r="A34" s="61" t="s">
        <v>19</v>
      </c>
      <c r="B34" s="28"/>
      <c r="C34" s="55"/>
      <c r="D34" s="4"/>
      <c r="E34" s="43"/>
      <c r="F34" s="4"/>
    </row>
    <row r="35" spans="1:7" s="4" customFormat="1" ht="15.9" customHeight="1" x14ac:dyDescent="0.2">
      <c r="A35" s="41" t="s">
        <v>11</v>
      </c>
      <c r="B35" s="4">
        <v>45</v>
      </c>
      <c r="C35" s="42"/>
      <c r="D35" s="68">
        <v>800</v>
      </c>
      <c r="E35" s="94">
        <v>2.4239486122894194</v>
      </c>
      <c r="F35" s="98">
        <v>17.777777777777779</v>
      </c>
    </row>
    <row r="36" spans="1:7" s="4" customFormat="1" ht="12" customHeight="1" x14ac:dyDescent="0.2">
      <c r="A36" s="24" t="s">
        <v>20</v>
      </c>
      <c r="B36" s="4">
        <v>1459</v>
      </c>
      <c r="C36" s="42"/>
      <c r="D36" s="4">
        <v>14823</v>
      </c>
      <c r="E36" s="94">
        <v>44.91273784995758</v>
      </c>
      <c r="F36" s="98">
        <v>10.159698423577794</v>
      </c>
    </row>
    <row r="37" spans="1:7" customFormat="1" ht="12" customHeight="1" x14ac:dyDescent="0.2">
      <c r="A37" s="44" t="s">
        <v>38</v>
      </c>
      <c r="B37" s="93">
        <v>11</v>
      </c>
      <c r="C37" s="51"/>
      <c r="D37" s="91">
        <v>285</v>
      </c>
      <c r="E37" s="97">
        <v>0.86353169312810563</v>
      </c>
      <c r="F37" s="101">
        <v>25.90909090909091</v>
      </c>
    </row>
    <row r="38" spans="1:7" customFormat="1" ht="12" customHeight="1" x14ac:dyDescent="0.2">
      <c r="A38" s="44" t="s">
        <v>12</v>
      </c>
      <c r="B38">
        <v>40</v>
      </c>
      <c r="C38" s="42"/>
      <c r="D38" s="3">
        <v>520</v>
      </c>
      <c r="E38" s="94">
        <v>1.5755665979881226</v>
      </c>
      <c r="F38" s="98">
        <v>13</v>
      </c>
    </row>
    <row r="39" spans="1:7" customFormat="1" ht="12" customHeight="1" x14ac:dyDescent="0.2">
      <c r="A39" s="44" t="s">
        <v>13</v>
      </c>
      <c r="B39" s="93">
        <v>27</v>
      </c>
      <c r="C39" s="42"/>
      <c r="D39" s="92">
        <v>471.5</v>
      </c>
      <c r="E39" s="97">
        <v>1.4286147133680764</v>
      </c>
      <c r="F39" s="101">
        <v>17.462962962962962</v>
      </c>
    </row>
    <row r="40" spans="1:7" s="36" customFormat="1" ht="15.9" customHeight="1" x14ac:dyDescent="0.2">
      <c r="A40" s="44" t="s">
        <v>14</v>
      </c>
      <c r="B40" s="36">
        <v>101</v>
      </c>
      <c r="C40" s="42"/>
      <c r="D40" s="3">
        <v>1433</v>
      </c>
      <c r="E40" s="94">
        <v>4.3418979517634222</v>
      </c>
      <c r="F40" s="98">
        <v>14.188118811881187</v>
      </c>
    </row>
    <row r="41" spans="1:7" customFormat="1" ht="12" customHeight="1" x14ac:dyDescent="0.2">
      <c r="A41" s="44" t="s">
        <v>4</v>
      </c>
      <c r="B41" s="4">
        <v>313</v>
      </c>
      <c r="C41" s="42"/>
      <c r="D41" s="4">
        <v>2980</v>
      </c>
      <c r="E41" s="94">
        <v>9.0292085807780875</v>
      </c>
      <c r="F41" s="98">
        <v>9.52076677316294</v>
      </c>
    </row>
    <row r="42" spans="1:7" s="4" customFormat="1" ht="12" customHeight="1" x14ac:dyDescent="0.2">
      <c r="A42" s="44" t="s">
        <v>5</v>
      </c>
      <c r="B42" s="4">
        <v>88</v>
      </c>
      <c r="C42" s="42"/>
      <c r="D42" s="4">
        <v>886.5</v>
      </c>
      <c r="E42" s="94">
        <v>2.6860380559932127</v>
      </c>
      <c r="F42" s="98">
        <v>10.073863636363637</v>
      </c>
    </row>
    <row r="43" spans="1:7" s="4" customFormat="1" ht="12" customHeight="1" x14ac:dyDescent="0.2">
      <c r="A43" s="38" t="s">
        <v>6</v>
      </c>
      <c r="B43" s="4">
        <v>103</v>
      </c>
      <c r="C43" s="42"/>
      <c r="D43" s="4">
        <v>984.5</v>
      </c>
      <c r="E43" s="94">
        <v>2.9829717609986668</v>
      </c>
      <c r="F43" s="98">
        <v>9.5582524271844669</v>
      </c>
    </row>
    <row r="44" spans="1:7" s="4" customFormat="1" ht="12" customHeight="1" x14ac:dyDescent="0.2">
      <c r="A44" t="s">
        <v>10</v>
      </c>
      <c r="B44" s="91">
        <v>2</v>
      </c>
      <c r="C44" s="51"/>
      <c r="D44" s="91">
        <v>25</v>
      </c>
      <c r="E44" s="97">
        <v>7.5748394134044356E-2</v>
      </c>
      <c r="F44" s="101">
        <v>12.5</v>
      </c>
    </row>
    <row r="45" spans="1:7" s="4" customFormat="1" ht="15.9" customHeight="1" x14ac:dyDescent="0.2">
      <c r="A45" s="44" t="s">
        <v>25</v>
      </c>
      <c r="B45" s="91">
        <v>15</v>
      </c>
      <c r="C45" s="51"/>
      <c r="D45" s="91">
        <v>116</v>
      </c>
      <c r="E45" s="97">
        <v>0.35147254878196582</v>
      </c>
      <c r="F45" s="101">
        <v>7.7333333333333334</v>
      </c>
    </row>
    <row r="46" spans="1:7" s="4" customFormat="1" ht="12" customHeight="1" x14ac:dyDescent="0.2">
      <c r="A46" s="44" t="s">
        <v>2</v>
      </c>
      <c r="B46" s="91">
        <v>10</v>
      </c>
      <c r="C46" s="51"/>
      <c r="D46" s="91">
        <v>131</v>
      </c>
      <c r="E46" s="97">
        <v>0.39692158526239246</v>
      </c>
      <c r="F46" s="101">
        <v>13.1</v>
      </c>
    </row>
    <row r="47" spans="1:7" s="4" customFormat="1" ht="12" customHeight="1" x14ac:dyDescent="0.2">
      <c r="A47" t="s">
        <v>3</v>
      </c>
      <c r="B47" s="87" t="s">
        <v>28</v>
      </c>
      <c r="C47" s="87"/>
      <c r="D47" s="87" t="s">
        <v>28</v>
      </c>
      <c r="E47" s="87" t="s">
        <v>28</v>
      </c>
      <c r="F47" s="87" t="s">
        <v>28</v>
      </c>
      <c r="G47" s="87"/>
    </row>
    <row r="48" spans="1:7" s="4" customFormat="1" ht="12" customHeight="1" x14ac:dyDescent="0.2">
      <c r="A48" s="68" t="s">
        <v>44</v>
      </c>
      <c r="B48" s="91">
        <v>2</v>
      </c>
      <c r="C48" s="51"/>
      <c r="D48" s="91">
        <v>82</v>
      </c>
      <c r="E48" s="97">
        <v>0.24845473275966548</v>
      </c>
      <c r="F48" s="101">
        <v>41</v>
      </c>
    </row>
    <row r="49" spans="1:7" s="4" customFormat="1" ht="12" customHeight="1" x14ac:dyDescent="0.2">
      <c r="A49" s="44" t="s">
        <v>7</v>
      </c>
      <c r="B49" s="91">
        <v>22</v>
      </c>
      <c r="C49" s="51"/>
      <c r="D49" s="91">
        <v>468</v>
      </c>
      <c r="E49" s="97">
        <v>1.4180099381893103</v>
      </c>
      <c r="F49" s="101">
        <v>21.272727272727273</v>
      </c>
    </row>
    <row r="50" spans="1:7" s="4" customFormat="1" ht="12" customHeight="1" x14ac:dyDescent="0.2">
      <c r="A50" s="44" t="s">
        <v>37</v>
      </c>
      <c r="B50" s="4">
        <v>220</v>
      </c>
      <c r="C50" s="42"/>
      <c r="D50" s="4">
        <v>2694.5</v>
      </c>
      <c r="E50" s="94">
        <v>8.1641619197673023</v>
      </c>
      <c r="F50" s="98">
        <v>12.247727272727273</v>
      </c>
    </row>
    <row r="51" spans="1:7" s="4" customFormat="1" ht="15.9" customHeight="1" x14ac:dyDescent="0.2">
      <c r="A51" s="35" t="s">
        <v>22</v>
      </c>
      <c r="B51" s="4">
        <v>308</v>
      </c>
      <c r="C51" s="42"/>
      <c r="D51" s="68">
        <v>6281.5</v>
      </c>
      <c r="E51" s="94">
        <v>19.032541510119984</v>
      </c>
      <c r="F51" s="98">
        <v>20.394480519480521</v>
      </c>
    </row>
    <row r="52" spans="1:7" s="4" customFormat="1" ht="12" customHeight="1" x14ac:dyDescent="0.2">
      <c r="A52" s="35" t="s">
        <v>0</v>
      </c>
      <c r="B52" s="75">
        <v>2</v>
      </c>
      <c r="C52" s="51"/>
      <c r="D52" s="75">
        <v>22.5</v>
      </c>
      <c r="E52" s="97">
        <v>6.8173554720639934E-2</v>
      </c>
      <c r="F52" s="101">
        <v>11.25</v>
      </c>
      <c r="G52" s="32"/>
    </row>
    <row r="53" spans="1:7" s="32" customFormat="1" ht="20.100000000000001" customHeight="1" x14ac:dyDescent="0.2">
      <c r="A53" s="55" t="s">
        <v>29</v>
      </c>
      <c r="B53" s="28">
        <v>2768</v>
      </c>
      <c r="C53" s="28"/>
      <c r="D53" s="89">
        <v>33004</v>
      </c>
      <c r="E53" s="104">
        <v>100</v>
      </c>
      <c r="F53" s="104">
        <v>11.923410404624278</v>
      </c>
    </row>
    <row r="54" spans="1:7" s="32" customFormat="1" ht="12" customHeight="1" x14ac:dyDescent="0.2">
      <c r="A54" s="55"/>
      <c r="B54" s="28"/>
      <c r="C54" s="55"/>
      <c r="G54"/>
    </row>
    <row r="55" spans="1:7" customFormat="1" ht="12" customHeight="1" x14ac:dyDescent="0.2">
      <c r="A55" s="6" t="s">
        <v>33</v>
      </c>
      <c r="B55" s="22"/>
      <c r="C55" s="22"/>
      <c r="D55" s="32"/>
      <c r="E55" s="22"/>
      <c r="F55" s="32"/>
      <c r="G55" s="3"/>
    </row>
    <row r="56" spans="1:7" customFormat="1" ht="12" customHeight="1" x14ac:dyDescent="0.2">
      <c r="A56" s="1" t="s">
        <v>32</v>
      </c>
      <c r="E56" s="22"/>
    </row>
    <row r="57" spans="1:7" customFormat="1" ht="12" customHeight="1" x14ac:dyDescent="0.2">
      <c r="A57" s="6" t="s">
        <v>23</v>
      </c>
      <c r="D57" s="22"/>
      <c r="E57" s="22"/>
    </row>
    <row r="58" spans="1:7" s="5" customFormat="1" ht="12" customHeight="1" x14ac:dyDescent="0.3">
      <c r="A58" s="6" t="s">
        <v>35</v>
      </c>
      <c r="B58" s="31"/>
      <c r="C58" s="31"/>
      <c r="D58" s="31"/>
      <c r="E58" s="31"/>
      <c r="F58" s="31"/>
    </row>
    <row r="59" spans="1:7" s="5" customFormat="1" ht="12" customHeight="1" x14ac:dyDescent="0.3">
      <c r="A59" s="1" t="s">
        <v>36</v>
      </c>
      <c r="B59" s="31"/>
      <c r="C59" s="31"/>
      <c r="D59" s="31"/>
      <c r="E59" s="31"/>
      <c r="F59" s="31"/>
    </row>
    <row r="60" spans="1:7" s="5" customFormat="1" ht="15.9" customHeight="1" x14ac:dyDescent="0.3">
      <c r="A60" s="2" t="s">
        <v>24</v>
      </c>
      <c r="B60" s="31"/>
      <c r="C60" s="31"/>
      <c r="D60" s="31"/>
      <c r="E60" s="31"/>
      <c r="F60" s="74" t="s">
        <v>61</v>
      </c>
    </row>
    <row r="61" spans="1:7" s="8" customFormat="1" ht="3.9" customHeight="1" x14ac:dyDescent="0.2">
      <c r="A61" s="39"/>
      <c r="B61" s="20"/>
      <c r="C61" s="20"/>
      <c r="D61" s="20"/>
      <c r="E61" s="20"/>
      <c r="F61" s="2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7D2E7-0561-4A8B-8FC4-96FCD01A0712}">
  <dimension ref="A1:H61"/>
  <sheetViews>
    <sheetView zoomScaleNormal="100" workbookViewId="0">
      <selection activeCell="H1" sqref="H1"/>
    </sheetView>
  </sheetViews>
  <sheetFormatPr baseColWidth="10" defaultColWidth="16" defaultRowHeight="9.9" customHeight="1" x14ac:dyDescent="0.2"/>
  <cols>
    <col min="1" max="1" width="9" style="3" customWidth="1"/>
    <col min="2" max="2" width="77.33203125" style="3" customWidth="1"/>
    <col min="3" max="3" width="11.33203125" style="22" customWidth="1"/>
    <col min="4" max="4" width="5" style="22" customWidth="1"/>
    <col min="5" max="5" width="8" style="22" customWidth="1"/>
    <col min="6" max="7" width="13" style="22" customWidth="1"/>
    <col min="8" max="16384" width="16" style="3"/>
  </cols>
  <sheetData>
    <row r="1" spans="1:7" s="26" customFormat="1" ht="34.5" customHeight="1" x14ac:dyDescent="0.3">
      <c r="A1" s="58" t="s">
        <v>1</v>
      </c>
      <c r="B1" s="59"/>
      <c r="C1"/>
      <c r="D1"/>
      <c r="E1"/>
      <c r="F1"/>
      <c r="G1" s="36"/>
    </row>
    <row r="2" spans="1:7" s="26" customFormat="1" ht="5.25" customHeight="1" thickBot="1" x14ac:dyDescent="0.25">
      <c r="A2" s="60"/>
      <c r="B2" s="60"/>
      <c r="C2" s="60"/>
      <c r="D2" s="60"/>
      <c r="E2" s="60"/>
      <c r="F2" s="60"/>
      <c r="G2" s="60"/>
    </row>
    <row r="3" spans="1:7" s="10" customFormat="1" ht="39.9" customHeight="1" x14ac:dyDescent="0.3">
      <c r="A3" s="25" t="s">
        <v>8</v>
      </c>
      <c r="C3" s="17"/>
      <c r="D3" s="17"/>
      <c r="E3" s="17"/>
      <c r="F3" s="17"/>
      <c r="G3" s="9"/>
    </row>
    <row r="4" spans="1:7" s="12" customFormat="1" ht="15" customHeight="1" x14ac:dyDescent="0.3">
      <c r="A4" s="25" t="s">
        <v>57</v>
      </c>
      <c r="C4" s="11"/>
      <c r="D4" s="11"/>
      <c r="E4" s="11"/>
      <c r="G4" s="81" t="s">
        <v>41</v>
      </c>
    </row>
    <row r="5" spans="1:7" s="15" customFormat="1" ht="15.9" customHeight="1" x14ac:dyDescent="0.3">
      <c r="A5" s="21" t="s">
        <v>9</v>
      </c>
      <c r="B5" s="21"/>
      <c r="C5" s="14"/>
      <c r="D5" s="14"/>
      <c r="E5" s="14"/>
      <c r="F5" s="14"/>
      <c r="G5" s="14" t="s">
        <v>30</v>
      </c>
    </row>
    <row r="6" spans="1:7" s="10" customFormat="1" ht="3.9" customHeight="1" x14ac:dyDescent="0.3">
      <c r="A6" s="18"/>
      <c r="B6" s="18"/>
      <c r="C6" s="29"/>
      <c r="D6" s="29"/>
      <c r="E6" s="29"/>
      <c r="F6" s="29"/>
      <c r="G6" s="29"/>
    </row>
    <row r="7" spans="1:7" s="10" customFormat="1" ht="3.9" customHeight="1" x14ac:dyDescent="0.3">
      <c r="A7" s="13"/>
      <c r="B7" s="13"/>
      <c r="C7" s="14"/>
      <c r="D7" s="14"/>
      <c r="E7" s="14"/>
      <c r="F7" s="14"/>
      <c r="G7" s="14"/>
    </row>
    <row r="8" spans="1:7" s="10" customFormat="1" ht="12" customHeight="1" x14ac:dyDescent="0.2">
      <c r="A8" s="7"/>
      <c r="C8" s="22" t="s">
        <v>21</v>
      </c>
      <c r="D8" s="22"/>
      <c r="E8"/>
      <c r="F8"/>
      <c r="G8" s="27" t="s">
        <v>15</v>
      </c>
    </row>
    <row r="9" spans="1:7" s="10" customFormat="1" ht="3.9" customHeight="1" x14ac:dyDescent="0.2">
      <c r="A9" s="7"/>
      <c r="C9"/>
      <c r="D9"/>
      <c r="E9" s="19"/>
      <c r="F9" s="19"/>
      <c r="G9" s="20"/>
    </row>
    <row r="10" spans="1:7" s="10" customFormat="1" ht="3.9" customHeight="1" x14ac:dyDescent="0.2">
      <c r="A10" s="7"/>
      <c r="C10"/>
      <c r="D10"/>
      <c r="E10" s="22"/>
      <c r="F10" s="16"/>
      <c r="G10" s="17"/>
    </row>
    <row r="11" spans="1:7" s="10" customFormat="1" ht="12" customHeight="1" x14ac:dyDescent="0.2">
      <c r="A11" s="7"/>
      <c r="C11" s="37" t="s">
        <v>26</v>
      </c>
      <c r="D11"/>
      <c r="E11" s="27"/>
      <c r="F11" s="106" t="s">
        <v>58</v>
      </c>
      <c r="G11" s="27" t="s">
        <v>16</v>
      </c>
    </row>
    <row r="12" spans="1:7" s="16" customFormat="1" ht="12" customHeight="1" x14ac:dyDescent="0.2">
      <c r="A12" s="17"/>
      <c r="C12" s="23" t="s">
        <v>27</v>
      </c>
      <c r="D12" s="23"/>
      <c r="E12" s="27" t="s">
        <v>29</v>
      </c>
      <c r="F12" s="27" t="s">
        <v>34</v>
      </c>
      <c r="G12" s="27" t="s">
        <v>17</v>
      </c>
    </row>
    <row r="13" spans="1:7" s="16" customFormat="1" ht="3.9" customHeight="1" x14ac:dyDescent="0.2">
      <c r="A13" s="20"/>
      <c r="B13" s="19"/>
      <c r="C13" s="19"/>
      <c r="D13" s="19"/>
      <c r="E13" s="19"/>
      <c r="F13" s="19"/>
      <c r="G13" s="20"/>
    </row>
    <row r="14" spans="1:7" s="16" customFormat="1" ht="3.9" customHeight="1" x14ac:dyDescent="0.2">
      <c r="A14" s="17"/>
      <c r="G14" s="17"/>
    </row>
    <row r="15" spans="1:7" s="16" customFormat="1" ht="20.100000000000001" customHeight="1" x14ac:dyDescent="0.2">
      <c r="A15" s="62" t="s">
        <v>18</v>
      </c>
    </row>
    <row r="16" spans="1:7" s="4" customFormat="1" ht="15.9" customHeight="1" x14ac:dyDescent="0.3">
      <c r="A16" s="41" t="s">
        <v>11</v>
      </c>
      <c r="B16" s="33"/>
      <c r="C16" s="16">
        <v>90</v>
      </c>
      <c r="D16" s="24"/>
      <c r="E16" s="4">
        <v>1601</v>
      </c>
      <c r="F16" s="94">
        <v>2.5098961395257691</v>
      </c>
      <c r="G16" s="98">
        <v>17.788888888888888</v>
      </c>
    </row>
    <row r="17" spans="1:8" s="4" customFormat="1" ht="12" customHeight="1" x14ac:dyDescent="0.2">
      <c r="A17" s="24" t="s">
        <v>20</v>
      </c>
      <c r="B17" s="1"/>
      <c r="C17" s="4">
        <v>1816</v>
      </c>
      <c r="D17" s="24"/>
      <c r="E17" s="4">
        <v>18842</v>
      </c>
      <c r="F17" s="94">
        <v>29.538702723887912</v>
      </c>
      <c r="G17" s="98">
        <v>10.375550660792952</v>
      </c>
    </row>
    <row r="18" spans="1:8" customFormat="1" ht="12" customHeight="1" x14ac:dyDescent="0.2">
      <c r="A18" s="44" t="s">
        <v>38</v>
      </c>
      <c r="C18" s="91">
        <v>9</v>
      </c>
      <c r="D18" s="24"/>
      <c r="E18" s="92">
        <v>120.5</v>
      </c>
      <c r="F18" s="97">
        <v>0.18890848520478148</v>
      </c>
      <c r="G18" s="101">
        <v>13.388888888888889</v>
      </c>
    </row>
    <row r="19" spans="1:8" customFormat="1" ht="12" customHeight="1" x14ac:dyDescent="0.2">
      <c r="A19" s="44" t="s">
        <v>12</v>
      </c>
      <c r="C19">
        <v>51</v>
      </c>
      <c r="D19" s="88"/>
      <c r="E19" s="3">
        <v>796.5</v>
      </c>
      <c r="F19" s="94">
        <v>1.2486772486772486</v>
      </c>
      <c r="G19" s="98">
        <v>15.617647058823529</v>
      </c>
    </row>
    <row r="20" spans="1:8" customFormat="1" ht="12" customHeight="1" x14ac:dyDescent="0.2">
      <c r="A20" s="44" t="s">
        <v>13</v>
      </c>
      <c r="C20">
        <v>75</v>
      </c>
      <c r="D20" s="88"/>
      <c r="E20" s="3">
        <v>1418.5</v>
      </c>
      <c r="F20" s="94">
        <v>2.2237899274936312</v>
      </c>
      <c r="G20" s="98">
        <v>18.913333333333334</v>
      </c>
    </row>
    <row r="21" spans="1:8" s="36" customFormat="1" ht="15.9" customHeight="1" x14ac:dyDescent="0.2">
      <c r="A21" s="44" t="s">
        <v>14</v>
      </c>
      <c r="C21">
        <v>107</v>
      </c>
      <c r="D21" s="88"/>
      <c r="E21" s="103">
        <v>1493.5</v>
      </c>
      <c r="F21" s="94">
        <v>2.3413678228493042</v>
      </c>
      <c r="G21" s="98">
        <v>13.957943925233645</v>
      </c>
    </row>
    <row r="22" spans="1:8" customFormat="1" ht="12" customHeight="1" x14ac:dyDescent="0.2">
      <c r="A22" s="44" t="s">
        <v>4</v>
      </c>
      <c r="C22" s="4">
        <v>811</v>
      </c>
      <c r="D22" s="24"/>
      <c r="E22" s="4">
        <v>9087.5</v>
      </c>
      <c r="F22" s="94">
        <v>14.246521653929062</v>
      </c>
      <c r="G22" s="98">
        <v>11.205302096177558</v>
      </c>
      <c r="H22" s="4"/>
    </row>
    <row r="23" spans="1:8" s="4" customFormat="1" ht="12" customHeight="1" x14ac:dyDescent="0.2">
      <c r="A23" s="44" t="s">
        <v>5</v>
      </c>
      <c r="B23" s="1"/>
      <c r="C23" s="74">
        <v>144</v>
      </c>
      <c r="D23" s="24"/>
      <c r="E23" s="4">
        <v>1730</v>
      </c>
      <c r="F23" s="94">
        <v>2.7121301195375267</v>
      </c>
      <c r="G23" s="98">
        <v>12.013888888888889</v>
      </c>
    </row>
    <row r="24" spans="1:8" s="4" customFormat="1" ht="12" customHeight="1" x14ac:dyDescent="0.2">
      <c r="A24" s="38" t="s">
        <v>6</v>
      </c>
      <c r="B24" s="1"/>
      <c r="C24" s="4">
        <v>216</v>
      </c>
      <c r="D24" s="24"/>
      <c r="E24" s="4">
        <v>2692</v>
      </c>
      <c r="F24" s="94">
        <v>4.2202625906329612</v>
      </c>
      <c r="G24" s="98">
        <v>12.462962962962964</v>
      </c>
    </row>
    <row r="25" spans="1:8" s="4" customFormat="1" ht="12" customHeight="1" x14ac:dyDescent="0.2">
      <c r="A25" t="s">
        <v>10</v>
      </c>
      <c r="B25" s="1"/>
      <c r="C25" s="91">
        <v>1</v>
      </c>
      <c r="E25" s="91">
        <v>10.5</v>
      </c>
      <c r="F25" s="97">
        <v>1.646090534979424E-2</v>
      </c>
      <c r="G25" s="101">
        <v>10.5</v>
      </c>
    </row>
    <row r="26" spans="1:8" s="4" customFormat="1" ht="15.9" customHeight="1" x14ac:dyDescent="0.2">
      <c r="A26" s="44" t="s">
        <v>25</v>
      </c>
      <c r="B26" s="1"/>
      <c r="C26" s="91">
        <v>13</v>
      </c>
      <c r="E26" s="91">
        <v>149.5</v>
      </c>
      <c r="F26" s="97">
        <v>0.2343719380756418</v>
      </c>
      <c r="G26" s="101">
        <v>11.5</v>
      </c>
    </row>
    <row r="27" spans="1:8" s="4" customFormat="1" ht="12" customHeight="1" x14ac:dyDescent="0.2">
      <c r="A27" s="44" t="s">
        <v>2</v>
      </c>
      <c r="B27" s="1"/>
      <c r="C27" s="91">
        <v>15</v>
      </c>
      <c r="E27" s="91">
        <v>140.5</v>
      </c>
      <c r="F27" s="97">
        <v>0.220262590632961</v>
      </c>
      <c r="G27" s="101">
        <v>9.3666666666666671</v>
      </c>
    </row>
    <row r="28" spans="1:8" s="4" customFormat="1" ht="12" customHeight="1" x14ac:dyDescent="0.2">
      <c r="A28" t="s">
        <v>3</v>
      </c>
      <c r="B28" s="1"/>
      <c r="C28" s="87" t="s">
        <v>28</v>
      </c>
      <c r="E28" s="74" t="s">
        <v>28</v>
      </c>
      <c r="F28" s="96" t="s">
        <v>28</v>
      </c>
      <c r="G28" s="96" t="s">
        <v>28</v>
      </c>
    </row>
    <row r="29" spans="1:8" s="4" customFormat="1" ht="12" customHeight="1" x14ac:dyDescent="0.2">
      <c r="A29" s="44" t="s">
        <v>7</v>
      </c>
      <c r="B29" s="1"/>
      <c r="C29" s="91">
        <v>25</v>
      </c>
      <c r="E29" s="91">
        <v>1034.5</v>
      </c>
      <c r="F29" s="97">
        <v>1.6217911032725847</v>
      </c>
      <c r="G29" s="101">
        <v>41.38</v>
      </c>
    </row>
    <row r="30" spans="1:8" s="4" customFormat="1" ht="12" customHeight="1" x14ac:dyDescent="0.2">
      <c r="A30" s="44" t="s">
        <v>37</v>
      </c>
      <c r="B30" s="1"/>
      <c r="C30" s="4">
        <v>486</v>
      </c>
      <c r="E30" s="68">
        <v>7269</v>
      </c>
      <c r="F30" s="94">
        <v>11.395649617871841</v>
      </c>
      <c r="G30" s="98">
        <v>14.956790123456789</v>
      </c>
    </row>
    <row r="31" spans="1:8" s="4" customFormat="1" ht="15.9" customHeight="1" x14ac:dyDescent="0.2">
      <c r="A31" s="35" t="s">
        <v>22</v>
      </c>
      <c r="B31" s="1"/>
      <c r="C31" s="67">
        <v>699</v>
      </c>
      <c r="D31" s="54"/>
      <c r="E31" s="4">
        <v>17320.5</v>
      </c>
      <c r="F31" s="94">
        <v>27.153439153439152</v>
      </c>
      <c r="G31" s="98">
        <v>24.778969957081546</v>
      </c>
      <c r="H31" s="32"/>
    </row>
    <row r="32" spans="1:8" s="4" customFormat="1" ht="12" customHeight="1" x14ac:dyDescent="0.2">
      <c r="A32" s="35" t="s">
        <v>0</v>
      </c>
      <c r="B32" s="1"/>
      <c r="C32" s="82">
        <v>3</v>
      </c>
      <c r="D32" s="54"/>
      <c r="E32" s="82">
        <v>81.5</v>
      </c>
      <c r="F32" s="97">
        <v>0.12776797961983147</v>
      </c>
      <c r="G32" s="101">
        <v>27.166666666666668</v>
      </c>
      <c r="H32" s="32"/>
    </row>
    <row r="33" spans="1:8" s="32" customFormat="1" ht="20.100000000000001" customHeight="1" x14ac:dyDescent="0.2">
      <c r="A33" s="55" t="s">
        <v>29</v>
      </c>
      <c r="B33" s="53"/>
      <c r="C33" s="28">
        <v>4561</v>
      </c>
      <c r="D33" s="28"/>
      <c r="E33" s="89">
        <v>63787.5</v>
      </c>
      <c r="F33" s="48">
        <v>100.00000000000001</v>
      </c>
      <c r="G33" s="104">
        <v>13.985419864064898</v>
      </c>
      <c r="H33" s="4"/>
    </row>
    <row r="34" spans="1:8" s="32" customFormat="1" ht="20.100000000000001" customHeight="1" x14ac:dyDescent="0.2">
      <c r="A34" s="61" t="s">
        <v>19</v>
      </c>
      <c r="B34" s="53"/>
      <c r="C34" s="28"/>
      <c r="D34" s="55"/>
      <c r="E34" s="4"/>
      <c r="F34" s="43"/>
      <c r="G34" s="4"/>
      <c r="H34" s="4"/>
    </row>
    <row r="35" spans="1:8" s="4" customFormat="1" ht="15.9" customHeight="1" x14ac:dyDescent="0.3">
      <c r="A35" s="41" t="s">
        <v>11</v>
      </c>
      <c r="B35" s="33"/>
      <c r="C35" s="4">
        <v>43</v>
      </c>
      <c r="D35" s="42"/>
      <c r="E35" s="68">
        <v>827.5</v>
      </c>
      <c r="F35" s="98">
        <v>2.2415754686314875</v>
      </c>
      <c r="G35" s="100">
        <v>19.244186046511629</v>
      </c>
      <c r="H35"/>
    </row>
    <row r="36" spans="1:8" s="4" customFormat="1" ht="12" customHeight="1" x14ac:dyDescent="0.2">
      <c r="A36" s="24" t="s">
        <v>20</v>
      </c>
      <c r="B36" s="1"/>
      <c r="C36" s="4">
        <v>1471</v>
      </c>
      <c r="D36" s="42"/>
      <c r="E36" s="4">
        <v>16538.5</v>
      </c>
      <c r="F36" s="98">
        <v>44.800357568533968</v>
      </c>
      <c r="G36" s="100">
        <v>11.243031951053705</v>
      </c>
      <c r="H36"/>
    </row>
    <row r="37" spans="1:8" customFormat="1" ht="12" customHeight="1" x14ac:dyDescent="0.2">
      <c r="A37" s="44" t="s">
        <v>38</v>
      </c>
      <c r="C37" s="93">
        <v>11</v>
      </c>
      <c r="D37" s="51"/>
      <c r="E37" s="91">
        <v>348.5</v>
      </c>
      <c r="F37" s="101">
        <v>0.94403510672878976</v>
      </c>
      <c r="G37" s="102">
        <v>31.681818181818183</v>
      </c>
      <c r="H37" s="3"/>
    </row>
    <row r="38" spans="1:8" customFormat="1" ht="12" customHeight="1" x14ac:dyDescent="0.2">
      <c r="A38" s="44" t="s">
        <v>12</v>
      </c>
      <c r="C38">
        <v>42</v>
      </c>
      <c r="D38" s="42"/>
      <c r="E38" s="3">
        <v>573</v>
      </c>
      <c r="F38" s="98">
        <v>1.5521724997291149</v>
      </c>
      <c r="G38" s="100">
        <v>13.642857142857142</v>
      </c>
      <c r="H38" s="3"/>
    </row>
    <row r="39" spans="1:8" customFormat="1" ht="12" customHeight="1" x14ac:dyDescent="0.2">
      <c r="A39" s="44" t="s">
        <v>13</v>
      </c>
      <c r="C39" s="93">
        <v>29</v>
      </c>
      <c r="D39" s="42"/>
      <c r="E39" s="92">
        <v>605.5</v>
      </c>
      <c r="F39" s="101">
        <v>1.6402102069563333</v>
      </c>
      <c r="G39" s="102">
        <v>20.879310344827587</v>
      </c>
    </row>
    <row r="40" spans="1:8" s="36" customFormat="1" ht="15.9" customHeight="1" x14ac:dyDescent="0.2">
      <c r="A40" s="44" t="s">
        <v>14</v>
      </c>
      <c r="C40" s="36">
        <v>102</v>
      </c>
      <c r="D40" s="42"/>
      <c r="E40" s="3">
        <v>1518</v>
      </c>
      <c r="F40" s="98">
        <v>4.1120381406436239</v>
      </c>
      <c r="G40" s="100">
        <v>14.882352941176471</v>
      </c>
    </row>
    <row r="41" spans="1:8" customFormat="1" ht="12" customHeight="1" x14ac:dyDescent="0.2">
      <c r="A41" s="44" t="s">
        <v>4</v>
      </c>
      <c r="C41" s="4">
        <v>326</v>
      </c>
      <c r="D41" s="42"/>
      <c r="E41" s="4">
        <v>3468</v>
      </c>
      <c r="F41" s="98">
        <v>9.3943005742767358</v>
      </c>
      <c r="G41" s="100">
        <v>10.638036809815951</v>
      </c>
      <c r="H41" s="4"/>
    </row>
    <row r="42" spans="1:8" s="4" customFormat="1" ht="12" customHeight="1" x14ac:dyDescent="0.2">
      <c r="A42" s="44" t="s">
        <v>5</v>
      </c>
      <c r="B42" s="1"/>
      <c r="C42" s="4">
        <v>88</v>
      </c>
      <c r="D42" s="42"/>
      <c r="E42" s="4">
        <v>961</v>
      </c>
      <c r="F42" s="98">
        <v>2.6032072813956009</v>
      </c>
      <c r="G42" s="100">
        <v>10.920454545454545</v>
      </c>
    </row>
    <row r="43" spans="1:8" s="4" customFormat="1" ht="12" customHeight="1" x14ac:dyDescent="0.2">
      <c r="A43" s="38" t="s">
        <v>6</v>
      </c>
      <c r="B43" s="1"/>
      <c r="C43" s="4">
        <v>105</v>
      </c>
      <c r="D43" s="42"/>
      <c r="E43" s="4">
        <v>1120.5</v>
      </c>
      <c r="F43" s="98">
        <v>3.0352692599414888</v>
      </c>
      <c r="G43" s="100">
        <v>10.671428571428571</v>
      </c>
    </row>
    <row r="44" spans="1:8" s="4" customFormat="1" ht="12" customHeight="1" x14ac:dyDescent="0.2">
      <c r="A44" t="s">
        <v>10</v>
      </c>
      <c r="B44" s="1"/>
      <c r="C44" s="91">
        <v>2</v>
      </c>
      <c r="D44" s="51"/>
      <c r="E44" s="91">
        <v>25</v>
      </c>
      <c r="F44" s="101">
        <v>6.7721313251706577E-2</v>
      </c>
      <c r="G44" s="102">
        <v>12.5</v>
      </c>
    </row>
    <row r="45" spans="1:8" s="4" customFormat="1" ht="15.9" customHeight="1" x14ac:dyDescent="0.2">
      <c r="A45" s="44" t="s">
        <v>25</v>
      </c>
      <c r="B45" s="1"/>
      <c r="C45" s="91">
        <v>15</v>
      </c>
      <c r="D45" s="51"/>
      <c r="E45" s="91">
        <v>150.5</v>
      </c>
      <c r="F45" s="101">
        <v>0.40768230577527359</v>
      </c>
      <c r="G45" s="102">
        <v>10.033333333333333</v>
      </c>
    </row>
    <row r="46" spans="1:8" s="4" customFormat="1" ht="12" customHeight="1" x14ac:dyDescent="0.2">
      <c r="A46" s="44" t="s">
        <v>2</v>
      </c>
      <c r="B46" s="1"/>
      <c r="C46" s="91">
        <v>12</v>
      </c>
      <c r="D46" s="51"/>
      <c r="E46" s="91">
        <v>204</v>
      </c>
      <c r="F46" s="101">
        <v>0.55260591613392573</v>
      </c>
      <c r="G46" s="102">
        <v>17</v>
      </c>
    </row>
    <row r="47" spans="1:8" s="4" customFormat="1" ht="12" customHeight="1" x14ac:dyDescent="0.2">
      <c r="A47" t="s">
        <v>3</v>
      </c>
      <c r="B47" s="1"/>
      <c r="C47" s="74" t="s">
        <v>28</v>
      </c>
      <c r="D47" s="84"/>
      <c r="E47" s="74" t="s">
        <v>28</v>
      </c>
      <c r="F47" s="105" t="s">
        <v>28</v>
      </c>
      <c r="G47" s="96" t="s">
        <v>28</v>
      </c>
    </row>
    <row r="48" spans="1:8" s="4" customFormat="1" ht="12" customHeight="1" x14ac:dyDescent="0.2">
      <c r="A48" s="68" t="s">
        <v>44</v>
      </c>
      <c r="B48" s="30"/>
      <c r="C48" s="91">
        <v>2</v>
      </c>
      <c r="D48" s="51"/>
      <c r="E48" s="91">
        <v>82</v>
      </c>
      <c r="F48" s="101">
        <v>0.22212590746559757</v>
      </c>
      <c r="G48" s="102">
        <v>41</v>
      </c>
    </row>
    <row r="49" spans="1:7" s="4" customFormat="1" ht="12" customHeight="1" x14ac:dyDescent="0.2">
      <c r="A49" s="44" t="s">
        <v>7</v>
      </c>
      <c r="B49" s="1"/>
      <c r="C49" s="91">
        <v>20</v>
      </c>
      <c r="D49" s="51"/>
      <c r="E49" s="91">
        <v>504</v>
      </c>
      <c r="F49" s="101">
        <v>1.3652616751544044</v>
      </c>
      <c r="G49" s="102">
        <v>25.2</v>
      </c>
    </row>
    <row r="50" spans="1:7" s="4" customFormat="1" ht="12" customHeight="1" x14ac:dyDescent="0.2">
      <c r="A50" s="44" t="s">
        <v>37</v>
      </c>
      <c r="B50" s="1"/>
      <c r="C50" s="4">
        <v>223</v>
      </c>
      <c r="D50" s="42"/>
      <c r="E50" s="4">
        <v>2952.5</v>
      </c>
      <c r="F50" s="98">
        <v>7.997887095026547</v>
      </c>
      <c r="G50" s="100">
        <v>13.239910313901346</v>
      </c>
    </row>
    <row r="51" spans="1:7" s="4" customFormat="1" ht="15.9" customHeight="1" x14ac:dyDescent="0.2">
      <c r="A51" s="35" t="s">
        <v>22</v>
      </c>
      <c r="B51" s="1"/>
      <c r="C51" s="4">
        <v>316</v>
      </c>
      <c r="D51" s="42"/>
      <c r="E51" s="68">
        <v>6997</v>
      </c>
      <c r="F51" s="98">
        <v>18.953841152887637</v>
      </c>
      <c r="G51" s="100">
        <v>22.14240506329114</v>
      </c>
    </row>
    <row r="52" spans="1:7" s="4" customFormat="1" ht="12" customHeight="1" x14ac:dyDescent="0.2">
      <c r="A52" s="35" t="s">
        <v>0</v>
      </c>
      <c r="B52" s="1"/>
      <c r="C52" s="75">
        <v>3</v>
      </c>
      <c r="D52" s="51"/>
      <c r="E52" s="75">
        <v>40.5</v>
      </c>
      <c r="F52" s="101">
        <v>0.10970852746776466</v>
      </c>
      <c r="G52" s="102">
        <v>13.5</v>
      </c>
    </row>
    <row r="53" spans="1:7" s="32" customFormat="1" ht="20.100000000000001" customHeight="1" x14ac:dyDescent="0.2">
      <c r="A53" s="55" t="s">
        <v>29</v>
      </c>
      <c r="B53" s="53"/>
      <c r="C53" s="28">
        <v>2810</v>
      </c>
      <c r="D53" s="28"/>
      <c r="E53" s="89">
        <v>36916</v>
      </c>
      <c r="F53" s="104">
        <v>100</v>
      </c>
      <c r="G53" s="104">
        <v>13.137366548042705</v>
      </c>
    </row>
    <row r="54" spans="1:7" s="32" customFormat="1" ht="12" customHeight="1" x14ac:dyDescent="0.2">
      <c r="A54" s="55"/>
      <c r="B54" s="53"/>
      <c r="C54" s="28"/>
      <c r="D54" s="55"/>
    </row>
    <row r="55" spans="1:7" customFormat="1" ht="15.9" customHeight="1" x14ac:dyDescent="0.2">
      <c r="A55" s="6" t="s">
        <v>33</v>
      </c>
      <c r="C55" s="22"/>
      <c r="D55" s="22"/>
      <c r="E55" s="32"/>
      <c r="F55" s="22"/>
      <c r="G55" s="32"/>
    </row>
    <row r="56" spans="1:7" customFormat="1" ht="12" customHeight="1" x14ac:dyDescent="0.2">
      <c r="A56" s="1" t="s">
        <v>32</v>
      </c>
      <c r="F56" s="22"/>
    </row>
    <row r="57" spans="1:7" customFormat="1" ht="12" customHeight="1" x14ac:dyDescent="0.2">
      <c r="A57" s="6" t="s">
        <v>23</v>
      </c>
      <c r="E57" s="22"/>
      <c r="F57" s="22"/>
    </row>
    <row r="58" spans="1:7" s="5" customFormat="1" ht="12" customHeight="1" x14ac:dyDescent="0.3">
      <c r="A58" s="6" t="s">
        <v>35</v>
      </c>
      <c r="B58" s="6"/>
      <c r="C58" s="31"/>
      <c r="D58" s="31"/>
      <c r="E58" s="31"/>
      <c r="F58" s="31"/>
      <c r="G58" s="31"/>
    </row>
    <row r="59" spans="1:7" s="5" customFormat="1" ht="12" customHeight="1" x14ac:dyDescent="0.3">
      <c r="A59" s="1" t="s">
        <v>36</v>
      </c>
      <c r="B59" s="6"/>
      <c r="C59" s="31"/>
      <c r="D59" s="31"/>
      <c r="E59" s="31"/>
      <c r="F59" s="31"/>
      <c r="G59" s="31"/>
    </row>
    <row r="60" spans="1:7" s="5" customFormat="1" ht="15.9" customHeight="1" x14ac:dyDescent="0.3">
      <c r="A60" s="2" t="s">
        <v>24</v>
      </c>
      <c r="B60" s="6"/>
      <c r="C60" s="31"/>
      <c r="D60" s="31"/>
      <c r="E60" s="31"/>
      <c r="F60" s="31"/>
      <c r="G60" s="74" t="s">
        <v>59</v>
      </c>
    </row>
    <row r="61" spans="1:7" s="8" customFormat="1" ht="3.9" customHeight="1" x14ac:dyDescent="0.2">
      <c r="A61" s="39"/>
      <c r="B61" s="39"/>
      <c r="C61" s="20"/>
      <c r="D61" s="20"/>
      <c r="E61" s="20"/>
      <c r="F61" s="20"/>
      <c r="G61" s="2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0140-37C6-4B81-B1D0-6694AD6711C3}">
  <dimension ref="A1:H61"/>
  <sheetViews>
    <sheetView workbookViewId="0">
      <selection activeCell="H1" sqref="H1"/>
    </sheetView>
  </sheetViews>
  <sheetFormatPr baseColWidth="10" defaultColWidth="16" defaultRowHeight="9.9" customHeight="1" x14ac:dyDescent="0.2"/>
  <cols>
    <col min="1" max="1" width="9" style="3" customWidth="1"/>
    <col min="2" max="2" width="77.33203125" style="3" customWidth="1"/>
    <col min="3" max="3" width="11.33203125" style="22" customWidth="1"/>
    <col min="4" max="4" width="5" style="22" customWidth="1"/>
    <col min="5" max="5" width="8" style="22" customWidth="1"/>
    <col min="6" max="7" width="13" style="22" customWidth="1"/>
    <col min="8" max="16384" width="16" style="3"/>
  </cols>
  <sheetData>
    <row r="1" spans="1:7" s="26" customFormat="1" ht="34.5" customHeight="1" x14ac:dyDescent="0.3">
      <c r="A1" s="58" t="s">
        <v>1</v>
      </c>
      <c r="B1" s="59"/>
      <c r="C1"/>
      <c r="D1"/>
      <c r="E1"/>
      <c r="F1"/>
      <c r="G1" s="36"/>
    </row>
    <row r="2" spans="1:7" s="26" customFormat="1" ht="5.25" customHeight="1" thickBot="1" x14ac:dyDescent="0.25">
      <c r="A2" s="60"/>
      <c r="B2" s="60"/>
      <c r="C2" s="60"/>
      <c r="D2" s="60"/>
      <c r="E2" s="60"/>
      <c r="F2" s="60"/>
      <c r="G2" s="60"/>
    </row>
    <row r="3" spans="1:7" s="10" customFormat="1" ht="39.9" customHeight="1" x14ac:dyDescent="0.3">
      <c r="A3" s="25" t="s">
        <v>8</v>
      </c>
      <c r="C3" s="17"/>
      <c r="D3" s="17"/>
      <c r="E3" s="17"/>
      <c r="F3" s="17"/>
      <c r="G3" s="9"/>
    </row>
    <row r="4" spans="1:7" s="12" customFormat="1" ht="15" customHeight="1" x14ac:dyDescent="0.3">
      <c r="A4" s="50" t="s">
        <v>53</v>
      </c>
      <c r="C4" s="11"/>
      <c r="D4" s="11"/>
      <c r="E4" s="11"/>
      <c r="G4" s="81" t="s">
        <v>41</v>
      </c>
    </row>
    <row r="5" spans="1:7" s="15" customFormat="1" ht="15.9" customHeight="1" x14ac:dyDescent="0.3">
      <c r="A5" s="21" t="s">
        <v>9</v>
      </c>
      <c r="B5" s="21"/>
      <c r="C5" s="14"/>
      <c r="D5" s="14"/>
      <c r="E5" s="14"/>
      <c r="F5" s="14"/>
      <c r="G5" s="14" t="s">
        <v>30</v>
      </c>
    </row>
    <row r="6" spans="1:7" s="10" customFormat="1" ht="3.9" customHeight="1" x14ac:dyDescent="0.3">
      <c r="A6" s="18"/>
      <c r="B6" s="18"/>
      <c r="C6" s="29"/>
      <c r="D6" s="29"/>
      <c r="E6" s="29"/>
      <c r="F6" s="29"/>
      <c r="G6" s="29"/>
    </row>
    <row r="7" spans="1:7" s="10" customFormat="1" ht="3.9" customHeight="1" x14ac:dyDescent="0.3">
      <c r="A7" s="13"/>
      <c r="B7" s="13"/>
      <c r="C7" s="14"/>
      <c r="D7" s="14"/>
      <c r="E7" s="14"/>
      <c r="F7" s="14"/>
      <c r="G7" s="14"/>
    </row>
    <row r="8" spans="1:7" s="10" customFormat="1" ht="12" customHeight="1" x14ac:dyDescent="0.2">
      <c r="A8" s="7"/>
      <c r="C8" s="22" t="s">
        <v>21</v>
      </c>
      <c r="D8" s="22"/>
      <c r="E8"/>
      <c r="F8"/>
      <c r="G8" s="27" t="s">
        <v>15</v>
      </c>
    </row>
    <row r="9" spans="1:7" s="10" customFormat="1" ht="3.9" customHeight="1" x14ac:dyDescent="0.2">
      <c r="A9" s="7"/>
      <c r="C9"/>
      <c r="D9"/>
      <c r="E9" s="19"/>
      <c r="F9" s="19"/>
      <c r="G9" s="20"/>
    </row>
    <row r="10" spans="1:7" s="10" customFormat="1" ht="3.9" customHeight="1" x14ac:dyDescent="0.2">
      <c r="A10" s="7"/>
      <c r="C10"/>
      <c r="D10"/>
      <c r="E10" s="22"/>
      <c r="F10" s="16"/>
      <c r="G10" s="17"/>
    </row>
    <row r="11" spans="1:7" s="10" customFormat="1" ht="12" customHeight="1" x14ac:dyDescent="0.2">
      <c r="A11" s="7"/>
      <c r="C11" s="37" t="s">
        <v>26</v>
      </c>
      <c r="D11"/>
      <c r="E11" s="27"/>
      <c r="F11" s="106" t="s">
        <v>58</v>
      </c>
      <c r="G11" s="27" t="s">
        <v>16</v>
      </c>
    </row>
    <row r="12" spans="1:7" s="16" customFormat="1" ht="12" customHeight="1" x14ac:dyDescent="0.2">
      <c r="A12" s="17"/>
      <c r="C12" s="23" t="s">
        <v>27</v>
      </c>
      <c r="D12" s="23"/>
      <c r="E12" s="27" t="s">
        <v>29</v>
      </c>
      <c r="F12" s="27" t="s">
        <v>34</v>
      </c>
      <c r="G12" s="27" t="s">
        <v>17</v>
      </c>
    </row>
    <row r="13" spans="1:7" s="16" customFormat="1" ht="3.9" customHeight="1" x14ac:dyDescent="0.2">
      <c r="A13" s="20"/>
      <c r="B13" s="19"/>
      <c r="C13" s="19"/>
      <c r="D13" s="19"/>
      <c r="E13" s="19"/>
      <c r="F13" s="19"/>
      <c r="G13" s="20"/>
    </row>
    <row r="14" spans="1:7" s="16" customFormat="1" ht="3.9" customHeight="1" x14ac:dyDescent="0.2">
      <c r="A14" s="17"/>
      <c r="G14" s="17"/>
    </row>
    <row r="15" spans="1:7" s="16" customFormat="1" ht="20.100000000000001" customHeight="1" x14ac:dyDescent="0.2">
      <c r="A15" s="62" t="s">
        <v>18</v>
      </c>
    </row>
    <row r="16" spans="1:7" s="4" customFormat="1" ht="15.9" customHeight="1" x14ac:dyDescent="0.3">
      <c r="A16" s="41" t="s">
        <v>11</v>
      </c>
      <c r="B16" s="33"/>
      <c r="C16" s="16">
        <v>86</v>
      </c>
      <c r="D16" s="24"/>
      <c r="E16" s="4">
        <v>1598</v>
      </c>
      <c r="F16" s="94">
        <v>2.4419128826949672</v>
      </c>
      <c r="G16" s="98">
        <v>18.581395348837209</v>
      </c>
    </row>
    <row r="17" spans="1:8" s="4" customFormat="1" ht="12" customHeight="1" x14ac:dyDescent="0.2">
      <c r="A17" s="24" t="s">
        <v>20</v>
      </c>
      <c r="B17" s="1"/>
      <c r="C17" s="4">
        <v>1845</v>
      </c>
      <c r="D17" s="24"/>
      <c r="E17" s="4">
        <v>19238.5</v>
      </c>
      <c r="F17" s="94">
        <v>29.398461197576424</v>
      </c>
      <c r="G17" s="98">
        <v>10.427371273712737</v>
      </c>
    </row>
    <row r="18" spans="1:8" customFormat="1" ht="12" customHeight="1" x14ac:dyDescent="0.2">
      <c r="A18" s="44" t="s">
        <v>38</v>
      </c>
      <c r="C18" s="91">
        <v>9</v>
      </c>
      <c r="D18" s="24"/>
      <c r="E18" s="92">
        <v>125.5</v>
      </c>
      <c r="F18" s="97">
        <v>0.19177726331553091</v>
      </c>
      <c r="G18" s="101">
        <v>13.944444444444445</v>
      </c>
    </row>
    <row r="19" spans="1:8" customFormat="1" ht="12" customHeight="1" x14ac:dyDescent="0.2">
      <c r="A19" s="44" t="s">
        <v>12</v>
      </c>
      <c r="C19">
        <v>52</v>
      </c>
      <c r="D19" s="88"/>
      <c r="E19" s="3">
        <v>808</v>
      </c>
      <c r="F19" s="94">
        <v>1.2347093925015853</v>
      </c>
      <c r="G19" s="98">
        <v>15.538461538461538</v>
      </c>
    </row>
    <row r="20" spans="1:8" customFormat="1" ht="12" customHeight="1" x14ac:dyDescent="0.2">
      <c r="A20" s="44" t="s">
        <v>13</v>
      </c>
      <c r="C20">
        <v>86</v>
      </c>
      <c r="D20" s="88"/>
      <c r="E20" s="3">
        <v>1820</v>
      </c>
      <c r="F20" s="94">
        <v>2.7811523444961455</v>
      </c>
      <c r="G20" s="98">
        <v>21.162790697674417</v>
      </c>
    </row>
    <row r="21" spans="1:8" s="36" customFormat="1" ht="15.9" customHeight="1" x14ac:dyDescent="0.2">
      <c r="A21" s="44" t="s">
        <v>14</v>
      </c>
      <c r="C21">
        <v>112</v>
      </c>
      <c r="D21" s="88"/>
      <c r="E21" s="36">
        <v>1620</v>
      </c>
      <c r="F21" s="94">
        <v>2.4755312077383271</v>
      </c>
      <c r="G21" s="98">
        <v>14.464285714285714</v>
      </c>
    </row>
    <row r="22" spans="1:8" customFormat="1" ht="12" customHeight="1" x14ac:dyDescent="0.2">
      <c r="A22" s="44" t="s">
        <v>4</v>
      </c>
      <c r="C22" s="4">
        <v>836</v>
      </c>
      <c r="D22" s="24"/>
      <c r="E22" s="4">
        <v>9407</v>
      </c>
      <c r="F22" s="94">
        <v>14.374890167403978</v>
      </c>
      <c r="G22" s="98">
        <v>11.252392344497608</v>
      </c>
      <c r="H22" s="4"/>
    </row>
    <row r="23" spans="1:8" s="4" customFormat="1" ht="12" customHeight="1" x14ac:dyDescent="0.2">
      <c r="A23" s="44" t="s">
        <v>5</v>
      </c>
      <c r="B23" s="1"/>
      <c r="C23" s="4">
        <v>143</v>
      </c>
      <c r="D23" s="24"/>
      <c r="E23" s="4">
        <v>1682.5</v>
      </c>
      <c r="F23" s="94">
        <v>2.5710378129751454</v>
      </c>
      <c r="G23" s="98">
        <v>11.765734265734265</v>
      </c>
    </row>
    <row r="24" spans="1:8" s="4" customFormat="1" ht="12" customHeight="1" x14ac:dyDescent="0.2">
      <c r="A24" s="38" t="s">
        <v>6</v>
      </c>
      <c r="B24" s="1"/>
      <c r="C24" s="4">
        <v>218</v>
      </c>
      <c r="D24" s="24"/>
      <c r="E24" s="4">
        <v>2654</v>
      </c>
      <c r="F24" s="94">
        <v>4.0555924847762475</v>
      </c>
      <c r="G24" s="98">
        <v>12.174311926605505</v>
      </c>
    </row>
    <row r="25" spans="1:8" s="4" customFormat="1" ht="12" customHeight="1" x14ac:dyDescent="0.2">
      <c r="A25" t="s">
        <v>10</v>
      </c>
      <c r="B25" s="1"/>
      <c r="C25" s="74" t="s">
        <v>56</v>
      </c>
      <c r="E25" s="91">
        <v>10.5</v>
      </c>
      <c r="F25" s="97">
        <v>1.6045109679785455E-2</v>
      </c>
      <c r="G25" s="101">
        <v>11</v>
      </c>
    </row>
    <row r="26" spans="1:8" s="4" customFormat="1" ht="15.9" customHeight="1" x14ac:dyDescent="0.2">
      <c r="A26" s="44" t="s">
        <v>25</v>
      </c>
      <c r="B26" s="1"/>
      <c r="C26" s="91">
        <v>10</v>
      </c>
      <c r="E26" s="91">
        <v>135</v>
      </c>
      <c r="F26" s="97">
        <v>0.20629426731152725</v>
      </c>
      <c r="G26" s="101">
        <v>13.5</v>
      </c>
    </row>
    <row r="27" spans="1:8" s="4" customFormat="1" ht="12" customHeight="1" x14ac:dyDescent="0.2">
      <c r="A27" s="44" t="s">
        <v>2</v>
      </c>
      <c r="B27" s="1"/>
      <c r="C27" s="91">
        <v>14</v>
      </c>
      <c r="E27" s="91">
        <v>139</v>
      </c>
      <c r="F27" s="97">
        <v>0.21240669004668364</v>
      </c>
      <c r="G27" s="101">
        <v>9.9285714285714288</v>
      </c>
    </row>
    <row r="28" spans="1:8" s="4" customFormat="1" ht="12" customHeight="1" x14ac:dyDescent="0.2">
      <c r="A28" t="s">
        <v>3</v>
      </c>
      <c r="B28" s="1"/>
      <c r="C28" s="87" t="s">
        <v>28</v>
      </c>
      <c r="E28" s="87" t="s">
        <v>28</v>
      </c>
      <c r="F28" s="96" t="s">
        <v>28</v>
      </c>
      <c r="G28" s="96" t="s">
        <v>28</v>
      </c>
    </row>
    <row r="29" spans="1:8" s="4" customFormat="1" ht="12" customHeight="1" x14ac:dyDescent="0.2">
      <c r="A29" s="44" t="s">
        <v>7</v>
      </c>
      <c r="B29" s="1"/>
      <c r="C29" s="91">
        <v>26</v>
      </c>
      <c r="E29" s="91">
        <v>1055</v>
      </c>
      <c r="F29" s="97">
        <v>1.6121514963974908</v>
      </c>
      <c r="G29" s="101">
        <v>40.57692307692308</v>
      </c>
    </row>
    <row r="30" spans="1:8" s="4" customFormat="1" ht="12" customHeight="1" x14ac:dyDescent="0.2">
      <c r="A30" s="44" t="s">
        <v>37</v>
      </c>
      <c r="B30" s="1"/>
      <c r="C30" s="4">
        <v>501</v>
      </c>
      <c r="E30" s="68">
        <v>7481.5</v>
      </c>
      <c r="F30" s="94">
        <v>11.432522673268084</v>
      </c>
      <c r="G30" s="98">
        <v>14.93313373253493</v>
      </c>
    </row>
    <row r="31" spans="1:8" s="4" customFormat="1" ht="15.9" customHeight="1" x14ac:dyDescent="0.2">
      <c r="A31" s="35" t="s">
        <v>22</v>
      </c>
      <c r="B31" s="1"/>
      <c r="C31" s="67">
        <v>701</v>
      </c>
      <c r="D31" s="54"/>
      <c r="E31" s="4">
        <v>17593.5</v>
      </c>
      <c r="F31" s="94">
        <v>26.884727347743372</v>
      </c>
      <c r="G31" s="98">
        <v>25.09771754636234</v>
      </c>
      <c r="H31" s="32"/>
    </row>
    <row r="32" spans="1:8" s="4" customFormat="1" ht="12" customHeight="1" x14ac:dyDescent="0.2">
      <c r="A32" s="35" t="s">
        <v>0</v>
      </c>
      <c r="B32" s="1"/>
      <c r="C32" s="82">
        <v>5</v>
      </c>
      <c r="D32" s="54"/>
      <c r="E32" s="90" t="s">
        <v>55</v>
      </c>
      <c r="F32" s="97">
        <v>0.11155171491660364</v>
      </c>
      <c r="G32" s="101">
        <v>14.6</v>
      </c>
      <c r="H32" s="32"/>
    </row>
    <row r="33" spans="1:8" s="32" customFormat="1" ht="20.100000000000001" customHeight="1" x14ac:dyDescent="0.2">
      <c r="A33" s="55" t="s">
        <v>29</v>
      </c>
      <c r="B33" s="53"/>
      <c r="C33" s="28">
        <v>4645</v>
      </c>
      <c r="D33" s="28"/>
      <c r="E33" s="89">
        <v>65440.5</v>
      </c>
      <c r="F33" s="48">
        <v>100.0007640528419</v>
      </c>
      <c r="G33" s="99">
        <v>14.088374596340151</v>
      </c>
      <c r="H33" s="4"/>
    </row>
    <row r="34" spans="1:8" s="32" customFormat="1" ht="20.100000000000001" customHeight="1" x14ac:dyDescent="0.2">
      <c r="A34" s="61" t="s">
        <v>19</v>
      </c>
      <c r="B34" s="53"/>
      <c r="C34" s="28"/>
      <c r="D34" s="55"/>
      <c r="E34" s="4"/>
      <c r="F34" s="43"/>
      <c r="G34" s="4"/>
      <c r="H34" s="4"/>
    </row>
    <row r="35" spans="1:8" s="4" customFormat="1" ht="15.9" customHeight="1" x14ac:dyDescent="0.3">
      <c r="A35" s="41" t="s">
        <v>11</v>
      </c>
      <c r="B35" s="33"/>
      <c r="C35" s="4">
        <v>42</v>
      </c>
      <c r="D35" s="42"/>
      <c r="E35" s="68">
        <v>814</v>
      </c>
      <c r="F35" s="98">
        <v>2.1904979750003362</v>
      </c>
      <c r="G35" s="100">
        <v>19.38095238095238</v>
      </c>
      <c r="H35"/>
    </row>
    <row r="36" spans="1:8" s="4" customFormat="1" ht="12" customHeight="1" x14ac:dyDescent="0.2">
      <c r="A36" s="24" t="s">
        <v>20</v>
      </c>
      <c r="B36" s="1"/>
      <c r="C36" s="4">
        <v>1455</v>
      </c>
      <c r="D36" s="42"/>
      <c r="E36" s="4">
        <v>16275.5</v>
      </c>
      <c r="F36" s="98">
        <v>43.797849867466795</v>
      </c>
      <c r="G36" s="100">
        <v>11.185910652920962</v>
      </c>
      <c r="H36"/>
    </row>
    <row r="37" spans="1:8" customFormat="1" ht="12" customHeight="1" x14ac:dyDescent="0.2">
      <c r="A37" s="44" t="s">
        <v>38</v>
      </c>
      <c r="C37" s="93">
        <v>12</v>
      </c>
      <c r="D37" s="51"/>
      <c r="E37" s="91">
        <v>342</v>
      </c>
      <c r="F37" s="101">
        <v>0.92033207303453946</v>
      </c>
      <c r="G37" s="102">
        <v>28.5</v>
      </c>
      <c r="H37" s="3"/>
    </row>
    <row r="38" spans="1:8" customFormat="1" ht="12" customHeight="1" x14ac:dyDescent="0.2">
      <c r="A38" s="44" t="s">
        <v>12</v>
      </c>
      <c r="C38">
        <v>39</v>
      </c>
      <c r="D38" s="42"/>
      <c r="E38" s="3">
        <v>493.5</v>
      </c>
      <c r="F38" s="98">
        <v>1.3280230352121205</v>
      </c>
      <c r="G38" s="100">
        <v>12.653846153846153</v>
      </c>
      <c r="H38" s="3"/>
    </row>
    <row r="39" spans="1:8" customFormat="1" ht="12" customHeight="1" x14ac:dyDescent="0.2">
      <c r="A39" s="44" t="s">
        <v>13</v>
      </c>
      <c r="C39">
        <v>37</v>
      </c>
      <c r="D39" s="42"/>
      <c r="E39" s="3">
        <v>829.5</v>
      </c>
      <c r="F39" s="98">
        <v>2.2322089315267557</v>
      </c>
      <c r="G39" s="100">
        <v>22.418918918918919</v>
      </c>
    </row>
    <row r="40" spans="1:8" s="36" customFormat="1" ht="15.9" customHeight="1" x14ac:dyDescent="0.2">
      <c r="A40" s="44" t="s">
        <v>14</v>
      </c>
      <c r="C40" s="36">
        <v>100</v>
      </c>
      <c r="D40" s="42"/>
      <c r="E40" s="3">
        <v>1554</v>
      </c>
      <c r="F40" s="98">
        <v>4.181859770455187</v>
      </c>
      <c r="G40" s="100">
        <v>15.54</v>
      </c>
    </row>
    <row r="41" spans="1:8" customFormat="1" ht="12" customHeight="1" x14ac:dyDescent="0.2">
      <c r="A41" s="44" t="s">
        <v>4</v>
      </c>
      <c r="C41" s="4">
        <v>338</v>
      </c>
      <c r="D41" s="42"/>
      <c r="E41" s="4">
        <v>3659</v>
      </c>
      <c r="F41" s="98">
        <v>9.8464767696882447</v>
      </c>
      <c r="G41" s="100">
        <v>10.825443786982248</v>
      </c>
      <c r="H41" s="4"/>
    </row>
    <row r="42" spans="1:8" s="4" customFormat="1" ht="12" customHeight="1" x14ac:dyDescent="0.2">
      <c r="A42" s="44" t="s">
        <v>5</v>
      </c>
      <c r="B42" s="1"/>
      <c r="C42" s="4">
        <v>82</v>
      </c>
      <c r="D42" s="42"/>
      <c r="E42" s="4">
        <v>949</v>
      </c>
      <c r="F42" s="98">
        <v>2.5537869511981808</v>
      </c>
      <c r="G42" s="100">
        <v>11.573170731707316</v>
      </c>
    </row>
    <row r="43" spans="1:8" s="4" customFormat="1" ht="12" customHeight="1" x14ac:dyDescent="0.2">
      <c r="A43" s="38" t="s">
        <v>6</v>
      </c>
      <c r="B43" s="1"/>
      <c r="C43" s="4">
        <v>107</v>
      </c>
      <c r="D43" s="42"/>
      <c r="E43" s="4">
        <v>1176.5</v>
      </c>
      <c r="F43" s="98">
        <v>3.1659961518278816</v>
      </c>
      <c r="G43" s="100">
        <v>10.995327102803738</v>
      </c>
    </row>
    <row r="44" spans="1:8" s="4" customFormat="1" ht="12" customHeight="1" x14ac:dyDescent="0.2">
      <c r="A44" t="s">
        <v>10</v>
      </c>
      <c r="B44" s="1"/>
      <c r="C44" s="91">
        <v>2</v>
      </c>
      <c r="D44" s="51"/>
      <c r="E44" s="91">
        <v>25</v>
      </c>
      <c r="F44" s="101">
        <v>6.7275736332934155E-2</v>
      </c>
      <c r="G44" s="102">
        <v>12.5</v>
      </c>
    </row>
    <row r="45" spans="1:8" s="4" customFormat="1" ht="15.9" customHeight="1" x14ac:dyDescent="0.2">
      <c r="A45" s="44" t="s">
        <v>25</v>
      </c>
      <c r="B45" s="1"/>
      <c r="C45" s="91">
        <v>14</v>
      </c>
      <c r="D45" s="51"/>
      <c r="E45" s="91">
        <v>137</v>
      </c>
      <c r="F45" s="101">
        <v>0.36867103510447924</v>
      </c>
      <c r="G45" s="102">
        <v>9.7857142857142865</v>
      </c>
    </row>
    <row r="46" spans="1:8" s="4" customFormat="1" ht="12" customHeight="1" x14ac:dyDescent="0.2">
      <c r="A46" s="44" t="s">
        <v>2</v>
      </c>
      <c r="B46" s="1"/>
      <c r="C46" s="91">
        <v>13</v>
      </c>
      <c r="D46" s="51"/>
      <c r="E46" s="91">
        <v>208.5</v>
      </c>
      <c r="F46" s="101">
        <v>0.56107964101667096</v>
      </c>
      <c r="G46" s="102">
        <v>16.03846153846154</v>
      </c>
    </row>
    <row r="47" spans="1:8" s="4" customFormat="1" ht="12" customHeight="1" x14ac:dyDescent="0.2">
      <c r="A47" t="s">
        <v>3</v>
      </c>
      <c r="B47" s="1"/>
      <c r="C47" s="87" t="s">
        <v>28</v>
      </c>
      <c r="D47" s="84"/>
      <c r="E47" s="87" t="s">
        <v>28</v>
      </c>
      <c r="F47" s="87" t="s">
        <v>28</v>
      </c>
      <c r="G47" s="87" t="s">
        <v>28</v>
      </c>
    </row>
    <row r="48" spans="1:8" s="4" customFormat="1" ht="12" customHeight="1" x14ac:dyDescent="0.2">
      <c r="A48" s="68" t="s">
        <v>44</v>
      </c>
      <c r="B48" s="30"/>
      <c r="C48" s="91">
        <v>2</v>
      </c>
      <c r="D48" s="51"/>
      <c r="E48" s="91">
        <v>82</v>
      </c>
      <c r="F48" s="101">
        <v>0.22066441517202406</v>
      </c>
      <c r="G48" s="102">
        <v>41</v>
      </c>
    </row>
    <row r="49" spans="1:7" s="4" customFormat="1" ht="12" customHeight="1" x14ac:dyDescent="0.2">
      <c r="A49" s="44" t="s">
        <v>7</v>
      </c>
      <c r="B49" s="1"/>
      <c r="C49" s="91">
        <v>21</v>
      </c>
      <c r="D49" s="51"/>
      <c r="E49" s="91">
        <v>470.5</v>
      </c>
      <c r="F49" s="101">
        <v>1.266129357785821</v>
      </c>
      <c r="G49" s="102">
        <v>22.404761904761905</v>
      </c>
    </row>
    <row r="50" spans="1:7" s="4" customFormat="1" ht="12" customHeight="1" x14ac:dyDescent="0.2">
      <c r="A50" s="44" t="s">
        <v>37</v>
      </c>
      <c r="B50" s="1"/>
      <c r="C50" s="4">
        <v>227</v>
      </c>
      <c r="D50" s="42"/>
      <c r="E50" s="4">
        <v>3161.5</v>
      </c>
      <c r="F50" s="98">
        <v>8.5076896166628551</v>
      </c>
      <c r="G50" s="100">
        <v>13.927312775330396</v>
      </c>
    </row>
    <row r="51" spans="1:7" s="4" customFormat="1" ht="15.9" customHeight="1" x14ac:dyDescent="0.2">
      <c r="A51" s="35" t="s">
        <v>22</v>
      </c>
      <c r="B51" s="1"/>
      <c r="C51" s="4">
        <v>320</v>
      </c>
      <c r="D51" s="42"/>
      <c r="E51" s="68">
        <v>6983</v>
      </c>
      <c r="F51" s="98">
        <v>18.791458672515169</v>
      </c>
      <c r="G51" s="100">
        <v>21.821874999999999</v>
      </c>
    </row>
    <row r="52" spans="1:7" s="4" customFormat="1" ht="12" customHeight="1" x14ac:dyDescent="0.2">
      <c r="A52" s="35" t="s">
        <v>0</v>
      </c>
      <c r="B52" s="1"/>
      <c r="C52" s="75" t="s">
        <v>28</v>
      </c>
      <c r="D52" s="51"/>
      <c r="E52" s="75" t="s">
        <v>28</v>
      </c>
      <c r="F52" s="87" t="s">
        <v>28</v>
      </c>
      <c r="G52" s="87" t="s">
        <v>28</v>
      </c>
    </row>
    <row r="53" spans="1:7" s="32" customFormat="1" ht="20.100000000000001" customHeight="1" x14ac:dyDescent="0.2">
      <c r="A53" s="55" t="s">
        <v>29</v>
      </c>
      <c r="B53" s="53"/>
      <c r="C53" s="28">
        <v>2811</v>
      </c>
      <c r="D53" s="28"/>
      <c r="E53" s="89">
        <v>37160.5</v>
      </c>
      <c r="F53" s="99">
        <v>100</v>
      </c>
      <c r="G53" s="99">
        <v>13.219672714336536</v>
      </c>
    </row>
    <row r="54" spans="1:7" s="32" customFormat="1" ht="12" customHeight="1" x14ac:dyDescent="0.2">
      <c r="A54" s="55"/>
      <c r="B54" s="53"/>
      <c r="C54" s="28"/>
      <c r="D54" s="55"/>
    </row>
    <row r="55" spans="1:7" customFormat="1" ht="15.9" customHeight="1" x14ac:dyDescent="0.2">
      <c r="A55" s="6" t="s">
        <v>33</v>
      </c>
      <c r="C55" s="22"/>
      <c r="D55" s="22"/>
      <c r="E55" s="32"/>
      <c r="F55" s="22"/>
      <c r="G55" s="32"/>
    </row>
    <row r="56" spans="1:7" customFormat="1" ht="12" customHeight="1" x14ac:dyDescent="0.2">
      <c r="A56" s="1" t="s">
        <v>32</v>
      </c>
      <c r="F56" s="22"/>
    </row>
    <row r="57" spans="1:7" customFormat="1" ht="12" customHeight="1" x14ac:dyDescent="0.2">
      <c r="A57" s="6" t="s">
        <v>23</v>
      </c>
      <c r="E57" s="22"/>
      <c r="F57" s="22"/>
    </row>
    <row r="58" spans="1:7" s="5" customFormat="1" ht="12" customHeight="1" x14ac:dyDescent="0.3">
      <c r="A58" s="6" t="s">
        <v>35</v>
      </c>
      <c r="B58" s="6"/>
      <c r="C58" s="31"/>
      <c r="D58" s="31"/>
      <c r="E58" s="31"/>
      <c r="F58" s="31"/>
      <c r="G58" s="31"/>
    </row>
    <row r="59" spans="1:7" s="5" customFormat="1" ht="12" customHeight="1" x14ac:dyDescent="0.3">
      <c r="A59" s="1" t="s">
        <v>36</v>
      </c>
      <c r="B59" s="6"/>
      <c r="C59" s="31"/>
      <c r="D59" s="31"/>
      <c r="E59" s="31"/>
      <c r="F59" s="31"/>
      <c r="G59" s="31"/>
    </row>
    <row r="60" spans="1:7" s="5" customFormat="1" ht="15.9" customHeight="1" x14ac:dyDescent="0.3">
      <c r="A60" s="2" t="s">
        <v>24</v>
      </c>
      <c r="B60" s="6"/>
      <c r="C60" s="31"/>
      <c r="D60" s="31"/>
      <c r="E60" s="31"/>
      <c r="F60" s="31"/>
      <c r="G60" s="74" t="s">
        <v>54</v>
      </c>
    </row>
    <row r="61" spans="1:7" s="8" customFormat="1" ht="3.9" customHeight="1" x14ac:dyDescent="0.2">
      <c r="A61" s="39"/>
      <c r="B61" s="39"/>
      <c r="C61" s="20"/>
      <c r="D61" s="20"/>
      <c r="E61" s="20"/>
      <c r="F61" s="20"/>
      <c r="G61" s="2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BC1B-2707-4188-9853-AA456D8D5335}">
  <dimension ref="A1:K61"/>
  <sheetViews>
    <sheetView workbookViewId="0">
      <selection activeCell="H1" sqref="H1"/>
    </sheetView>
  </sheetViews>
  <sheetFormatPr baseColWidth="10" defaultColWidth="16" defaultRowHeight="9.9" customHeight="1" x14ac:dyDescent="0.2"/>
  <cols>
    <col min="1" max="1" width="9" style="3" customWidth="1"/>
    <col min="2" max="2" width="77.33203125" style="3" customWidth="1"/>
    <col min="3" max="3" width="11.33203125" style="22" customWidth="1"/>
    <col min="4" max="4" width="5" style="22" customWidth="1"/>
    <col min="5" max="5" width="8" style="22" customWidth="1"/>
    <col min="6" max="7" width="13" style="22" customWidth="1"/>
    <col min="8" max="8" width="16" style="3"/>
    <col min="9" max="9" width="4.83203125" style="3" customWidth="1"/>
    <col min="10" max="10" width="6" style="3" bestFit="1" customWidth="1"/>
    <col min="11" max="16384" width="16" style="3"/>
  </cols>
  <sheetData>
    <row r="1" spans="1:7" s="26" customFormat="1" ht="34.5" customHeight="1" x14ac:dyDescent="0.3">
      <c r="A1" s="58" t="s">
        <v>1</v>
      </c>
      <c r="B1" s="59"/>
      <c r="C1"/>
      <c r="D1"/>
      <c r="E1"/>
      <c r="F1"/>
      <c r="G1" s="36"/>
    </row>
    <row r="2" spans="1:7" s="26" customFormat="1" ht="5.25" customHeight="1" thickBot="1" x14ac:dyDescent="0.25">
      <c r="A2" s="60"/>
      <c r="B2" s="60"/>
      <c r="C2" s="60"/>
      <c r="D2" s="60"/>
      <c r="E2" s="60"/>
      <c r="F2" s="60"/>
      <c r="G2" s="60"/>
    </row>
    <row r="3" spans="1:7" s="10" customFormat="1" ht="39.9" customHeight="1" x14ac:dyDescent="0.3">
      <c r="A3" s="25" t="s">
        <v>8</v>
      </c>
      <c r="C3" s="17"/>
      <c r="D3" s="17"/>
      <c r="E3" s="17"/>
      <c r="F3" s="17"/>
      <c r="G3" s="9"/>
    </row>
    <row r="4" spans="1:7" s="12" customFormat="1" ht="15" customHeight="1" x14ac:dyDescent="0.3">
      <c r="A4" s="50" t="s">
        <v>51</v>
      </c>
      <c r="C4" s="11"/>
      <c r="D4" s="11"/>
      <c r="E4" s="11"/>
      <c r="G4" s="81" t="s">
        <v>41</v>
      </c>
    </row>
    <row r="5" spans="1:7" s="15" customFormat="1" ht="15.9" customHeight="1" x14ac:dyDescent="0.3">
      <c r="A5" s="21" t="s">
        <v>9</v>
      </c>
      <c r="B5" s="21"/>
      <c r="C5" s="14"/>
      <c r="D5" s="14"/>
      <c r="E5" s="14"/>
      <c r="F5" s="14"/>
      <c r="G5" s="14" t="s">
        <v>30</v>
      </c>
    </row>
    <row r="6" spans="1:7" s="10" customFormat="1" ht="3.9" customHeight="1" x14ac:dyDescent="0.3">
      <c r="A6" s="18"/>
      <c r="B6" s="18"/>
      <c r="C6" s="29"/>
      <c r="D6" s="29"/>
      <c r="E6" s="29"/>
      <c r="F6" s="29"/>
      <c r="G6" s="29"/>
    </row>
    <row r="7" spans="1:7" s="10" customFormat="1" ht="3.9" customHeight="1" x14ac:dyDescent="0.3">
      <c r="A7" s="13"/>
      <c r="B7" s="13"/>
      <c r="C7" s="14"/>
      <c r="D7" s="14"/>
      <c r="E7" s="14"/>
      <c r="F7" s="14"/>
      <c r="G7" s="14"/>
    </row>
    <row r="8" spans="1:7" s="10" customFormat="1" ht="12" customHeight="1" x14ac:dyDescent="0.2">
      <c r="A8" s="7"/>
      <c r="C8" s="22" t="s">
        <v>21</v>
      </c>
      <c r="D8" s="22"/>
      <c r="E8"/>
      <c r="F8"/>
      <c r="G8" s="27" t="s">
        <v>15</v>
      </c>
    </row>
    <row r="9" spans="1:7" s="10" customFormat="1" ht="3.9" customHeight="1" x14ac:dyDescent="0.2">
      <c r="A9" s="7"/>
      <c r="C9"/>
      <c r="D9"/>
      <c r="E9" s="19"/>
      <c r="F9" s="19"/>
      <c r="G9" s="20"/>
    </row>
    <row r="10" spans="1:7" s="10" customFormat="1" ht="3.9" customHeight="1" x14ac:dyDescent="0.2">
      <c r="A10" s="7"/>
      <c r="C10"/>
      <c r="D10"/>
      <c r="E10" s="22"/>
      <c r="F10" s="16"/>
      <c r="G10" s="17"/>
    </row>
    <row r="11" spans="1:7" s="10" customFormat="1" ht="12" customHeight="1" x14ac:dyDescent="0.2">
      <c r="A11" s="7"/>
      <c r="C11" s="37" t="s">
        <v>26</v>
      </c>
      <c r="D11"/>
      <c r="E11" s="27"/>
      <c r="F11" s="106" t="s">
        <v>58</v>
      </c>
      <c r="G11" s="27" t="s">
        <v>16</v>
      </c>
    </row>
    <row r="12" spans="1:7" s="16" customFormat="1" ht="12" customHeight="1" x14ac:dyDescent="0.2">
      <c r="A12" s="17"/>
      <c r="C12" s="23" t="s">
        <v>27</v>
      </c>
      <c r="D12" s="23"/>
      <c r="E12" s="27" t="s">
        <v>29</v>
      </c>
      <c r="F12" s="27" t="s">
        <v>34</v>
      </c>
      <c r="G12" s="27" t="s">
        <v>17</v>
      </c>
    </row>
    <row r="13" spans="1:7" s="16" customFormat="1" ht="3.9" customHeight="1" x14ac:dyDescent="0.2">
      <c r="A13" s="20"/>
      <c r="B13" s="19"/>
      <c r="C13" s="19"/>
      <c r="D13" s="19"/>
      <c r="E13" s="19"/>
      <c r="F13" s="19"/>
      <c r="G13" s="20"/>
    </row>
    <row r="14" spans="1:7" s="16" customFormat="1" ht="3.9" customHeight="1" x14ac:dyDescent="0.2">
      <c r="A14" s="17"/>
      <c r="G14" s="17"/>
    </row>
    <row r="15" spans="1:7" s="16" customFormat="1" ht="20.100000000000001" customHeight="1" x14ac:dyDescent="0.2">
      <c r="A15" s="62" t="s">
        <v>18</v>
      </c>
    </row>
    <row r="16" spans="1:7" s="4" customFormat="1" ht="15.9" customHeight="1" x14ac:dyDescent="0.3">
      <c r="A16" s="41" t="s">
        <v>11</v>
      </c>
      <c r="B16" s="33"/>
      <c r="C16" s="16">
        <v>89</v>
      </c>
      <c r="D16" s="16"/>
      <c r="E16" s="16">
        <v>1725.5</v>
      </c>
      <c r="F16" s="94">
        <v>2.5636454131473188</v>
      </c>
      <c r="G16" s="95">
        <v>19.387640449438202</v>
      </c>
    </row>
    <row r="17" spans="1:7" s="4" customFormat="1" ht="12" customHeight="1" x14ac:dyDescent="0.2">
      <c r="A17" s="24" t="s">
        <v>20</v>
      </c>
      <c r="B17" s="1"/>
      <c r="C17" s="17">
        <v>1864</v>
      </c>
      <c r="D17" s="54"/>
      <c r="E17" s="67">
        <v>19329</v>
      </c>
      <c r="F17" s="43">
        <v>28.717880145305429</v>
      </c>
      <c r="G17" s="43">
        <v>10.369635193133048</v>
      </c>
    </row>
    <row r="18" spans="1:7" customFormat="1" ht="12" customHeight="1" x14ac:dyDescent="0.2">
      <c r="A18" s="44" t="s">
        <v>38</v>
      </c>
      <c r="C18" s="77">
        <v>9</v>
      </c>
      <c r="D18" s="54"/>
      <c r="E18" s="77">
        <v>135.5</v>
      </c>
      <c r="F18" s="52">
        <v>0.20131785191623394</v>
      </c>
      <c r="G18" s="52">
        <v>15.055555555555555</v>
      </c>
    </row>
    <row r="19" spans="1:7" customFormat="1" ht="12" customHeight="1" x14ac:dyDescent="0.2">
      <c r="A19" s="44" t="s">
        <v>12</v>
      </c>
      <c r="C19" s="67">
        <v>54</v>
      </c>
      <c r="D19" s="30"/>
      <c r="E19" s="67">
        <v>879</v>
      </c>
      <c r="F19" s="85">
        <v>1.3059659913975619</v>
      </c>
      <c r="G19" s="85">
        <v>16.277777777777779</v>
      </c>
    </row>
    <row r="20" spans="1:7" customFormat="1" ht="12" customHeight="1" x14ac:dyDescent="0.2">
      <c r="A20" s="44" t="s">
        <v>13</v>
      </c>
      <c r="C20" s="67">
        <v>101</v>
      </c>
      <c r="D20" s="54"/>
      <c r="E20" s="67">
        <v>2436.5</v>
      </c>
      <c r="F20" s="43">
        <v>3.6200069829808412</v>
      </c>
      <c r="G20" s="43">
        <v>24.123762376237625</v>
      </c>
    </row>
    <row r="21" spans="1:7" s="36" customFormat="1" ht="15.9" customHeight="1" x14ac:dyDescent="0.2">
      <c r="A21" s="44" t="s">
        <v>14</v>
      </c>
      <c r="C21" s="67">
        <v>110</v>
      </c>
      <c r="D21" s="54"/>
      <c r="E21" s="67">
        <v>1648</v>
      </c>
      <c r="F21" s="43">
        <v>2.4485005162948599</v>
      </c>
      <c r="G21" s="43">
        <v>14.981818181818182</v>
      </c>
    </row>
    <row r="22" spans="1:7" customFormat="1" ht="12" customHeight="1" x14ac:dyDescent="0.2">
      <c r="A22" s="44" t="s">
        <v>4</v>
      </c>
      <c r="C22" s="67">
        <v>830</v>
      </c>
      <c r="D22" s="54"/>
      <c r="E22" s="67">
        <v>9343</v>
      </c>
      <c r="F22" s="43">
        <v>13.881274468290581</v>
      </c>
      <c r="G22" s="43">
        <v>11.256626506024096</v>
      </c>
    </row>
    <row r="23" spans="1:7" s="4" customFormat="1" ht="12" customHeight="1" x14ac:dyDescent="0.2">
      <c r="A23" s="44" t="s">
        <v>5</v>
      </c>
      <c r="B23" s="1"/>
      <c r="C23" s="67">
        <v>149</v>
      </c>
      <c r="D23" s="54"/>
      <c r="E23" s="67">
        <v>1685.5</v>
      </c>
      <c r="F23" s="43">
        <v>2.5042157889654044</v>
      </c>
      <c r="G23" s="43">
        <v>11.312080536912752</v>
      </c>
    </row>
    <row r="24" spans="1:7" s="4" customFormat="1" ht="12" customHeight="1" x14ac:dyDescent="0.2">
      <c r="A24" s="38" t="s">
        <v>6</v>
      </c>
      <c r="B24" s="1"/>
      <c r="C24" s="67">
        <v>229</v>
      </c>
      <c r="D24" s="54"/>
      <c r="E24" s="67">
        <v>2799.5</v>
      </c>
      <c r="F24" s="43">
        <v>4.1593308224317118</v>
      </c>
      <c r="G24" s="43">
        <v>12.224890829694322</v>
      </c>
    </row>
    <row r="25" spans="1:7" s="4" customFormat="1" ht="12" customHeight="1" x14ac:dyDescent="0.2">
      <c r="A25" t="s">
        <v>10</v>
      </c>
      <c r="B25" s="1"/>
      <c r="C25" s="77">
        <v>2</v>
      </c>
      <c r="D25" s="54"/>
      <c r="E25" s="77">
        <v>11</v>
      </c>
      <c r="F25" s="52">
        <v>1.6343146650026372E-2</v>
      </c>
      <c r="G25" s="52">
        <v>5.5</v>
      </c>
    </row>
    <row r="26" spans="1:7" s="4" customFormat="1" ht="15.9" customHeight="1" x14ac:dyDescent="0.2">
      <c r="A26" s="44" t="s">
        <v>25</v>
      </c>
      <c r="B26" s="1"/>
      <c r="C26" s="77">
        <v>11</v>
      </c>
      <c r="D26" s="54"/>
      <c r="E26" s="77">
        <v>131.5</v>
      </c>
      <c r="F26" s="52">
        <v>0.19537488949804252</v>
      </c>
      <c r="G26" s="52">
        <v>11.954545454545455</v>
      </c>
    </row>
    <row r="27" spans="1:7" s="4" customFormat="1" ht="12" customHeight="1" x14ac:dyDescent="0.2">
      <c r="A27" s="44" t="s">
        <v>2</v>
      </c>
      <c r="B27" s="1"/>
      <c r="C27" s="77">
        <v>12</v>
      </c>
      <c r="D27" s="54"/>
      <c r="E27" s="77">
        <v>120</v>
      </c>
      <c r="F27" s="52">
        <v>0.17828887254574224</v>
      </c>
      <c r="G27" s="52">
        <v>10</v>
      </c>
    </row>
    <row r="28" spans="1:7" s="4" customFormat="1" ht="12" customHeight="1" x14ac:dyDescent="0.2">
      <c r="A28" t="s">
        <v>3</v>
      </c>
      <c r="B28" s="1"/>
      <c r="C28" s="30" t="s">
        <v>28</v>
      </c>
      <c r="D28" s="54"/>
      <c r="E28" s="30" t="s">
        <v>28</v>
      </c>
      <c r="F28" s="30" t="s">
        <v>28</v>
      </c>
      <c r="G28" s="30" t="s">
        <v>28</v>
      </c>
    </row>
    <row r="29" spans="1:7" s="4" customFormat="1" ht="12" customHeight="1" x14ac:dyDescent="0.2">
      <c r="A29" s="44" t="s">
        <v>7</v>
      </c>
      <c r="B29" s="1"/>
      <c r="C29" s="77">
        <v>25</v>
      </c>
      <c r="D29" s="54"/>
      <c r="E29" s="77">
        <v>980.5</v>
      </c>
      <c r="F29" s="52">
        <v>1.4567686627591689</v>
      </c>
      <c r="G29" s="52">
        <v>39.22</v>
      </c>
    </row>
    <row r="30" spans="1:7" s="4" customFormat="1" ht="12" customHeight="1" x14ac:dyDescent="0.2">
      <c r="A30" s="44" t="s">
        <v>37</v>
      </c>
      <c r="B30" s="1"/>
      <c r="C30" s="67">
        <v>503</v>
      </c>
      <c r="D30" s="54"/>
      <c r="E30" s="67">
        <v>7723.5</v>
      </c>
      <c r="F30" s="43">
        <v>11.475117559225335</v>
      </c>
      <c r="G30" s="43">
        <v>15.354870775347912</v>
      </c>
    </row>
    <row r="31" spans="1:7" s="4" customFormat="1" ht="15.9" customHeight="1" x14ac:dyDescent="0.2">
      <c r="A31" s="35" t="s">
        <v>22</v>
      </c>
      <c r="B31" s="1"/>
      <c r="C31" s="67">
        <v>719</v>
      </c>
      <c r="D31" s="54"/>
      <c r="E31" s="67">
        <v>18299.5</v>
      </c>
      <c r="F31" s="43">
        <v>27.188310192923414</v>
      </c>
      <c r="G31" s="43">
        <v>25.451321279554936</v>
      </c>
    </row>
    <row r="32" spans="1:7" s="4" customFormat="1" ht="12" customHeight="1" x14ac:dyDescent="0.2">
      <c r="A32" s="35" t="s">
        <v>0</v>
      </c>
      <c r="B32" s="1"/>
      <c r="C32" s="82">
        <v>2</v>
      </c>
      <c r="D32" s="54"/>
      <c r="E32" s="77">
        <v>59</v>
      </c>
      <c r="F32" s="52">
        <v>8.7658695668323267E-2</v>
      </c>
      <c r="G32" s="52">
        <v>29.5</v>
      </c>
    </row>
    <row r="33" spans="1:11" s="32" customFormat="1" ht="20.100000000000001" customHeight="1" x14ac:dyDescent="0.2">
      <c r="A33" s="55" t="s">
        <v>29</v>
      </c>
      <c r="B33" s="53"/>
      <c r="C33" s="28">
        <v>4709</v>
      </c>
      <c r="D33" s="28"/>
      <c r="E33" s="28">
        <v>67306.5</v>
      </c>
      <c r="F33" s="48">
        <v>99.999999999999986</v>
      </c>
      <c r="G33" s="48">
        <v>14.293162030155022</v>
      </c>
    </row>
    <row r="34" spans="1:11" s="32" customFormat="1" ht="20.100000000000001" customHeight="1" x14ac:dyDescent="0.2">
      <c r="A34" s="61" t="s">
        <v>19</v>
      </c>
      <c r="B34" s="53"/>
      <c r="C34" s="28"/>
      <c r="D34" s="55"/>
      <c r="E34" s="49"/>
      <c r="F34" s="48"/>
      <c r="G34" s="43"/>
    </row>
    <row r="35" spans="1:11" s="4" customFormat="1" ht="15.9" customHeight="1" x14ac:dyDescent="0.3">
      <c r="A35" s="41" t="s">
        <v>11</v>
      </c>
      <c r="B35" s="33"/>
      <c r="C35" s="74">
        <v>39</v>
      </c>
      <c r="D35" s="42"/>
      <c r="E35" s="17">
        <v>819.5</v>
      </c>
      <c r="F35" s="43">
        <v>2.190268738891636</v>
      </c>
      <c r="G35" s="43">
        <v>21.012820512820515</v>
      </c>
    </row>
    <row r="36" spans="1:11" s="4" customFormat="1" ht="12" customHeight="1" x14ac:dyDescent="0.2">
      <c r="A36" s="24" t="s">
        <v>20</v>
      </c>
      <c r="B36" s="1"/>
      <c r="C36" s="74">
        <v>1432</v>
      </c>
      <c r="D36" s="42"/>
      <c r="E36" s="17">
        <v>16186</v>
      </c>
      <c r="F36" s="43">
        <v>43.260146196095199</v>
      </c>
      <c r="G36" s="43">
        <v>11.303072625698324</v>
      </c>
      <c r="J36"/>
      <c r="K36"/>
    </row>
    <row r="37" spans="1:11" customFormat="1" ht="12" customHeight="1" x14ac:dyDescent="0.2">
      <c r="A37" s="44" t="s">
        <v>38</v>
      </c>
      <c r="C37" s="75">
        <v>11</v>
      </c>
      <c r="D37" s="51"/>
      <c r="E37" s="78">
        <v>315.5</v>
      </c>
      <c r="F37" s="52">
        <v>0.84323341930483353</v>
      </c>
      <c r="G37" s="52">
        <v>28.681818181818183</v>
      </c>
    </row>
    <row r="38" spans="1:11" customFormat="1" ht="12" customHeight="1" x14ac:dyDescent="0.2">
      <c r="A38" s="44" t="s">
        <v>12</v>
      </c>
      <c r="C38" s="74">
        <v>34</v>
      </c>
      <c r="D38" s="42"/>
      <c r="E38" s="79">
        <v>459</v>
      </c>
      <c r="F38" s="43">
        <v>1.2267643089094091</v>
      </c>
      <c r="G38" s="43">
        <v>13.5</v>
      </c>
      <c r="J38" s="36"/>
    </row>
    <row r="39" spans="1:11" customFormat="1" ht="12" customHeight="1" x14ac:dyDescent="0.2">
      <c r="A39" s="44" t="s">
        <v>13</v>
      </c>
      <c r="C39" s="74">
        <v>39</v>
      </c>
      <c r="D39" s="42"/>
      <c r="E39" s="67">
        <v>871.5</v>
      </c>
      <c r="F39" s="43">
        <v>2.3292485734521788</v>
      </c>
      <c r="G39" s="43">
        <v>22.346153846153847</v>
      </c>
      <c r="K39" s="36"/>
    </row>
    <row r="40" spans="1:11" s="36" customFormat="1" ht="15.9" customHeight="1" x14ac:dyDescent="0.2">
      <c r="A40" s="44" t="s">
        <v>14</v>
      </c>
      <c r="C40" s="74">
        <v>101</v>
      </c>
      <c r="D40" s="42"/>
      <c r="E40" s="67">
        <v>1461.5</v>
      </c>
      <c r="F40" s="43">
        <v>3.9061351578891101</v>
      </c>
      <c r="G40" s="43">
        <v>14.470297029702971</v>
      </c>
      <c r="J40" s="4"/>
      <c r="K40"/>
    </row>
    <row r="41" spans="1:11" customFormat="1" ht="12" customHeight="1" x14ac:dyDescent="0.2">
      <c r="A41" s="44" t="s">
        <v>4</v>
      </c>
      <c r="C41" s="74">
        <v>350</v>
      </c>
      <c r="D41" s="42"/>
      <c r="E41" s="67">
        <v>3805</v>
      </c>
      <c r="F41" s="43">
        <v>10.169582125055124</v>
      </c>
      <c r="G41" s="43">
        <v>10.871428571428572</v>
      </c>
      <c r="J41" s="4"/>
      <c r="K41" s="4"/>
    </row>
    <row r="42" spans="1:11" s="4" customFormat="1" ht="12" customHeight="1" x14ac:dyDescent="0.2">
      <c r="A42" s="44" t="s">
        <v>5</v>
      </c>
      <c r="B42" s="1"/>
      <c r="C42" s="74">
        <v>81</v>
      </c>
      <c r="D42" s="42"/>
      <c r="E42" s="67">
        <v>1008.5</v>
      </c>
      <c r="F42" s="43">
        <v>2.695406983736687</v>
      </c>
      <c r="G42" s="43">
        <v>12.450617283950617</v>
      </c>
    </row>
    <row r="43" spans="1:11" s="4" customFormat="1" ht="12" customHeight="1" x14ac:dyDescent="0.2">
      <c r="A43" s="38" t="s">
        <v>6</v>
      </c>
      <c r="B43" s="1"/>
      <c r="C43" s="74">
        <v>100</v>
      </c>
      <c r="D43" s="42"/>
      <c r="E43" s="67">
        <v>1094</v>
      </c>
      <c r="F43" s="43">
        <v>2.9239219040237336</v>
      </c>
      <c r="G43" s="43">
        <v>10.94</v>
      </c>
    </row>
    <row r="44" spans="1:11" s="4" customFormat="1" ht="12" customHeight="1" x14ac:dyDescent="0.2">
      <c r="A44" t="s">
        <v>10</v>
      </c>
      <c r="B44" s="1"/>
      <c r="C44" s="75">
        <v>2</v>
      </c>
      <c r="D44" s="51"/>
      <c r="E44" s="80">
        <v>25</v>
      </c>
      <c r="F44" s="52">
        <v>6.6817228154107261E-2</v>
      </c>
      <c r="G44" s="52">
        <v>12.5</v>
      </c>
    </row>
    <row r="45" spans="1:11" s="4" customFormat="1" ht="15.9" customHeight="1" x14ac:dyDescent="0.2">
      <c r="A45" s="44" t="s">
        <v>25</v>
      </c>
      <c r="B45" s="1"/>
      <c r="C45" s="75">
        <v>13</v>
      </c>
      <c r="D45" s="51"/>
      <c r="E45" s="77">
        <v>129.5</v>
      </c>
      <c r="F45" s="52">
        <v>0.34611324183827558</v>
      </c>
      <c r="G45" s="52">
        <v>9.9615384615384617</v>
      </c>
    </row>
    <row r="46" spans="1:11" s="4" customFormat="1" ht="12" customHeight="1" x14ac:dyDescent="0.2">
      <c r="A46" s="44" t="s">
        <v>2</v>
      </c>
      <c r="B46" s="1"/>
      <c r="C46" s="75">
        <v>12</v>
      </c>
      <c r="D46" s="51"/>
      <c r="E46" s="77">
        <v>208</v>
      </c>
      <c r="F46" s="52">
        <v>0.55591933824217232</v>
      </c>
      <c r="G46" s="52">
        <v>17.333333333333332</v>
      </c>
    </row>
    <row r="47" spans="1:11" s="4" customFormat="1" ht="12" customHeight="1" x14ac:dyDescent="0.2">
      <c r="A47" t="s">
        <v>3</v>
      </c>
      <c r="B47" s="1"/>
      <c r="C47" s="86" t="s">
        <v>28</v>
      </c>
      <c r="D47" s="84"/>
      <c r="E47" s="86" t="s">
        <v>28</v>
      </c>
      <c r="F47" s="83" t="s">
        <v>28</v>
      </c>
      <c r="G47" s="86" t="s">
        <v>28</v>
      </c>
    </row>
    <row r="48" spans="1:11" s="4" customFormat="1" ht="12" customHeight="1" x14ac:dyDescent="0.2">
      <c r="A48" s="68" t="s">
        <v>44</v>
      </c>
      <c r="B48" s="30"/>
      <c r="C48" s="75">
        <v>1</v>
      </c>
      <c r="D48" s="51"/>
      <c r="E48" s="77">
        <v>32.5</v>
      </c>
      <c r="F48" s="52">
        <v>8.6862396600339439E-2</v>
      </c>
      <c r="G48" s="52">
        <v>32.5</v>
      </c>
    </row>
    <row r="49" spans="1:11" s="4" customFormat="1" ht="12" customHeight="1" x14ac:dyDescent="0.2">
      <c r="A49" s="44" t="s">
        <v>7</v>
      </c>
      <c r="B49" s="1"/>
      <c r="C49" s="75">
        <v>17</v>
      </c>
      <c r="D49" s="51"/>
      <c r="E49" s="77">
        <v>317.5</v>
      </c>
      <c r="F49" s="52">
        <v>0.84857879755716215</v>
      </c>
      <c r="G49" s="52">
        <v>18.676470588235293</v>
      </c>
    </row>
    <row r="50" spans="1:11" s="4" customFormat="1" ht="12" customHeight="1" x14ac:dyDescent="0.2">
      <c r="A50" s="44" t="s">
        <v>37</v>
      </c>
      <c r="B50" s="1"/>
      <c r="C50" s="74">
        <v>242</v>
      </c>
      <c r="D50" s="42"/>
      <c r="E50" s="67">
        <v>3352</v>
      </c>
      <c r="F50" s="43">
        <v>8.9588539509027001</v>
      </c>
      <c r="G50" s="43">
        <v>13.851239669421487</v>
      </c>
    </row>
    <row r="51" spans="1:11" s="4" customFormat="1" ht="15.9" customHeight="1" x14ac:dyDescent="0.2">
      <c r="A51" s="35" t="s">
        <v>22</v>
      </c>
      <c r="B51" s="1"/>
      <c r="C51" s="4">
        <v>334</v>
      </c>
      <c r="D51" s="42"/>
      <c r="E51" s="67">
        <v>7314</v>
      </c>
      <c r="F51" s="43">
        <v>19.548048268765619</v>
      </c>
      <c r="G51" s="43">
        <v>21.898203592814372</v>
      </c>
      <c r="J51" s="32"/>
    </row>
    <row r="52" spans="1:11" s="4" customFormat="1" ht="12" customHeight="1" x14ac:dyDescent="0.2">
      <c r="A52" s="35" t="s">
        <v>0</v>
      </c>
      <c r="B52" s="1"/>
      <c r="C52" s="75">
        <v>1</v>
      </c>
      <c r="D52" s="51"/>
      <c r="E52" s="51">
        <v>16.5</v>
      </c>
      <c r="F52" s="52">
        <v>4.4099370581710789E-2</v>
      </c>
      <c r="G52" s="52">
        <v>16.5</v>
      </c>
      <c r="J52" s="32"/>
      <c r="K52" s="32"/>
    </row>
    <row r="53" spans="1:11" s="32" customFormat="1" ht="20.100000000000001" customHeight="1" x14ac:dyDescent="0.2">
      <c r="A53" s="55" t="s">
        <v>29</v>
      </c>
      <c r="B53" s="53"/>
      <c r="C53" s="28">
        <v>2809</v>
      </c>
      <c r="D53" s="28"/>
      <c r="E53" s="28">
        <v>37415.5</v>
      </c>
      <c r="F53" s="73">
        <v>100</v>
      </c>
      <c r="G53" s="48">
        <v>13.319864720541117</v>
      </c>
      <c r="J53"/>
    </row>
    <row r="54" spans="1:11" s="32" customFormat="1" ht="12" customHeight="1" x14ac:dyDescent="0.2">
      <c r="A54" s="55"/>
      <c r="B54" s="53"/>
      <c r="C54" s="28"/>
      <c r="D54" s="55"/>
      <c r="E54" s="49"/>
      <c r="F54" s="48"/>
      <c r="G54" s="48"/>
      <c r="J54"/>
      <c r="K54"/>
    </row>
    <row r="55" spans="1:11" customFormat="1" ht="15.9" customHeight="1" x14ac:dyDescent="0.2">
      <c r="A55" s="6" t="s">
        <v>33</v>
      </c>
      <c r="C55" s="22"/>
      <c r="D55" s="22"/>
      <c r="E55" s="49"/>
    </row>
    <row r="56" spans="1:11" customFormat="1" ht="12" customHeight="1" x14ac:dyDescent="0.2">
      <c r="A56" s="1" t="s">
        <v>32</v>
      </c>
      <c r="J56" s="5"/>
    </row>
    <row r="57" spans="1:11" customFormat="1" ht="12" customHeight="1" x14ac:dyDescent="0.2">
      <c r="A57" s="6" t="s">
        <v>23</v>
      </c>
      <c r="J57" s="5"/>
      <c r="K57" s="5"/>
    </row>
    <row r="58" spans="1:11" s="5" customFormat="1" ht="12" customHeight="1" x14ac:dyDescent="0.3">
      <c r="A58" s="6" t="s">
        <v>35</v>
      </c>
      <c r="B58" s="6"/>
      <c r="C58" s="31"/>
      <c r="D58" s="31"/>
      <c r="E58" s="31"/>
      <c r="F58" s="31"/>
      <c r="G58" s="31"/>
    </row>
    <row r="59" spans="1:11" s="5" customFormat="1" ht="12" customHeight="1" x14ac:dyDescent="0.3">
      <c r="A59" s="1" t="s">
        <v>36</v>
      </c>
      <c r="B59" s="6"/>
      <c r="C59" s="31"/>
      <c r="D59" s="31"/>
      <c r="E59" s="31"/>
      <c r="F59" s="31"/>
      <c r="G59" s="31"/>
      <c r="J59" s="8"/>
    </row>
    <row r="60" spans="1:11" s="5" customFormat="1" ht="15.9" customHeight="1" x14ac:dyDescent="0.3">
      <c r="A60" s="2" t="s">
        <v>24</v>
      </c>
      <c r="B60" s="6"/>
      <c r="C60" s="31"/>
      <c r="D60" s="31"/>
      <c r="E60" s="31"/>
      <c r="F60" s="31"/>
      <c r="G60" s="74" t="s">
        <v>52</v>
      </c>
      <c r="J60" s="3"/>
      <c r="K60" s="8"/>
    </row>
    <row r="61" spans="1:11" s="8" customFormat="1" ht="3.9" customHeight="1" x14ac:dyDescent="0.2">
      <c r="A61" s="39"/>
      <c r="B61" s="39"/>
      <c r="C61" s="20"/>
      <c r="D61" s="20"/>
      <c r="E61" s="20"/>
      <c r="F61" s="20"/>
      <c r="G61" s="20"/>
      <c r="J61" s="3"/>
      <c r="K61" s="3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3807-691B-4878-A0A6-AC6AE5125585}">
  <dimension ref="A1:G61"/>
  <sheetViews>
    <sheetView workbookViewId="0">
      <selection activeCell="H1" sqref="H1"/>
    </sheetView>
  </sheetViews>
  <sheetFormatPr baseColWidth="10" defaultColWidth="16" defaultRowHeight="9.9" customHeight="1" x14ac:dyDescent="0.2"/>
  <cols>
    <col min="1" max="1" width="9" style="3" customWidth="1"/>
    <col min="2" max="2" width="77.33203125" style="3" customWidth="1"/>
    <col min="3" max="3" width="11.33203125" style="22" customWidth="1"/>
    <col min="4" max="4" width="5" style="22" customWidth="1"/>
    <col min="5" max="5" width="8" style="22" customWidth="1"/>
    <col min="6" max="7" width="13" style="22" customWidth="1"/>
    <col min="8" max="16384" width="16" style="3"/>
  </cols>
  <sheetData>
    <row r="1" spans="1:7" s="26" customFormat="1" ht="34.5" customHeight="1" x14ac:dyDescent="0.3">
      <c r="A1" s="58" t="s">
        <v>1</v>
      </c>
      <c r="B1" s="59"/>
      <c r="C1"/>
      <c r="D1"/>
      <c r="E1"/>
      <c r="F1"/>
      <c r="G1" s="36"/>
    </row>
    <row r="2" spans="1:7" s="26" customFormat="1" ht="5.25" customHeight="1" thickBot="1" x14ac:dyDescent="0.25">
      <c r="A2" s="60"/>
      <c r="B2" s="60"/>
      <c r="C2" s="60"/>
      <c r="D2" s="60"/>
      <c r="E2" s="60"/>
      <c r="F2" s="60"/>
      <c r="G2" s="60"/>
    </row>
    <row r="3" spans="1:7" s="10" customFormat="1" ht="39.9" customHeight="1" x14ac:dyDescent="0.3">
      <c r="A3" s="25" t="s">
        <v>8</v>
      </c>
      <c r="C3" s="17"/>
      <c r="D3" s="17"/>
      <c r="E3" s="17"/>
      <c r="F3" s="17"/>
      <c r="G3" s="9"/>
    </row>
    <row r="4" spans="1:7" s="12" customFormat="1" ht="15" customHeight="1" x14ac:dyDescent="0.3">
      <c r="A4" s="50" t="s">
        <v>49</v>
      </c>
      <c r="C4" s="11"/>
      <c r="D4" s="11"/>
      <c r="E4" s="11"/>
      <c r="G4" s="81" t="s">
        <v>41</v>
      </c>
    </row>
    <row r="5" spans="1:7" s="15" customFormat="1" ht="15.9" customHeight="1" x14ac:dyDescent="0.3">
      <c r="A5" s="21" t="s">
        <v>9</v>
      </c>
      <c r="B5" s="21"/>
      <c r="C5" s="14"/>
      <c r="D5" s="14"/>
      <c r="E5" s="14"/>
      <c r="F5" s="14"/>
      <c r="G5" s="14" t="s">
        <v>30</v>
      </c>
    </row>
    <row r="6" spans="1:7" s="10" customFormat="1" ht="3.9" customHeight="1" x14ac:dyDescent="0.3">
      <c r="A6" s="18"/>
      <c r="B6" s="18"/>
      <c r="C6" s="29"/>
      <c r="D6" s="29"/>
      <c r="E6" s="29"/>
      <c r="F6" s="29"/>
      <c r="G6" s="29"/>
    </row>
    <row r="7" spans="1:7" s="10" customFormat="1" ht="3.9" customHeight="1" x14ac:dyDescent="0.3">
      <c r="A7" s="13"/>
      <c r="B7" s="13"/>
      <c r="C7" s="14"/>
      <c r="D7" s="14"/>
      <c r="E7" s="14"/>
      <c r="F7" s="14"/>
      <c r="G7" s="14"/>
    </row>
    <row r="8" spans="1:7" s="10" customFormat="1" ht="12" customHeight="1" x14ac:dyDescent="0.2">
      <c r="A8" s="7"/>
      <c r="C8" s="22" t="s">
        <v>21</v>
      </c>
      <c r="D8" s="22"/>
      <c r="E8"/>
      <c r="F8"/>
      <c r="G8" s="27" t="s">
        <v>15</v>
      </c>
    </row>
    <row r="9" spans="1:7" s="10" customFormat="1" ht="3.9" customHeight="1" x14ac:dyDescent="0.2">
      <c r="A9" s="7"/>
      <c r="C9"/>
      <c r="D9"/>
      <c r="E9" s="19"/>
      <c r="F9" s="19"/>
      <c r="G9" s="20"/>
    </row>
    <row r="10" spans="1:7" s="10" customFormat="1" ht="3.9" customHeight="1" x14ac:dyDescent="0.2">
      <c r="A10" s="7"/>
      <c r="C10"/>
      <c r="D10"/>
      <c r="E10" s="22"/>
      <c r="F10" s="16"/>
      <c r="G10" s="17"/>
    </row>
    <row r="11" spans="1:7" s="10" customFormat="1" ht="12" customHeight="1" x14ac:dyDescent="0.2">
      <c r="A11" s="7"/>
      <c r="C11" s="37" t="s">
        <v>26</v>
      </c>
      <c r="D11"/>
      <c r="E11" s="27"/>
      <c r="F11" s="106" t="s">
        <v>58</v>
      </c>
      <c r="G11" s="27" t="s">
        <v>16</v>
      </c>
    </row>
    <row r="12" spans="1:7" s="16" customFormat="1" ht="12" customHeight="1" x14ac:dyDescent="0.2">
      <c r="A12" s="17"/>
      <c r="C12" s="23" t="s">
        <v>27</v>
      </c>
      <c r="D12" s="23"/>
      <c r="E12" s="27" t="s">
        <v>29</v>
      </c>
      <c r="F12" s="27" t="s">
        <v>34</v>
      </c>
      <c r="G12" s="27" t="s">
        <v>17</v>
      </c>
    </row>
    <row r="13" spans="1:7" s="16" customFormat="1" ht="3.9" customHeight="1" x14ac:dyDescent="0.2">
      <c r="A13" s="20"/>
      <c r="B13" s="19"/>
      <c r="C13" s="19"/>
      <c r="D13" s="19"/>
      <c r="E13" s="19"/>
      <c r="F13" s="19"/>
      <c r="G13" s="20"/>
    </row>
    <row r="14" spans="1:7" s="16" customFormat="1" ht="3.9" customHeight="1" x14ac:dyDescent="0.2">
      <c r="A14" s="17"/>
      <c r="G14" s="17"/>
    </row>
    <row r="15" spans="1:7" s="16" customFormat="1" ht="20.100000000000001" customHeight="1" x14ac:dyDescent="0.2">
      <c r="A15" s="62" t="s">
        <v>18</v>
      </c>
      <c r="G15" s="17"/>
    </row>
    <row r="16" spans="1:7" s="4" customFormat="1" ht="15.9" customHeight="1" x14ac:dyDescent="0.3">
      <c r="A16" s="41" t="s">
        <v>11</v>
      </c>
      <c r="B16" s="33"/>
      <c r="C16" s="17">
        <v>94</v>
      </c>
      <c r="D16" s="54"/>
      <c r="E16" s="67">
        <v>1884</v>
      </c>
      <c r="F16" s="43">
        <v>2.7331679505592548</v>
      </c>
      <c r="G16" s="43">
        <v>20.042553191489361</v>
      </c>
    </row>
    <row r="17" spans="1:7" s="4" customFormat="1" ht="12" customHeight="1" x14ac:dyDescent="0.2">
      <c r="A17" s="24" t="s">
        <v>20</v>
      </c>
      <c r="B17" s="1"/>
      <c r="C17" s="67">
        <v>1875</v>
      </c>
      <c r="D17" s="54"/>
      <c r="E17" s="67">
        <v>19536.5</v>
      </c>
      <c r="F17" s="43">
        <v>28.342110226168199</v>
      </c>
      <c r="G17" s="43">
        <v>10.419466666666667</v>
      </c>
    </row>
    <row r="18" spans="1:7" customFormat="1" ht="12" customHeight="1" x14ac:dyDescent="0.2">
      <c r="A18" s="44" t="s">
        <v>38</v>
      </c>
      <c r="C18" s="77">
        <v>8</v>
      </c>
      <c r="D18" s="54"/>
      <c r="E18" s="77">
        <v>132</v>
      </c>
      <c r="F18" s="52">
        <v>0.19149584366975672</v>
      </c>
      <c r="G18" s="52">
        <v>16.5</v>
      </c>
    </row>
    <row r="19" spans="1:7" customFormat="1" ht="12" customHeight="1" x14ac:dyDescent="0.2">
      <c r="A19" s="44" t="s">
        <v>12</v>
      </c>
      <c r="C19" s="67">
        <v>56</v>
      </c>
      <c r="D19" s="54"/>
      <c r="E19" s="67">
        <v>992</v>
      </c>
      <c r="F19" s="43">
        <v>1.4391202796999898</v>
      </c>
      <c r="G19" s="43">
        <v>17.714285714285715</v>
      </c>
    </row>
    <row r="20" spans="1:7" customFormat="1" ht="12" customHeight="1" x14ac:dyDescent="0.2">
      <c r="A20" s="44" t="s">
        <v>13</v>
      </c>
      <c r="C20" s="67">
        <v>108</v>
      </c>
      <c r="D20" s="54"/>
      <c r="E20" s="67">
        <v>2843</v>
      </c>
      <c r="F20" s="43">
        <v>4.1244142693418056</v>
      </c>
      <c r="G20" s="43">
        <v>26.324074074074073</v>
      </c>
    </row>
    <row r="21" spans="1:7" s="36" customFormat="1" ht="15.9" customHeight="1" x14ac:dyDescent="0.2">
      <c r="A21" s="44" t="s">
        <v>14</v>
      </c>
      <c r="C21" s="67">
        <v>110</v>
      </c>
      <c r="D21" s="54"/>
      <c r="E21" s="67">
        <v>1585</v>
      </c>
      <c r="F21" s="43">
        <v>2.2994008501254877</v>
      </c>
      <c r="G21" s="43">
        <v>14.409090909090908</v>
      </c>
    </row>
    <row r="22" spans="1:7" customFormat="1" ht="12" customHeight="1" x14ac:dyDescent="0.2">
      <c r="A22" s="44" t="s">
        <v>4</v>
      </c>
      <c r="C22" s="67">
        <v>853</v>
      </c>
      <c r="D22" s="54"/>
      <c r="E22" s="67">
        <v>9848.5</v>
      </c>
      <c r="F22" s="43">
        <v>14.28747588167878</v>
      </c>
      <c r="G22" s="43">
        <v>11.545720984759672</v>
      </c>
    </row>
    <row r="23" spans="1:7" s="4" customFormat="1" ht="12" customHeight="1" x14ac:dyDescent="0.2">
      <c r="A23" s="44" t="s">
        <v>5</v>
      </c>
      <c r="B23" s="1"/>
      <c r="C23" s="67">
        <v>141</v>
      </c>
      <c r="D23" s="54"/>
      <c r="E23" s="67">
        <v>1584.5</v>
      </c>
      <c r="F23" s="43">
        <v>2.298675487081284</v>
      </c>
      <c r="G23" s="43">
        <v>11.23758865248227</v>
      </c>
    </row>
    <row r="24" spans="1:7" s="4" customFormat="1" ht="12" customHeight="1" x14ac:dyDescent="0.2">
      <c r="A24" s="38" t="s">
        <v>6</v>
      </c>
      <c r="B24" s="1"/>
      <c r="C24" s="67">
        <v>234</v>
      </c>
      <c r="D24" s="54"/>
      <c r="E24" s="67">
        <v>2930</v>
      </c>
      <c r="F24" s="43">
        <v>4.2506274390332361</v>
      </c>
      <c r="G24" s="43">
        <v>12.521367521367521</v>
      </c>
    </row>
    <row r="25" spans="1:7" s="4" customFormat="1" ht="12" customHeight="1" x14ac:dyDescent="0.2">
      <c r="A25" t="s">
        <v>10</v>
      </c>
      <c r="B25" s="1"/>
      <c r="C25" s="77">
        <v>2</v>
      </c>
      <c r="D25" s="54"/>
      <c r="E25" s="77">
        <v>11</v>
      </c>
      <c r="F25" s="52">
        <v>1.5957986972479726E-2</v>
      </c>
      <c r="G25" s="52">
        <v>5.5</v>
      </c>
    </row>
    <row r="26" spans="1:7" s="4" customFormat="1" ht="15.9" customHeight="1" x14ac:dyDescent="0.2">
      <c r="A26" s="44" t="s">
        <v>25</v>
      </c>
      <c r="B26" s="1"/>
      <c r="C26" s="77">
        <v>11</v>
      </c>
      <c r="D26" s="54"/>
      <c r="E26" s="77">
        <v>131.5</v>
      </c>
      <c r="F26" s="52">
        <v>0.1907704806255531</v>
      </c>
      <c r="G26" s="52">
        <v>11.954545454545455</v>
      </c>
    </row>
    <row r="27" spans="1:7" s="4" customFormat="1" ht="12" customHeight="1" x14ac:dyDescent="0.2">
      <c r="A27" s="44" t="s">
        <v>2</v>
      </c>
      <c r="B27" s="1"/>
      <c r="C27" s="77">
        <v>12</v>
      </c>
      <c r="D27" s="54"/>
      <c r="E27" s="77">
        <v>123</v>
      </c>
      <c r="F27" s="52">
        <v>0.17843930887409148</v>
      </c>
      <c r="G27" s="52">
        <v>10.25</v>
      </c>
    </row>
    <row r="28" spans="1:7" s="4" customFormat="1" ht="12" customHeight="1" x14ac:dyDescent="0.2">
      <c r="A28" t="s">
        <v>3</v>
      </c>
      <c r="B28" s="1"/>
      <c r="C28" s="30" t="s">
        <v>28</v>
      </c>
      <c r="D28" s="54"/>
      <c r="E28" s="30" t="s">
        <v>28</v>
      </c>
      <c r="F28" s="30" t="s">
        <v>28</v>
      </c>
      <c r="G28" s="30" t="s">
        <v>28</v>
      </c>
    </row>
    <row r="29" spans="1:7" s="4" customFormat="1" ht="12" customHeight="1" x14ac:dyDescent="0.2">
      <c r="A29" s="44" t="s">
        <v>7</v>
      </c>
      <c r="B29" s="1"/>
      <c r="C29" s="77">
        <v>23</v>
      </c>
      <c r="D29" s="54"/>
      <c r="E29" s="77">
        <v>909.5</v>
      </c>
      <c r="F29" s="52">
        <v>1.3194353774063921</v>
      </c>
      <c r="G29" s="52">
        <v>39.543478260869563</v>
      </c>
    </row>
    <row r="30" spans="1:7" s="4" customFormat="1" ht="12" customHeight="1" x14ac:dyDescent="0.2">
      <c r="A30" s="44" t="s">
        <v>37</v>
      </c>
      <c r="B30" s="1"/>
      <c r="C30" s="67">
        <v>508</v>
      </c>
      <c r="D30" s="54"/>
      <c r="E30" s="67">
        <v>7935</v>
      </c>
      <c r="F30" s="43">
        <v>11.511511511511511</v>
      </c>
      <c r="G30" s="43">
        <v>15.62007874015748</v>
      </c>
    </row>
    <row r="31" spans="1:7" s="4" customFormat="1" ht="15.9" customHeight="1" x14ac:dyDescent="0.2">
      <c r="A31" s="35" t="s">
        <v>22</v>
      </c>
      <c r="B31" s="1"/>
      <c r="C31" s="67">
        <v>719</v>
      </c>
      <c r="D31" s="54"/>
      <c r="E31" s="67">
        <v>18379.5</v>
      </c>
      <c r="F31" s="43">
        <v>26.663620141881012</v>
      </c>
      <c r="G31" s="43">
        <v>25.56258692628651</v>
      </c>
    </row>
    <row r="32" spans="1:7" s="4" customFormat="1" ht="12" customHeight="1" x14ac:dyDescent="0.2">
      <c r="A32" s="35" t="s">
        <v>0</v>
      </c>
      <c r="B32" s="1"/>
      <c r="C32" s="82">
        <v>6</v>
      </c>
      <c r="D32" s="54"/>
      <c r="E32" s="77">
        <v>106</v>
      </c>
      <c r="F32" s="52">
        <v>0.15377696537116828</v>
      </c>
      <c r="G32" s="52">
        <v>17.666666666666668</v>
      </c>
    </row>
    <row r="33" spans="1:7" s="32" customFormat="1" ht="20.100000000000001" customHeight="1" x14ac:dyDescent="0.2">
      <c r="A33" s="55" t="s">
        <v>29</v>
      </c>
      <c r="B33" s="53"/>
      <c r="C33" s="28">
        <v>4760</v>
      </c>
      <c r="D33" s="28"/>
      <c r="E33" s="28">
        <v>68931</v>
      </c>
      <c r="F33" s="48">
        <v>100</v>
      </c>
      <c r="G33" s="48">
        <v>14.481302521008404</v>
      </c>
    </row>
    <row r="34" spans="1:7" s="32" customFormat="1" ht="20.100000000000001" customHeight="1" x14ac:dyDescent="0.2">
      <c r="A34" s="61" t="s">
        <v>19</v>
      </c>
      <c r="B34" s="53"/>
      <c r="C34" s="28"/>
      <c r="D34" s="55"/>
      <c r="E34" s="49"/>
      <c r="F34" s="48"/>
      <c r="G34" s="43"/>
    </row>
    <row r="35" spans="1:7" s="4" customFormat="1" ht="15.9" customHeight="1" x14ac:dyDescent="0.3">
      <c r="A35" s="41" t="s">
        <v>11</v>
      </c>
      <c r="B35" s="33"/>
      <c r="C35" s="74">
        <v>40</v>
      </c>
      <c r="D35" s="42"/>
      <c r="E35" s="17">
        <v>875</v>
      </c>
      <c r="F35" s="43">
        <v>2.3094078678226904</v>
      </c>
      <c r="G35" s="43">
        <v>21.875</v>
      </c>
    </row>
    <row r="36" spans="1:7" s="4" customFormat="1" ht="12" customHeight="1" x14ac:dyDescent="0.2">
      <c r="A36" s="24" t="s">
        <v>20</v>
      </c>
      <c r="B36" s="1"/>
      <c r="C36" s="74">
        <v>1417</v>
      </c>
      <c r="D36" s="42"/>
      <c r="E36" s="17">
        <v>16179.5</v>
      </c>
      <c r="F36" s="43">
        <v>42.702930968499672</v>
      </c>
      <c r="G36" s="43">
        <v>11.418136908962596</v>
      </c>
    </row>
    <row r="37" spans="1:7" customFormat="1" ht="12" customHeight="1" x14ac:dyDescent="0.2">
      <c r="A37" s="44" t="s">
        <v>38</v>
      </c>
      <c r="C37" s="75">
        <v>9</v>
      </c>
      <c r="D37" s="51"/>
      <c r="E37" s="78">
        <v>261.5</v>
      </c>
      <c r="F37" s="52">
        <v>0.6901830370692954</v>
      </c>
      <c r="G37" s="52">
        <v>29.055555555555557</v>
      </c>
    </row>
    <row r="38" spans="1:7" customFormat="1" ht="12" customHeight="1" x14ac:dyDescent="0.2">
      <c r="A38" s="44" t="s">
        <v>12</v>
      </c>
      <c r="C38" s="74">
        <v>32</v>
      </c>
      <c r="D38" s="42"/>
      <c r="E38" s="79">
        <v>450</v>
      </c>
      <c r="F38" s="43">
        <v>1.1876954748802409</v>
      </c>
      <c r="G38" s="43">
        <v>14.0625</v>
      </c>
    </row>
    <row r="39" spans="1:7" customFormat="1" ht="12" customHeight="1" x14ac:dyDescent="0.2">
      <c r="A39" s="44" t="s">
        <v>13</v>
      </c>
      <c r="C39" s="74">
        <v>42</v>
      </c>
      <c r="D39" s="42"/>
      <c r="E39" s="67">
        <v>985</v>
      </c>
      <c r="F39" s="43">
        <v>2.5997334283489715</v>
      </c>
      <c r="G39" s="43">
        <v>23.452380952380953</v>
      </c>
    </row>
    <row r="40" spans="1:7" s="36" customFormat="1" ht="15.9" customHeight="1" x14ac:dyDescent="0.2">
      <c r="A40" s="44" t="s">
        <v>14</v>
      </c>
      <c r="C40" s="74">
        <v>93</v>
      </c>
      <c r="D40" s="42"/>
      <c r="E40" s="67">
        <v>1240.5</v>
      </c>
      <c r="F40" s="43">
        <v>3.2740805257531966</v>
      </c>
      <c r="G40" s="43">
        <v>13.338709677419354</v>
      </c>
    </row>
    <row r="41" spans="1:7" customFormat="1" ht="12" customHeight="1" x14ac:dyDescent="0.2">
      <c r="A41" s="44" t="s">
        <v>4</v>
      </c>
      <c r="C41" s="74">
        <v>364</v>
      </c>
      <c r="D41" s="42"/>
      <c r="E41" s="67">
        <v>3924</v>
      </c>
      <c r="F41" s="43">
        <v>10.3567045409557</v>
      </c>
      <c r="G41" s="43">
        <v>10.780219780219781</v>
      </c>
    </row>
    <row r="42" spans="1:7" s="4" customFormat="1" ht="12" customHeight="1" x14ac:dyDescent="0.2">
      <c r="A42" s="44" t="s">
        <v>5</v>
      </c>
      <c r="B42" s="1"/>
      <c r="C42" s="74">
        <v>82</v>
      </c>
      <c r="D42" s="42"/>
      <c r="E42" s="67">
        <v>1133</v>
      </c>
      <c r="F42" s="43">
        <v>2.9903532734206948</v>
      </c>
      <c r="G42" s="43">
        <v>13.817073170731707</v>
      </c>
    </row>
    <row r="43" spans="1:7" s="4" customFormat="1" ht="12" customHeight="1" x14ac:dyDescent="0.2">
      <c r="A43" s="38" t="s">
        <v>6</v>
      </c>
      <c r="B43" s="1"/>
      <c r="C43" s="74">
        <v>98</v>
      </c>
      <c r="D43" s="42"/>
      <c r="E43" s="67">
        <v>1059</v>
      </c>
      <c r="F43" s="43">
        <v>2.7950433508848334</v>
      </c>
      <c r="G43" s="43">
        <v>10.806122448979592</v>
      </c>
    </row>
    <row r="44" spans="1:7" s="4" customFormat="1" ht="12" customHeight="1" x14ac:dyDescent="0.2">
      <c r="A44" t="s">
        <v>10</v>
      </c>
      <c r="B44" s="1"/>
      <c r="C44" s="75">
        <v>2</v>
      </c>
      <c r="D44" s="51"/>
      <c r="E44" s="80">
        <v>25</v>
      </c>
      <c r="F44" s="52">
        <v>6.5983081937791149E-2</v>
      </c>
      <c r="G44" s="52">
        <v>12.5</v>
      </c>
    </row>
    <row r="45" spans="1:7" s="4" customFormat="1" ht="15.9" customHeight="1" x14ac:dyDescent="0.2">
      <c r="A45" s="44" t="s">
        <v>25</v>
      </c>
      <c r="B45" s="1"/>
      <c r="C45" s="75">
        <v>12</v>
      </c>
      <c r="D45" s="51"/>
      <c r="E45" s="77">
        <v>128</v>
      </c>
      <c r="F45" s="52">
        <v>0.33783337952149067</v>
      </c>
      <c r="G45" s="52">
        <v>10.666666666666666</v>
      </c>
    </row>
    <row r="46" spans="1:7" s="4" customFormat="1" ht="12" customHeight="1" x14ac:dyDescent="0.2">
      <c r="A46" s="44" t="s">
        <v>2</v>
      </c>
      <c r="B46" s="1"/>
      <c r="C46" s="75">
        <v>12</v>
      </c>
      <c r="D46" s="51"/>
      <c r="E46" s="77">
        <v>209</v>
      </c>
      <c r="F46" s="52">
        <v>0.551618564999934</v>
      </c>
      <c r="G46" s="52">
        <v>17.416666666666668</v>
      </c>
    </row>
    <row r="47" spans="1:7" s="4" customFormat="1" ht="12" customHeight="1" x14ac:dyDescent="0.2">
      <c r="A47" t="s">
        <v>3</v>
      </c>
      <c r="B47" s="1"/>
      <c r="C47" s="75">
        <v>1</v>
      </c>
      <c r="D47" s="51"/>
      <c r="E47" s="77">
        <v>32.5</v>
      </c>
      <c r="F47" s="52">
        <v>8.5778006519128494E-2</v>
      </c>
      <c r="G47" s="52">
        <v>32.5</v>
      </c>
    </row>
    <row r="48" spans="1:7" s="4" customFormat="1" ht="12" customHeight="1" x14ac:dyDescent="0.2">
      <c r="A48" s="68" t="s">
        <v>44</v>
      </c>
      <c r="B48" s="30"/>
      <c r="C48" s="75">
        <v>1</v>
      </c>
      <c r="D48" s="51"/>
      <c r="E48" s="77">
        <v>67.5</v>
      </c>
      <c r="F48" s="52">
        <v>0.17815432123203609</v>
      </c>
      <c r="G48" s="52">
        <v>67.5</v>
      </c>
    </row>
    <row r="49" spans="1:7" s="4" customFormat="1" ht="12" customHeight="1" x14ac:dyDescent="0.2">
      <c r="A49" s="44" t="s">
        <v>7</v>
      </c>
      <c r="B49" s="1"/>
      <c r="C49" s="75">
        <v>14</v>
      </c>
      <c r="D49" s="51"/>
      <c r="E49" s="77">
        <v>341</v>
      </c>
      <c r="F49" s="52">
        <v>0.90000923763147134</v>
      </c>
      <c r="G49" s="52">
        <v>24.357142857142858</v>
      </c>
    </row>
    <row r="50" spans="1:7" s="4" customFormat="1" ht="12" customHeight="1" x14ac:dyDescent="0.2">
      <c r="A50" s="44" t="s">
        <v>37</v>
      </c>
      <c r="B50" s="1"/>
      <c r="C50" s="74">
        <v>236</v>
      </c>
      <c r="D50" s="42"/>
      <c r="E50" s="67">
        <v>3301</v>
      </c>
      <c r="F50" s="43">
        <v>8.7124061390659442</v>
      </c>
      <c r="G50" s="43">
        <v>13.98728813559322</v>
      </c>
    </row>
    <row r="51" spans="1:7" s="4" customFormat="1" ht="15.9" customHeight="1" x14ac:dyDescent="0.2">
      <c r="A51" s="35" t="s">
        <v>22</v>
      </c>
      <c r="B51" s="1"/>
      <c r="C51" s="4">
        <v>345</v>
      </c>
      <c r="D51" s="42"/>
      <c r="E51" s="67">
        <v>7575.5</v>
      </c>
      <c r="F51" s="43">
        <v>19.994193488789474</v>
      </c>
      <c r="G51" s="43">
        <v>21.957971014492752</v>
      </c>
    </row>
    <row r="52" spans="1:7" s="4" customFormat="1" ht="12" customHeight="1" x14ac:dyDescent="0.2">
      <c r="A52" s="35" t="s">
        <v>0</v>
      </c>
      <c r="B52" s="1"/>
      <c r="C52" s="75">
        <v>5</v>
      </c>
      <c r="D52" s="51"/>
      <c r="E52" s="51">
        <v>101.5</v>
      </c>
      <c r="F52" s="52">
        <v>0.26789131266743205</v>
      </c>
      <c r="G52" s="52">
        <v>20.3</v>
      </c>
    </row>
    <row r="53" spans="1:7" s="32" customFormat="1" ht="20.100000000000001" customHeight="1" x14ac:dyDescent="0.2">
      <c r="A53" s="55" t="s">
        <v>29</v>
      </c>
      <c r="B53" s="53"/>
      <c r="C53" s="28">
        <v>2805</v>
      </c>
      <c r="D53" s="28"/>
      <c r="E53" s="28">
        <v>37888.5</v>
      </c>
      <c r="F53" s="73">
        <v>100</v>
      </c>
      <c r="G53" s="48">
        <v>13.507486631016043</v>
      </c>
    </row>
    <row r="54" spans="1:7" s="32" customFormat="1" ht="12" customHeight="1" x14ac:dyDescent="0.2">
      <c r="A54" s="55"/>
      <c r="B54" s="53"/>
      <c r="C54" s="28"/>
      <c r="D54" s="55"/>
      <c r="E54" s="49"/>
      <c r="F54" s="48"/>
      <c r="G54" s="48"/>
    </row>
    <row r="55" spans="1:7" customFormat="1" ht="15.9" customHeight="1" x14ac:dyDescent="0.2">
      <c r="A55" s="6" t="s">
        <v>33</v>
      </c>
      <c r="C55" s="22"/>
      <c r="D55" s="22"/>
      <c r="E55" s="49"/>
    </row>
    <row r="56" spans="1:7" customFormat="1" ht="12" customHeight="1" x14ac:dyDescent="0.2">
      <c r="A56" s="1" t="s">
        <v>32</v>
      </c>
    </row>
    <row r="57" spans="1:7" customFormat="1" ht="12" customHeight="1" x14ac:dyDescent="0.2">
      <c r="A57" s="6" t="s">
        <v>23</v>
      </c>
    </row>
    <row r="58" spans="1:7" s="5" customFormat="1" ht="12" customHeight="1" x14ac:dyDescent="0.3">
      <c r="A58" s="6" t="s">
        <v>35</v>
      </c>
      <c r="B58" s="6"/>
      <c r="C58" s="31"/>
      <c r="D58" s="31"/>
      <c r="E58" s="31"/>
      <c r="F58" s="31"/>
      <c r="G58" s="31"/>
    </row>
    <row r="59" spans="1:7" s="5" customFormat="1" ht="12" customHeight="1" x14ac:dyDescent="0.3">
      <c r="A59" s="1" t="s">
        <v>36</v>
      </c>
      <c r="B59" s="6"/>
      <c r="C59" s="31"/>
      <c r="D59" s="31"/>
      <c r="E59" s="31"/>
      <c r="F59" s="31"/>
      <c r="G59" s="31"/>
    </row>
    <row r="60" spans="1:7" s="5" customFormat="1" ht="15.9" customHeight="1" x14ac:dyDescent="0.3">
      <c r="A60" s="2" t="s">
        <v>24</v>
      </c>
      <c r="B60" s="6"/>
      <c r="C60" s="31"/>
      <c r="D60" s="31"/>
      <c r="E60" s="31"/>
      <c r="F60" s="31"/>
      <c r="G60" s="74" t="s">
        <v>50</v>
      </c>
    </row>
    <row r="61" spans="1:7" s="8" customFormat="1" ht="3.9" customHeight="1" x14ac:dyDescent="0.2">
      <c r="A61" s="39"/>
      <c r="B61" s="39"/>
      <c r="C61" s="20"/>
      <c r="D61" s="20"/>
      <c r="E61" s="20"/>
      <c r="F61" s="20"/>
      <c r="G61" s="2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B9FBA-C162-47D7-A044-BF8316E255B0}">
  <dimension ref="A1:G61"/>
  <sheetViews>
    <sheetView workbookViewId="0">
      <selection activeCell="H1" sqref="H1"/>
    </sheetView>
  </sheetViews>
  <sheetFormatPr baseColWidth="10" defaultColWidth="16" defaultRowHeight="9.9" customHeight="1" x14ac:dyDescent="0.2"/>
  <cols>
    <col min="1" max="1" width="9" style="3" customWidth="1"/>
    <col min="2" max="2" width="77.33203125" style="3" customWidth="1"/>
    <col min="3" max="3" width="11.33203125" style="22" customWidth="1"/>
    <col min="4" max="4" width="5" style="22" customWidth="1"/>
    <col min="5" max="5" width="8" style="22" customWidth="1"/>
    <col min="6" max="7" width="13" style="22" customWidth="1"/>
    <col min="8" max="16384" width="16" style="3"/>
  </cols>
  <sheetData>
    <row r="1" spans="1:7" s="26" customFormat="1" ht="34.5" customHeight="1" x14ac:dyDescent="0.3">
      <c r="A1" s="58" t="s">
        <v>1</v>
      </c>
      <c r="B1" s="59"/>
      <c r="C1"/>
      <c r="D1"/>
      <c r="E1"/>
      <c r="F1"/>
      <c r="G1" s="36"/>
    </row>
    <row r="2" spans="1:7" s="26" customFormat="1" ht="5.25" customHeight="1" thickBot="1" x14ac:dyDescent="0.25">
      <c r="A2" s="60"/>
      <c r="B2" s="60"/>
      <c r="C2" s="60"/>
      <c r="D2" s="60"/>
      <c r="E2" s="60"/>
      <c r="F2" s="60"/>
      <c r="G2" s="60"/>
    </row>
    <row r="3" spans="1:7" s="10" customFormat="1" ht="39.9" customHeight="1" x14ac:dyDescent="0.3">
      <c r="A3" s="25" t="s">
        <v>8</v>
      </c>
      <c r="C3" s="17"/>
      <c r="D3" s="17"/>
      <c r="E3" s="17"/>
      <c r="F3" s="17"/>
      <c r="G3" s="9"/>
    </row>
    <row r="4" spans="1:7" s="12" customFormat="1" ht="15" customHeight="1" x14ac:dyDescent="0.3">
      <c r="A4" s="50" t="s">
        <v>47</v>
      </c>
      <c r="C4" s="11"/>
      <c r="D4" s="11"/>
      <c r="E4" s="11"/>
      <c r="G4" s="11" t="s">
        <v>41</v>
      </c>
    </row>
    <row r="5" spans="1:7" s="15" customFormat="1" ht="15.9" customHeight="1" x14ac:dyDescent="0.3">
      <c r="A5" s="21" t="s">
        <v>9</v>
      </c>
      <c r="B5" s="21"/>
      <c r="C5" s="14"/>
      <c r="D5" s="14"/>
      <c r="E5" s="14"/>
      <c r="F5" s="14"/>
      <c r="G5" s="14" t="s">
        <v>30</v>
      </c>
    </row>
    <row r="6" spans="1:7" s="10" customFormat="1" ht="3.9" customHeight="1" x14ac:dyDescent="0.3">
      <c r="A6" s="18"/>
      <c r="B6" s="18"/>
      <c r="C6" s="29"/>
      <c r="D6" s="29"/>
      <c r="E6" s="29"/>
      <c r="F6" s="29"/>
      <c r="G6" s="29"/>
    </row>
    <row r="7" spans="1:7" s="10" customFormat="1" ht="3.9" customHeight="1" x14ac:dyDescent="0.3">
      <c r="A7" s="13"/>
      <c r="B7" s="13"/>
      <c r="C7" s="14"/>
      <c r="D7" s="14"/>
      <c r="E7" s="14"/>
      <c r="F7" s="14"/>
      <c r="G7" s="14"/>
    </row>
    <row r="8" spans="1:7" s="10" customFormat="1" ht="12" customHeight="1" x14ac:dyDescent="0.2">
      <c r="A8" s="7"/>
      <c r="C8" s="22" t="s">
        <v>21</v>
      </c>
      <c r="D8" s="22"/>
      <c r="E8"/>
      <c r="F8"/>
      <c r="G8" s="27" t="s">
        <v>15</v>
      </c>
    </row>
    <row r="9" spans="1:7" s="10" customFormat="1" ht="3.9" customHeight="1" x14ac:dyDescent="0.2">
      <c r="A9" s="7"/>
      <c r="C9"/>
      <c r="D9"/>
      <c r="E9" s="19"/>
      <c r="F9" s="19"/>
      <c r="G9" s="20"/>
    </row>
    <row r="10" spans="1:7" s="10" customFormat="1" ht="3.9" customHeight="1" x14ac:dyDescent="0.2">
      <c r="A10" s="7"/>
      <c r="C10"/>
      <c r="D10"/>
      <c r="E10" s="22"/>
      <c r="F10" s="16"/>
      <c r="G10" s="17"/>
    </row>
    <row r="11" spans="1:7" s="10" customFormat="1" ht="12" customHeight="1" x14ac:dyDescent="0.2">
      <c r="A11" s="7"/>
      <c r="C11" s="37" t="s">
        <v>26</v>
      </c>
      <c r="D11"/>
      <c r="E11" s="27"/>
      <c r="F11" s="106" t="s">
        <v>58</v>
      </c>
      <c r="G11" s="27" t="s">
        <v>16</v>
      </c>
    </row>
    <row r="12" spans="1:7" s="16" customFormat="1" ht="12" customHeight="1" x14ac:dyDescent="0.2">
      <c r="A12" s="17"/>
      <c r="C12" s="23" t="s">
        <v>27</v>
      </c>
      <c r="D12" s="23"/>
      <c r="E12" s="27" t="s">
        <v>29</v>
      </c>
      <c r="F12" s="27" t="s">
        <v>34</v>
      </c>
      <c r="G12" s="27" t="s">
        <v>17</v>
      </c>
    </row>
    <row r="13" spans="1:7" s="16" customFormat="1" ht="3.9" customHeight="1" x14ac:dyDescent="0.2">
      <c r="A13" s="20"/>
      <c r="B13" s="19"/>
      <c r="C13" s="19"/>
      <c r="D13" s="19"/>
      <c r="E13" s="19"/>
      <c r="F13" s="19"/>
      <c r="G13" s="20"/>
    </row>
    <row r="14" spans="1:7" s="16" customFormat="1" ht="3.9" customHeight="1" x14ac:dyDescent="0.2">
      <c r="A14" s="17"/>
      <c r="G14" s="17"/>
    </row>
    <row r="15" spans="1:7" s="16" customFormat="1" ht="20.100000000000001" customHeight="1" x14ac:dyDescent="0.2">
      <c r="A15" s="62" t="s">
        <v>18</v>
      </c>
      <c r="G15" s="17"/>
    </row>
    <row r="16" spans="1:7" s="4" customFormat="1" ht="15.9" customHeight="1" x14ac:dyDescent="0.3">
      <c r="A16" s="41" t="s">
        <v>11</v>
      </c>
      <c r="B16" s="33"/>
      <c r="C16" s="16">
        <v>99</v>
      </c>
      <c r="D16" s="54"/>
      <c r="E16" s="74">
        <v>2109.5</v>
      </c>
      <c r="F16" s="43">
        <v>2.9353649203367427</v>
      </c>
      <c r="G16" s="43">
        <v>21.30808080808081</v>
      </c>
    </row>
    <row r="17" spans="1:7" s="4" customFormat="1" ht="12" customHeight="1" x14ac:dyDescent="0.2">
      <c r="A17" s="24" t="s">
        <v>20</v>
      </c>
      <c r="B17" s="1"/>
      <c r="C17" s="74">
        <v>1869</v>
      </c>
      <c r="D17" s="54"/>
      <c r="E17" s="74">
        <v>19768.5</v>
      </c>
      <c r="F17" s="43">
        <v>27.507827175954912</v>
      </c>
      <c r="G17" s="43">
        <v>10.577046548956661</v>
      </c>
    </row>
    <row r="18" spans="1:7" customFormat="1" ht="12" customHeight="1" x14ac:dyDescent="0.2">
      <c r="A18" s="44" t="s">
        <v>38</v>
      </c>
      <c r="C18" s="75">
        <v>9</v>
      </c>
      <c r="D18" s="54"/>
      <c r="E18" s="75">
        <v>190.5</v>
      </c>
      <c r="F18" s="52">
        <v>0.26508035900647048</v>
      </c>
      <c r="G18" s="52">
        <v>21.166666666666668</v>
      </c>
    </row>
    <row r="19" spans="1:7" customFormat="1" ht="12" customHeight="1" x14ac:dyDescent="0.2">
      <c r="A19" s="44" t="s">
        <v>12</v>
      </c>
      <c r="C19" s="75">
        <v>52</v>
      </c>
      <c r="D19" s="54"/>
      <c r="E19" s="74">
        <v>906</v>
      </c>
      <c r="F19" s="43">
        <v>1.2606971404717178</v>
      </c>
      <c r="G19" s="43">
        <v>17.423076923076923</v>
      </c>
    </row>
    <row r="20" spans="1:7" customFormat="1" ht="12" customHeight="1" x14ac:dyDescent="0.2">
      <c r="A20" s="44" t="s">
        <v>13</v>
      </c>
      <c r="C20" s="74">
        <v>124</v>
      </c>
      <c r="D20" s="54"/>
      <c r="E20" s="74">
        <v>3444</v>
      </c>
      <c r="F20" s="43">
        <v>4.792318931329576</v>
      </c>
      <c r="G20" s="43">
        <v>27.774193548387096</v>
      </c>
    </row>
    <row r="21" spans="1:7" s="36" customFormat="1" ht="15.9" customHeight="1" x14ac:dyDescent="0.2">
      <c r="A21" s="44" t="s">
        <v>14</v>
      </c>
      <c r="C21" s="74">
        <v>107</v>
      </c>
      <c r="D21" s="54"/>
      <c r="E21" s="74">
        <v>1504.5</v>
      </c>
      <c r="F21" s="43">
        <v>2.0935086620747234</v>
      </c>
      <c r="G21" s="43">
        <v>14.060747663551401</v>
      </c>
    </row>
    <row r="22" spans="1:7" customFormat="1" ht="12" customHeight="1" x14ac:dyDescent="0.2">
      <c r="A22" s="44" t="s">
        <v>4</v>
      </c>
      <c r="C22" s="74">
        <v>890</v>
      </c>
      <c r="D22" s="54"/>
      <c r="E22" s="74">
        <v>10392</v>
      </c>
      <c r="F22" s="43">
        <v>14.46044667084116</v>
      </c>
      <c r="G22" s="43">
        <v>11.676404494382023</v>
      </c>
    </row>
    <row r="23" spans="1:7" s="4" customFormat="1" ht="12" customHeight="1" x14ac:dyDescent="0.2">
      <c r="A23" s="44" t="s">
        <v>5</v>
      </c>
      <c r="B23" s="1"/>
      <c r="C23" s="74">
        <v>142</v>
      </c>
      <c r="D23" s="54"/>
      <c r="E23" s="74">
        <v>1486</v>
      </c>
      <c r="F23" s="43">
        <v>2.0677659500452235</v>
      </c>
      <c r="G23" s="43">
        <v>10.464788732394366</v>
      </c>
    </row>
    <row r="24" spans="1:7" s="4" customFormat="1" ht="12" customHeight="1" x14ac:dyDescent="0.2">
      <c r="A24" s="38" t="s">
        <v>6</v>
      </c>
      <c r="B24" s="1"/>
      <c r="C24" s="74">
        <v>237</v>
      </c>
      <c r="D24" s="54"/>
      <c r="E24" s="74">
        <v>2994.5</v>
      </c>
      <c r="F24" s="43">
        <v>4.1668406039101091</v>
      </c>
      <c r="G24" s="43">
        <v>12.635021097046414</v>
      </c>
    </row>
    <row r="25" spans="1:7" s="4" customFormat="1" ht="12" customHeight="1" x14ac:dyDescent="0.2">
      <c r="A25" t="s">
        <v>10</v>
      </c>
      <c r="B25" s="1"/>
      <c r="C25" s="75">
        <v>2</v>
      </c>
      <c r="D25" s="54"/>
      <c r="E25" s="75">
        <v>11</v>
      </c>
      <c r="F25" s="52">
        <v>1.5306477422945801E-2</v>
      </c>
      <c r="G25" s="52">
        <v>5.5</v>
      </c>
    </row>
    <row r="26" spans="1:7" s="4" customFormat="1" ht="15.9" customHeight="1" x14ac:dyDescent="0.2">
      <c r="A26" s="44" t="s">
        <v>25</v>
      </c>
      <c r="B26" s="1"/>
      <c r="C26" s="75">
        <v>8</v>
      </c>
      <c r="D26" s="54"/>
      <c r="E26" s="75">
        <v>98</v>
      </c>
      <c r="F26" s="52">
        <v>0.13636679885897168</v>
      </c>
      <c r="G26" s="52">
        <v>12.25</v>
      </c>
    </row>
    <row r="27" spans="1:7" s="4" customFormat="1" ht="12" customHeight="1" x14ac:dyDescent="0.2">
      <c r="A27" s="44" t="s">
        <v>2</v>
      </c>
      <c r="B27" s="1"/>
      <c r="C27" s="75">
        <v>13</v>
      </c>
      <c r="D27" s="54"/>
      <c r="E27" s="75">
        <v>121.5</v>
      </c>
      <c r="F27" s="52">
        <v>0.16906700062617408</v>
      </c>
      <c r="G27" s="52">
        <v>9.3461538461538467</v>
      </c>
    </row>
    <row r="28" spans="1:7" s="4" customFormat="1" ht="12" customHeight="1" x14ac:dyDescent="0.2">
      <c r="A28" t="s">
        <v>3</v>
      </c>
      <c r="B28" s="1"/>
      <c r="C28" s="30" t="s">
        <v>28</v>
      </c>
      <c r="D28" s="54"/>
      <c r="E28" s="30" t="s">
        <v>28</v>
      </c>
      <c r="F28" s="30" t="s">
        <v>28</v>
      </c>
      <c r="G28" s="30" t="s">
        <v>28</v>
      </c>
    </row>
    <row r="29" spans="1:7" s="4" customFormat="1" ht="12" customHeight="1" x14ac:dyDescent="0.2">
      <c r="A29" s="44" t="s">
        <v>7</v>
      </c>
      <c r="B29" s="1"/>
      <c r="C29" s="75">
        <v>24</v>
      </c>
      <c r="D29" s="54"/>
      <c r="E29" s="75">
        <v>920</v>
      </c>
      <c r="F29" s="52">
        <v>1.2801781117372852</v>
      </c>
      <c r="G29" s="52">
        <v>38.333333333333336</v>
      </c>
    </row>
    <row r="30" spans="1:7" s="4" customFormat="1" ht="12" customHeight="1" x14ac:dyDescent="0.2">
      <c r="A30" s="44" t="s">
        <v>37</v>
      </c>
      <c r="B30" s="1"/>
      <c r="C30" s="74">
        <v>515</v>
      </c>
      <c r="D30" s="54"/>
      <c r="E30" s="74">
        <v>8022.5</v>
      </c>
      <c r="F30" s="43">
        <v>11.16329228414388</v>
      </c>
      <c r="G30" s="43">
        <v>15.577669902912621</v>
      </c>
    </row>
    <row r="31" spans="1:7" s="4" customFormat="1" ht="15.9" customHeight="1" x14ac:dyDescent="0.2">
      <c r="A31" s="35" t="s">
        <v>22</v>
      </c>
      <c r="B31" s="1"/>
      <c r="C31" s="74">
        <v>743</v>
      </c>
      <c r="D31" s="54"/>
      <c r="E31" s="74">
        <v>19810.5</v>
      </c>
      <c r="F31" s="43">
        <v>27.566270089751615</v>
      </c>
      <c r="G31" s="43">
        <v>26.662853297442801</v>
      </c>
    </row>
    <row r="32" spans="1:7" s="4" customFormat="1" ht="12" customHeight="1" x14ac:dyDescent="0.2">
      <c r="A32" s="35" t="s">
        <v>0</v>
      </c>
      <c r="B32" s="1"/>
      <c r="C32" s="69">
        <v>6</v>
      </c>
      <c r="D32" s="54"/>
      <c r="E32" s="75">
        <v>86</v>
      </c>
      <c r="F32" s="52">
        <v>0.11966882348848536</v>
      </c>
      <c r="G32" s="52">
        <v>14.333333333333334</v>
      </c>
    </row>
    <row r="33" spans="1:7" s="32" customFormat="1" ht="20.100000000000001" customHeight="1" x14ac:dyDescent="0.2">
      <c r="A33" s="55" t="s">
        <v>29</v>
      </c>
      <c r="B33" s="53"/>
      <c r="C33" s="28">
        <v>4741</v>
      </c>
      <c r="D33" s="28"/>
      <c r="E33" s="28">
        <v>71865</v>
      </c>
      <c r="F33" s="48">
        <v>100</v>
      </c>
      <c r="G33" s="48">
        <v>15.158194473739718</v>
      </c>
    </row>
    <row r="34" spans="1:7" s="32" customFormat="1" ht="20.100000000000001" customHeight="1" x14ac:dyDescent="0.2">
      <c r="A34" s="61" t="s">
        <v>19</v>
      </c>
      <c r="B34" s="53"/>
      <c r="C34" s="28"/>
      <c r="D34" s="55"/>
      <c r="E34" s="49"/>
      <c r="F34" s="48"/>
      <c r="G34" s="43"/>
    </row>
    <row r="35" spans="1:7" s="4" customFormat="1" ht="15.9" customHeight="1" x14ac:dyDescent="0.3">
      <c r="A35" s="41" t="s">
        <v>11</v>
      </c>
      <c r="B35" s="33"/>
      <c r="C35" s="74">
        <v>43</v>
      </c>
      <c r="D35" s="42"/>
      <c r="E35" s="16">
        <v>882.5</v>
      </c>
      <c r="F35" s="43">
        <v>2.2543810350993714</v>
      </c>
      <c r="G35" s="43">
        <v>20.523255813953487</v>
      </c>
    </row>
    <row r="36" spans="1:7" s="4" customFormat="1" ht="12" customHeight="1" x14ac:dyDescent="0.2">
      <c r="A36" s="24" t="s">
        <v>20</v>
      </c>
      <c r="B36" s="1"/>
      <c r="C36" s="74">
        <v>1412</v>
      </c>
      <c r="D36" s="42"/>
      <c r="E36" s="16">
        <v>16394</v>
      </c>
      <c r="F36" s="43">
        <v>41.879119194809178</v>
      </c>
      <c r="G36" s="43">
        <v>11.610481586402265</v>
      </c>
    </row>
    <row r="37" spans="1:7" customFormat="1" ht="12" customHeight="1" x14ac:dyDescent="0.2">
      <c r="A37" s="44" t="s">
        <v>38</v>
      </c>
      <c r="C37" s="75">
        <v>9</v>
      </c>
      <c r="D37" s="51"/>
      <c r="E37" s="76">
        <v>262.5</v>
      </c>
      <c r="F37" s="52">
        <v>0.67056659684258924</v>
      </c>
      <c r="G37" s="52">
        <v>29.166666666666668</v>
      </c>
    </row>
    <row r="38" spans="1:7" customFormat="1" ht="12" customHeight="1" x14ac:dyDescent="0.2">
      <c r="A38" s="44" t="s">
        <v>12</v>
      </c>
      <c r="C38" s="74">
        <v>36</v>
      </c>
      <c r="D38" s="42"/>
      <c r="E38" s="23">
        <v>509</v>
      </c>
      <c r="F38" s="43">
        <v>1.3002605630204875</v>
      </c>
      <c r="G38" s="43">
        <v>14.138888888888889</v>
      </c>
    </row>
    <row r="39" spans="1:7" customFormat="1" ht="12" customHeight="1" x14ac:dyDescent="0.2">
      <c r="A39" s="44" t="s">
        <v>13</v>
      </c>
      <c r="C39" s="74">
        <v>46</v>
      </c>
      <c r="D39" s="42"/>
      <c r="E39" s="67">
        <v>1134</v>
      </c>
      <c r="F39" s="43">
        <v>2.8968476983599856</v>
      </c>
      <c r="G39" s="43">
        <v>24.652173913043477</v>
      </c>
    </row>
    <row r="40" spans="1:7" s="36" customFormat="1" ht="15.9" customHeight="1" x14ac:dyDescent="0.2">
      <c r="A40" s="44" t="s">
        <v>14</v>
      </c>
      <c r="C40" s="74">
        <v>91</v>
      </c>
      <c r="D40" s="42"/>
      <c r="E40" s="67">
        <v>1242.5</v>
      </c>
      <c r="F40" s="43">
        <v>3.174015225054923</v>
      </c>
      <c r="G40" s="43">
        <v>13.653846153846153</v>
      </c>
    </row>
    <row r="41" spans="1:7" customFormat="1" ht="12" customHeight="1" x14ac:dyDescent="0.2">
      <c r="A41" s="44" t="s">
        <v>4</v>
      </c>
      <c r="C41" s="74">
        <v>370</v>
      </c>
      <c r="D41" s="42"/>
      <c r="E41" s="67">
        <v>4063</v>
      </c>
      <c r="F41" s="43">
        <v>10.379093649415012</v>
      </c>
      <c r="G41" s="43">
        <v>10.981081081081081</v>
      </c>
    </row>
    <row r="42" spans="1:7" s="4" customFormat="1" ht="12" customHeight="1" x14ac:dyDescent="0.2">
      <c r="A42" s="44" t="s">
        <v>5</v>
      </c>
      <c r="B42" s="1"/>
      <c r="C42" s="74">
        <v>87</v>
      </c>
      <c r="D42" s="42"/>
      <c r="E42" s="67">
        <v>1082.5</v>
      </c>
      <c r="F42" s="43">
        <v>2.7652889184080109</v>
      </c>
      <c r="G42" s="43">
        <v>12.442528735632184</v>
      </c>
    </row>
    <row r="43" spans="1:7" s="4" customFormat="1" ht="12" customHeight="1" x14ac:dyDescent="0.2">
      <c r="A43" s="38" t="s">
        <v>6</v>
      </c>
      <c r="B43" s="1"/>
      <c r="C43" s="74">
        <v>99</v>
      </c>
      <c r="D43" s="42"/>
      <c r="E43" s="67">
        <v>1133.5</v>
      </c>
      <c r="F43" s="43">
        <v>2.8955704286517143</v>
      </c>
      <c r="G43" s="43">
        <v>11.44949494949495</v>
      </c>
    </row>
    <row r="44" spans="1:7" s="4" customFormat="1" ht="12" customHeight="1" x14ac:dyDescent="0.2">
      <c r="A44" t="s">
        <v>10</v>
      </c>
      <c r="B44" s="1"/>
      <c r="C44" s="75">
        <v>2</v>
      </c>
      <c r="D44" s="51"/>
      <c r="E44" s="72">
        <v>25</v>
      </c>
      <c r="F44" s="52">
        <v>6.3863485413579932E-2</v>
      </c>
      <c r="G44" s="52">
        <v>12.5</v>
      </c>
    </row>
    <row r="45" spans="1:7" s="4" customFormat="1" ht="15.9" customHeight="1" x14ac:dyDescent="0.2">
      <c r="A45" s="44" t="s">
        <v>25</v>
      </c>
      <c r="B45" s="1"/>
      <c r="C45" s="75">
        <v>11</v>
      </c>
      <c r="D45" s="51"/>
      <c r="E45" s="77">
        <v>124.5</v>
      </c>
      <c r="F45" s="52">
        <v>0.31804015735962804</v>
      </c>
      <c r="G45" s="52">
        <v>11.318181818181818</v>
      </c>
    </row>
    <row r="46" spans="1:7" s="4" customFormat="1" ht="12" customHeight="1" x14ac:dyDescent="0.2">
      <c r="A46" s="44" t="s">
        <v>2</v>
      </c>
      <c r="B46" s="1"/>
      <c r="C46" s="75">
        <v>12</v>
      </c>
      <c r="D46" s="51"/>
      <c r="E46" s="77">
        <v>209</v>
      </c>
      <c r="F46" s="52">
        <v>0.53389873805752819</v>
      </c>
      <c r="G46" s="52">
        <v>17.416666666666668</v>
      </c>
    </row>
    <row r="47" spans="1:7" s="4" customFormat="1" ht="12" customHeight="1" x14ac:dyDescent="0.2">
      <c r="A47" t="s">
        <v>3</v>
      </c>
      <c r="B47" s="1"/>
      <c r="C47" s="75">
        <v>1</v>
      </c>
      <c r="D47" s="51"/>
      <c r="E47" s="77">
        <v>67.5</v>
      </c>
      <c r="F47" s="52">
        <v>0.17243141061666581</v>
      </c>
      <c r="G47" s="52">
        <v>67.5</v>
      </c>
    </row>
    <row r="48" spans="1:7" s="4" customFormat="1" ht="12" customHeight="1" x14ac:dyDescent="0.2">
      <c r="A48" s="68" t="s">
        <v>44</v>
      </c>
      <c r="B48" s="30"/>
      <c r="C48" s="75">
        <v>1</v>
      </c>
      <c r="D48" s="51"/>
      <c r="E48" s="77">
        <v>32.5</v>
      </c>
      <c r="F48" s="52">
        <v>8.3022531037653918E-2</v>
      </c>
      <c r="G48" s="52">
        <v>32.5</v>
      </c>
    </row>
    <row r="49" spans="1:7" s="4" customFormat="1" ht="12" customHeight="1" x14ac:dyDescent="0.2">
      <c r="A49" s="44" t="s">
        <v>7</v>
      </c>
      <c r="B49" s="1"/>
      <c r="C49" s="75">
        <v>13</v>
      </c>
      <c r="D49" s="51"/>
      <c r="E49" s="77">
        <v>354.5</v>
      </c>
      <c r="F49" s="52">
        <v>0.90558422316456344</v>
      </c>
      <c r="G49" s="52">
        <v>27.26923076923077</v>
      </c>
    </row>
    <row r="50" spans="1:7" s="4" customFormat="1" ht="12" customHeight="1" x14ac:dyDescent="0.2">
      <c r="A50" s="44" t="s">
        <v>37</v>
      </c>
      <c r="B50" s="1"/>
      <c r="C50" s="74">
        <v>239</v>
      </c>
      <c r="D50" s="42"/>
      <c r="E50" s="67">
        <v>3418.5</v>
      </c>
      <c r="F50" s="43">
        <v>8.7326929954529202</v>
      </c>
      <c r="G50" s="43">
        <v>14.303347280334728</v>
      </c>
    </row>
    <row r="51" spans="1:7" s="4" customFormat="1" ht="15.9" customHeight="1" x14ac:dyDescent="0.2">
      <c r="A51" s="35" t="s">
        <v>22</v>
      </c>
      <c r="B51" s="1"/>
      <c r="C51" s="4">
        <v>363</v>
      </c>
      <c r="D51" s="42"/>
      <c r="E51" s="67">
        <v>8127.5</v>
      </c>
      <c r="F51" s="43">
        <v>20.762019107954835</v>
      </c>
      <c r="G51" s="43">
        <v>22.389807162534435</v>
      </c>
    </row>
    <row r="52" spans="1:7" s="4" customFormat="1" ht="12" customHeight="1" x14ac:dyDescent="0.2">
      <c r="A52" s="35" t="s">
        <v>0</v>
      </c>
      <c r="B52" s="1"/>
      <c r="C52" s="75">
        <v>3</v>
      </c>
      <c r="D52" s="51"/>
      <c r="E52" s="51">
        <v>83.5</v>
      </c>
      <c r="F52" s="52">
        <v>0.21330404128135699</v>
      </c>
      <c r="G52" s="52">
        <v>27.833333333333332</v>
      </c>
    </row>
    <row r="53" spans="1:7" s="32" customFormat="1" ht="20.100000000000001" customHeight="1" x14ac:dyDescent="0.2">
      <c r="A53" s="55" t="s">
        <v>29</v>
      </c>
      <c r="B53" s="53"/>
      <c r="C53" s="28">
        <v>2838</v>
      </c>
      <c r="D53" s="28"/>
      <c r="E53" s="28">
        <v>39146</v>
      </c>
      <c r="F53" s="73">
        <v>100</v>
      </c>
      <c r="G53" s="48">
        <v>13.793516560958421</v>
      </c>
    </row>
    <row r="54" spans="1:7" s="32" customFormat="1" ht="12" customHeight="1" x14ac:dyDescent="0.2">
      <c r="A54" s="55"/>
      <c r="B54" s="53"/>
      <c r="C54" s="28"/>
      <c r="D54" s="55"/>
      <c r="E54" s="49"/>
      <c r="F54" s="48"/>
      <c r="G54" s="48"/>
    </row>
    <row r="55" spans="1:7" customFormat="1" ht="15.9" customHeight="1" x14ac:dyDescent="0.2">
      <c r="A55" s="6" t="s">
        <v>33</v>
      </c>
      <c r="C55" s="22"/>
      <c r="D55" s="22"/>
      <c r="E55" s="49"/>
    </row>
    <row r="56" spans="1:7" customFormat="1" ht="12" customHeight="1" x14ac:dyDescent="0.2">
      <c r="A56" s="1" t="s">
        <v>32</v>
      </c>
    </row>
    <row r="57" spans="1:7" customFormat="1" ht="12" customHeight="1" x14ac:dyDescent="0.2">
      <c r="A57" s="6" t="s">
        <v>23</v>
      </c>
    </row>
    <row r="58" spans="1:7" s="5" customFormat="1" ht="12" customHeight="1" x14ac:dyDescent="0.3">
      <c r="A58" s="6" t="s">
        <v>35</v>
      </c>
      <c r="B58" s="6"/>
      <c r="C58" s="31"/>
      <c r="D58" s="31"/>
      <c r="E58" s="31"/>
      <c r="F58" s="31"/>
      <c r="G58" s="31"/>
    </row>
    <row r="59" spans="1:7" s="5" customFormat="1" ht="12" customHeight="1" x14ac:dyDescent="0.3">
      <c r="A59" s="1" t="s">
        <v>36</v>
      </c>
      <c r="B59" s="6"/>
      <c r="C59" s="31"/>
      <c r="D59" s="31"/>
      <c r="E59" s="31"/>
      <c r="F59" s="31"/>
      <c r="G59" s="31"/>
    </row>
    <row r="60" spans="1:7" s="5" customFormat="1" ht="15.9" customHeight="1" x14ac:dyDescent="0.3">
      <c r="A60" s="2" t="s">
        <v>24</v>
      </c>
      <c r="B60" s="6"/>
      <c r="C60" s="31"/>
      <c r="D60" s="31"/>
      <c r="E60" s="31"/>
      <c r="F60" s="31"/>
      <c r="G60" s="74" t="s">
        <v>48</v>
      </c>
    </row>
    <row r="61" spans="1:7" s="8" customFormat="1" ht="3.9" customHeight="1" x14ac:dyDescent="0.2">
      <c r="A61" s="39"/>
      <c r="B61" s="39"/>
      <c r="C61" s="20"/>
      <c r="D61" s="20"/>
      <c r="E61" s="20"/>
      <c r="F61" s="20"/>
      <c r="G61" s="2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77A8-4E8F-4762-B4B1-4DA48BF7FD60}">
  <dimension ref="A1:G61"/>
  <sheetViews>
    <sheetView workbookViewId="0">
      <selection activeCell="H1" sqref="H1"/>
    </sheetView>
  </sheetViews>
  <sheetFormatPr baseColWidth="10" defaultColWidth="16" defaultRowHeight="9.9" customHeight="1" x14ac:dyDescent="0.2"/>
  <cols>
    <col min="1" max="1" width="9" style="3" customWidth="1"/>
    <col min="2" max="2" width="77.33203125" style="3" customWidth="1"/>
    <col min="3" max="3" width="11.33203125" style="22" customWidth="1"/>
    <col min="4" max="4" width="5" style="22" customWidth="1"/>
    <col min="5" max="5" width="8" style="22" customWidth="1"/>
    <col min="6" max="7" width="13" style="22" customWidth="1"/>
    <col min="8" max="16384" width="16" style="3"/>
  </cols>
  <sheetData>
    <row r="1" spans="1:7" s="26" customFormat="1" ht="34.5" customHeight="1" x14ac:dyDescent="0.3">
      <c r="A1" s="58" t="s">
        <v>1</v>
      </c>
      <c r="B1" s="59"/>
      <c r="C1"/>
      <c r="D1"/>
      <c r="E1"/>
      <c r="F1"/>
      <c r="G1" s="36"/>
    </row>
    <row r="2" spans="1:7" s="26" customFormat="1" ht="5.25" customHeight="1" thickBot="1" x14ac:dyDescent="0.25">
      <c r="A2" s="60"/>
      <c r="B2" s="60"/>
      <c r="C2" s="60"/>
      <c r="D2" s="60"/>
      <c r="E2" s="60"/>
      <c r="F2" s="60"/>
      <c r="G2" s="60"/>
    </row>
    <row r="3" spans="1:7" s="10" customFormat="1" ht="39.9" customHeight="1" x14ac:dyDescent="0.3">
      <c r="A3" s="25" t="s">
        <v>8</v>
      </c>
      <c r="C3" s="17"/>
      <c r="D3" s="17"/>
      <c r="E3" s="17"/>
      <c r="F3" s="17"/>
      <c r="G3" s="9"/>
    </row>
    <row r="4" spans="1:7" s="12" customFormat="1" ht="15" customHeight="1" x14ac:dyDescent="0.3">
      <c r="A4" s="50" t="s">
        <v>45</v>
      </c>
      <c r="C4" s="11"/>
      <c r="D4" s="11"/>
      <c r="E4" s="11"/>
      <c r="G4" s="11" t="s">
        <v>41</v>
      </c>
    </row>
    <row r="5" spans="1:7" s="15" customFormat="1" ht="15.9" customHeight="1" x14ac:dyDescent="0.3">
      <c r="A5" s="21" t="s">
        <v>9</v>
      </c>
      <c r="B5" s="21"/>
      <c r="C5" s="14"/>
      <c r="D5" s="14"/>
      <c r="E5" s="14"/>
      <c r="F5" s="14"/>
      <c r="G5" s="14" t="s">
        <v>30</v>
      </c>
    </row>
    <row r="6" spans="1:7" s="10" customFormat="1" ht="3.9" customHeight="1" x14ac:dyDescent="0.3">
      <c r="A6" s="18"/>
      <c r="B6" s="18"/>
      <c r="C6" s="29"/>
      <c r="D6" s="29"/>
      <c r="E6" s="29"/>
      <c r="F6" s="29"/>
      <c r="G6" s="29"/>
    </row>
    <row r="7" spans="1:7" s="10" customFormat="1" ht="3.9" customHeight="1" x14ac:dyDescent="0.3">
      <c r="A7" s="13"/>
      <c r="B7" s="13"/>
      <c r="C7" s="14"/>
      <c r="D7" s="14"/>
      <c r="E7" s="14"/>
      <c r="F7" s="14"/>
      <c r="G7" s="14"/>
    </row>
    <row r="8" spans="1:7" s="10" customFormat="1" ht="12" customHeight="1" x14ac:dyDescent="0.2">
      <c r="A8" s="7"/>
      <c r="C8" s="22" t="s">
        <v>21</v>
      </c>
      <c r="D8" s="22"/>
      <c r="E8"/>
      <c r="F8"/>
      <c r="G8" s="27" t="s">
        <v>15</v>
      </c>
    </row>
    <row r="9" spans="1:7" s="10" customFormat="1" ht="3.9" customHeight="1" x14ac:dyDescent="0.2">
      <c r="A9" s="7"/>
      <c r="C9"/>
      <c r="D9"/>
      <c r="E9" s="19"/>
      <c r="F9" s="19"/>
      <c r="G9" s="20"/>
    </row>
    <row r="10" spans="1:7" s="10" customFormat="1" ht="3.9" customHeight="1" x14ac:dyDescent="0.2">
      <c r="A10" s="7"/>
      <c r="C10"/>
      <c r="D10"/>
      <c r="E10" s="22"/>
      <c r="F10" s="16"/>
      <c r="G10" s="17"/>
    </row>
    <row r="11" spans="1:7" s="10" customFormat="1" ht="12" customHeight="1" x14ac:dyDescent="0.2">
      <c r="A11" s="7"/>
      <c r="C11" s="37" t="s">
        <v>26</v>
      </c>
      <c r="D11"/>
      <c r="E11" s="27"/>
      <c r="F11" s="106" t="s">
        <v>58</v>
      </c>
      <c r="G11" s="27" t="s">
        <v>16</v>
      </c>
    </row>
    <row r="12" spans="1:7" s="16" customFormat="1" ht="12" customHeight="1" x14ac:dyDescent="0.2">
      <c r="A12" s="17"/>
      <c r="C12" s="23" t="s">
        <v>27</v>
      </c>
      <c r="D12" s="23"/>
      <c r="E12" s="27" t="s">
        <v>29</v>
      </c>
      <c r="F12" s="27" t="s">
        <v>34</v>
      </c>
      <c r="G12" s="27" t="s">
        <v>17</v>
      </c>
    </row>
    <row r="13" spans="1:7" s="16" customFormat="1" ht="3.9" customHeight="1" x14ac:dyDescent="0.2">
      <c r="A13" s="20"/>
      <c r="B13" s="19"/>
      <c r="C13" s="19"/>
      <c r="D13" s="19"/>
      <c r="E13" s="19"/>
      <c r="F13" s="19"/>
      <c r="G13" s="20"/>
    </row>
    <row r="14" spans="1:7" s="16" customFormat="1" ht="3.9" customHeight="1" x14ac:dyDescent="0.2">
      <c r="A14" s="17"/>
      <c r="G14" s="17"/>
    </row>
    <row r="15" spans="1:7" s="16" customFormat="1" ht="20.100000000000001" customHeight="1" x14ac:dyDescent="0.2">
      <c r="A15" s="62" t="s">
        <v>18</v>
      </c>
      <c r="G15" s="17"/>
    </row>
    <row r="16" spans="1:7" s="4" customFormat="1" ht="15.9" customHeight="1" x14ac:dyDescent="0.3">
      <c r="A16" s="41" t="s">
        <v>11</v>
      </c>
      <c r="B16" s="33"/>
      <c r="C16" s="74">
        <v>105</v>
      </c>
      <c r="D16" s="54"/>
      <c r="E16" s="74">
        <v>2366.5</v>
      </c>
      <c r="F16" s="43">
        <v>3.2737333563894175</v>
      </c>
      <c r="G16" s="43">
        <v>22.538095238095238</v>
      </c>
    </row>
    <row r="17" spans="1:7" s="4" customFormat="1" ht="12" customHeight="1" x14ac:dyDescent="0.2">
      <c r="A17" s="24" t="s">
        <v>20</v>
      </c>
      <c r="B17" s="1"/>
      <c r="C17" s="74">
        <v>1881</v>
      </c>
      <c r="D17" s="54"/>
      <c r="E17" s="74">
        <v>19979.5</v>
      </c>
      <c r="F17" s="43">
        <v>27.638941725747884</v>
      </c>
      <c r="G17" s="43">
        <v>10.621743753322701</v>
      </c>
    </row>
    <row r="18" spans="1:7" customFormat="1" ht="12" customHeight="1" x14ac:dyDescent="0.2">
      <c r="A18" s="44" t="s">
        <v>38</v>
      </c>
      <c r="C18" s="75">
        <v>12</v>
      </c>
      <c r="D18" s="54"/>
      <c r="E18" s="75">
        <v>247</v>
      </c>
      <c r="F18" s="51">
        <v>0.34169116375583608</v>
      </c>
      <c r="G18" s="51">
        <v>20.583333333333332</v>
      </c>
    </row>
    <row r="19" spans="1:7" customFormat="1" ht="12" customHeight="1" x14ac:dyDescent="0.2">
      <c r="A19" s="44" t="s">
        <v>12</v>
      </c>
      <c r="C19" s="74">
        <v>54</v>
      </c>
      <c r="D19" s="54"/>
      <c r="E19" s="74">
        <v>900</v>
      </c>
      <c r="F19" s="43">
        <v>1.2450285319038561</v>
      </c>
      <c r="G19" s="43">
        <v>16.666666666666668</v>
      </c>
    </row>
    <row r="20" spans="1:7" customFormat="1" ht="12" customHeight="1" x14ac:dyDescent="0.2">
      <c r="A20" s="44" t="s">
        <v>13</v>
      </c>
      <c r="C20" s="74">
        <v>123</v>
      </c>
      <c r="D20" s="54"/>
      <c r="E20" s="74">
        <v>3661.5</v>
      </c>
      <c r="F20" s="43">
        <v>5.0651910772955215</v>
      </c>
      <c r="G20" s="43">
        <v>29.76829268292683</v>
      </c>
    </row>
    <row r="21" spans="1:7" s="36" customFormat="1" ht="15.9" customHeight="1" x14ac:dyDescent="0.2">
      <c r="A21" s="44" t="s">
        <v>14</v>
      </c>
      <c r="C21" s="74">
        <v>99</v>
      </c>
      <c r="D21" s="54"/>
      <c r="E21" s="74">
        <v>1394.5</v>
      </c>
      <c r="F21" s="43">
        <v>1.9291025419332526</v>
      </c>
      <c r="G21" s="43">
        <v>14.085858585858587</v>
      </c>
    </row>
    <row r="22" spans="1:7" customFormat="1" ht="12" customHeight="1" x14ac:dyDescent="0.2">
      <c r="A22" s="44" t="s">
        <v>4</v>
      </c>
      <c r="C22" s="74">
        <v>917</v>
      </c>
      <c r="D22" s="54"/>
      <c r="E22" s="74">
        <v>10575.5</v>
      </c>
      <c r="F22" s="43">
        <v>14.629776932388033</v>
      </c>
      <c r="G22" s="43">
        <v>11.532715376226827</v>
      </c>
    </row>
    <row r="23" spans="1:7" s="4" customFormat="1" ht="12" customHeight="1" x14ac:dyDescent="0.2">
      <c r="A23" s="44" t="s">
        <v>5</v>
      </c>
      <c r="B23" s="1"/>
      <c r="C23" s="74">
        <v>147</v>
      </c>
      <c r="D23" s="54"/>
      <c r="E23" s="74">
        <v>1485.5</v>
      </c>
      <c r="F23" s="43">
        <v>2.054988760159087</v>
      </c>
      <c r="G23" s="43">
        <v>10.105442176870747</v>
      </c>
    </row>
    <row r="24" spans="1:7" s="4" customFormat="1" ht="12" customHeight="1" x14ac:dyDescent="0.2">
      <c r="A24" s="38" t="s">
        <v>6</v>
      </c>
      <c r="B24" s="1"/>
      <c r="C24" s="74">
        <v>250</v>
      </c>
      <c r="D24" s="54"/>
      <c r="E24" s="74">
        <v>3127</v>
      </c>
      <c r="F24" s="43">
        <v>4.3257824658481754</v>
      </c>
      <c r="G24" s="43">
        <v>12.507999999999999</v>
      </c>
    </row>
    <row r="25" spans="1:7" s="4" customFormat="1" ht="12" customHeight="1" x14ac:dyDescent="0.2">
      <c r="A25" t="s">
        <v>10</v>
      </c>
      <c r="B25" s="1"/>
      <c r="C25" s="75">
        <v>1</v>
      </c>
      <c r="D25" s="54"/>
      <c r="E25" s="75">
        <v>0.5</v>
      </c>
      <c r="F25" s="51">
        <v>6.9168251772436457E-4</v>
      </c>
      <c r="G25" s="51">
        <v>0.5</v>
      </c>
    </row>
    <row r="26" spans="1:7" s="4" customFormat="1" ht="15.9" customHeight="1" x14ac:dyDescent="0.2">
      <c r="A26" s="44" t="s">
        <v>25</v>
      </c>
      <c r="B26" s="1"/>
      <c r="C26" s="75">
        <v>8</v>
      </c>
      <c r="D26" s="54"/>
      <c r="E26" s="75">
        <v>92</v>
      </c>
      <c r="F26" s="51">
        <v>0.12726958326128307</v>
      </c>
      <c r="G26" s="51">
        <v>11.5</v>
      </c>
    </row>
    <row r="27" spans="1:7" s="4" customFormat="1" ht="12" customHeight="1" x14ac:dyDescent="0.2">
      <c r="A27" s="44" t="s">
        <v>2</v>
      </c>
      <c r="B27" s="1"/>
      <c r="C27" s="75">
        <v>12</v>
      </c>
      <c r="D27" s="54"/>
      <c r="E27" s="75">
        <v>121</v>
      </c>
      <c r="F27" s="51">
        <v>0.1673871692892962</v>
      </c>
      <c r="G27" s="51">
        <v>10.083333333333334</v>
      </c>
    </row>
    <row r="28" spans="1:7" s="4" customFormat="1" ht="12" customHeight="1" x14ac:dyDescent="0.2">
      <c r="A28" t="s">
        <v>3</v>
      </c>
      <c r="B28" s="1"/>
      <c r="C28" s="30" t="s">
        <v>28</v>
      </c>
      <c r="D28" s="54"/>
      <c r="E28" s="30" t="s">
        <v>28</v>
      </c>
      <c r="F28" s="30" t="s">
        <v>28</v>
      </c>
      <c r="G28" s="30" t="s">
        <v>28</v>
      </c>
    </row>
    <row r="29" spans="1:7" s="4" customFormat="1" ht="12" customHeight="1" x14ac:dyDescent="0.2">
      <c r="A29" s="44" t="s">
        <v>7</v>
      </c>
      <c r="B29" s="1"/>
      <c r="C29" s="75">
        <v>24</v>
      </c>
      <c r="D29" s="54"/>
      <c r="E29" s="75">
        <v>916</v>
      </c>
      <c r="F29" s="51">
        <v>1.2671623724710357</v>
      </c>
      <c r="G29" s="51">
        <v>38.166666666666664</v>
      </c>
    </row>
    <row r="30" spans="1:7" s="4" customFormat="1" ht="12" customHeight="1" x14ac:dyDescent="0.2">
      <c r="A30" s="44" t="s">
        <v>37</v>
      </c>
      <c r="B30" s="1"/>
      <c r="C30" s="74">
        <v>513</v>
      </c>
      <c r="D30" s="54"/>
      <c r="E30" s="74">
        <v>8014.5</v>
      </c>
      <c r="F30" s="43">
        <v>11.086979076603839</v>
      </c>
      <c r="G30" s="43">
        <v>15.62280701754386</v>
      </c>
    </row>
    <row r="31" spans="1:7" s="4" customFormat="1" ht="15.9" customHeight="1" x14ac:dyDescent="0.2">
      <c r="A31" s="35" t="s">
        <v>22</v>
      </c>
      <c r="B31" s="1"/>
      <c r="C31" s="74">
        <v>725</v>
      </c>
      <c r="D31" s="54"/>
      <c r="E31" s="74">
        <v>19375.5</v>
      </c>
      <c r="F31" s="43">
        <v>26.803389244336849</v>
      </c>
      <c r="G31" s="43">
        <v>26.724827586206896</v>
      </c>
    </row>
    <row r="32" spans="1:7" s="4" customFormat="1" ht="12" customHeight="1" x14ac:dyDescent="0.2">
      <c r="A32" s="35" t="s">
        <v>0</v>
      </c>
      <c r="B32" s="1"/>
      <c r="C32" s="69">
        <v>2</v>
      </c>
      <c r="D32" s="54"/>
      <c r="E32" s="75">
        <v>31</v>
      </c>
      <c r="F32" s="51">
        <v>4.2884316098910601E-2</v>
      </c>
      <c r="G32" s="51">
        <v>15.5</v>
      </c>
    </row>
    <row r="33" spans="1:7" s="32" customFormat="1" ht="20.100000000000001" customHeight="1" x14ac:dyDescent="0.2">
      <c r="A33" s="55" t="s">
        <v>29</v>
      </c>
      <c r="B33" s="53"/>
      <c r="C33" s="28">
        <f>SUM(C16:C32)</f>
        <v>4873</v>
      </c>
      <c r="D33" s="28"/>
      <c r="E33" s="28">
        <f>SUM(E16:E32)</f>
        <v>72287.5</v>
      </c>
      <c r="F33" s="48">
        <f>SUM(F16:F32)</f>
        <v>100</v>
      </c>
      <c r="G33" s="48">
        <v>14.834290991175868</v>
      </c>
    </row>
    <row r="34" spans="1:7" s="32" customFormat="1" ht="20.100000000000001" customHeight="1" x14ac:dyDescent="0.2">
      <c r="A34" s="61" t="s">
        <v>19</v>
      </c>
      <c r="B34" s="53"/>
      <c r="C34" s="28"/>
      <c r="D34" s="55"/>
      <c r="E34" s="49"/>
      <c r="F34" s="48"/>
      <c r="G34" s="48"/>
    </row>
    <row r="35" spans="1:7" s="4" customFormat="1" ht="15.9" customHeight="1" x14ac:dyDescent="0.3">
      <c r="A35" s="41" t="s">
        <v>11</v>
      </c>
      <c r="B35" s="33"/>
      <c r="C35" s="74">
        <v>53</v>
      </c>
      <c r="D35" s="42"/>
      <c r="E35" s="16">
        <v>1156.5</v>
      </c>
      <c r="F35" s="43">
        <v>2.9175075681130171</v>
      </c>
      <c r="G35" s="43">
        <v>21.820754716981131</v>
      </c>
    </row>
    <row r="36" spans="1:7" s="4" customFormat="1" ht="12" customHeight="1" x14ac:dyDescent="0.2">
      <c r="A36" s="24" t="s">
        <v>20</v>
      </c>
      <c r="B36" s="1"/>
      <c r="C36" s="74">
        <v>1379</v>
      </c>
      <c r="D36" s="42"/>
      <c r="E36" s="16">
        <v>16305.5</v>
      </c>
      <c r="F36" s="43">
        <v>41.133955600403631</v>
      </c>
      <c r="G36" s="43">
        <v>11.824147933284989</v>
      </c>
    </row>
    <row r="37" spans="1:7" customFormat="1" ht="12" customHeight="1" x14ac:dyDescent="0.2">
      <c r="A37" s="44" t="s">
        <v>38</v>
      </c>
      <c r="C37" s="75">
        <v>8</v>
      </c>
      <c r="D37" s="51"/>
      <c r="E37" s="76">
        <v>237</v>
      </c>
      <c r="F37" s="64">
        <v>0.59788092835519668</v>
      </c>
      <c r="G37" s="64">
        <v>29.625</v>
      </c>
    </row>
    <row r="38" spans="1:7" customFormat="1" ht="12" customHeight="1" x14ac:dyDescent="0.2">
      <c r="A38" s="44" t="s">
        <v>12</v>
      </c>
      <c r="C38" s="74">
        <v>35</v>
      </c>
      <c r="D38" s="42"/>
      <c r="E38" s="23">
        <v>499.5</v>
      </c>
      <c r="F38" s="43">
        <v>1.2600908173562058</v>
      </c>
      <c r="G38" s="43">
        <v>14.271428571428572</v>
      </c>
    </row>
    <row r="39" spans="1:7" customFormat="1" ht="12" customHeight="1" x14ac:dyDescent="0.2">
      <c r="A39" s="44" t="s">
        <v>13</v>
      </c>
      <c r="C39" s="74">
        <v>47</v>
      </c>
      <c r="D39" s="42"/>
      <c r="E39" s="67">
        <v>1265.5</v>
      </c>
      <c r="F39" s="43">
        <v>3.1924823410696268</v>
      </c>
      <c r="G39" s="43">
        <v>26.925531914893618</v>
      </c>
    </row>
    <row r="40" spans="1:7" s="36" customFormat="1" ht="15.9" customHeight="1" x14ac:dyDescent="0.2">
      <c r="A40" s="44" t="s">
        <v>14</v>
      </c>
      <c r="C40" s="74">
        <v>89</v>
      </c>
      <c r="D40" s="42"/>
      <c r="E40" s="67">
        <v>1307.5</v>
      </c>
      <c r="F40" s="43">
        <v>3.2984359233097877</v>
      </c>
      <c r="G40" s="43">
        <v>14.691011235955056</v>
      </c>
    </row>
    <row r="41" spans="1:7" customFormat="1" ht="12" customHeight="1" x14ac:dyDescent="0.2">
      <c r="A41" s="44" t="s">
        <v>4</v>
      </c>
      <c r="C41" s="74">
        <v>386</v>
      </c>
      <c r="D41" s="42"/>
      <c r="E41" s="67">
        <v>4099</v>
      </c>
      <c r="F41" s="43">
        <v>10.340565085771948</v>
      </c>
      <c r="G41" s="43">
        <v>10.619170984455959</v>
      </c>
    </row>
    <row r="42" spans="1:7" s="4" customFormat="1" ht="12" customHeight="1" x14ac:dyDescent="0.2">
      <c r="A42" s="44" t="s">
        <v>5</v>
      </c>
      <c r="B42" s="1"/>
      <c r="C42" s="74">
        <v>86</v>
      </c>
      <c r="D42" s="42"/>
      <c r="E42" s="67">
        <v>1011</v>
      </c>
      <c r="F42" s="43">
        <v>2.5504540867810293</v>
      </c>
      <c r="G42" s="43">
        <v>11.755813953488373</v>
      </c>
    </row>
    <row r="43" spans="1:7" s="4" customFormat="1" ht="12" customHeight="1" x14ac:dyDescent="0.2">
      <c r="A43" s="38" t="s">
        <v>6</v>
      </c>
      <c r="B43" s="1"/>
      <c r="C43" s="74">
        <v>95</v>
      </c>
      <c r="D43" s="42"/>
      <c r="E43" s="67">
        <v>1182.5</v>
      </c>
      <c r="F43" s="43">
        <v>2.983097880928355</v>
      </c>
      <c r="G43" s="43">
        <v>12.447368421052632</v>
      </c>
    </row>
    <row r="44" spans="1:7" s="4" customFormat="1" ht="12" customHeight="1" x14ac:dyDescent="0.2">
      <c r="A44" t="s">
        <v>10</v>
      </c>
      <c r="B44" s="1"/>
      <c r="C44" s="75">
        <v>2</v>
      </c>
      <c r="D44" s="51"/>
      <c r="E44" s="72">
        <v>14</v>
      </c>
      <c r="F44" s="64">
        <v>3.5317860746720484E-2</v>
      </c>
      <c r="G44" s="64">
        <v>7</v>
      </c>
    </row>
    <row r="45" spans="1:7" s="4" customFormat="1" ht="15.9" customHeight="1" x14ac:dyDescent="0.2">
      <c r="A45" s="44" t="s">
        <v>25</v>
      </c>
      <c r="B45" s="1"/>
      <c r="C45" s="75">
        <v>10</v>
      </c>
      <c r="D45" s="51"/>
      <c r="E45" s="77">
        <v>99</v>
      </c>
      <c r="F45" s="64">
        <v>0.24974772956609487</v>
      </c>
      <c r="G45" s="64">
        <v>9.9</v>
      </c>
    </row>
    <row r="46" spans="1:7" s="4" customFormat="1" ht="12" customHeight="1" x14ac:dyDescent="0.2">
      <c r="A46" s="44" t="s">
        <v>2</v>
      </c>
      <c r="B46" s="1"/>
      <c r="C46" s="75">
        <v>12</v>
      </c>
      <c r="D46" s="51"/>
      <c r="E46" s="77">
        <v>169</v>
      </c>
      <c r="F46" s="64">
        <v>0.4263370332996973</v>
      </c>
      <c r="G46" s="64">
        <v>14.083333333333334</v>
      </c>
    </row>
    <row r="47" spans="1:7" s="4" customFormat="1" ht="12" customHeight="1" x14ac:dyDescent="0.2">
      <c r="A47" t="s">
        <v>3</v>
      </c>
      <c r="B47" s="1"/>
      <c r="C47" s="75">
        <v>1</v>
      </c>
      <c r="D47" s="51"/>
      <c r="E47" s="77">
        <v>67.5</v>
      </c>
      <c r="F47" s="64">
        <v>0.17028254288597378</v>
      </c>
      <c r="G47" s="64">
        <v>67.5</v>
      </c>
    </row>
    <row r="48" spans="1:7" s="4" customFormat="1" ht="12" customHeight="1" x14ac:dyDescent="0.2">
      <c r="A48" s="68" t="s">
        <v>44</v>
      </c>
      <c r="B48" s="30"/>
      <c r="C48" s="75">
        <v>1</v>
      </c>
      <c r="D48" s="51"/>
      <c r="E48" s="77">
        <v>32.5</v>
      </c>
      <c r="F48" s="64">
        <v>8.1987891019172546E-2</v>
      </c>
      <c r="G48" s="64">
        <v>32.5</v>
      </c>
    </row>
    <row r="49" spans="1:7" s="4" customFormat="1" ht="12" customHeight="1" x14ac:dyDescent="0.2">
      <c r="A49" s="44" t="s">
        <v>7</v>
      </c>
      <c r="B49" s="1"/>
      <c r="C49" s="75">
        <v>13</v>
      </c>
      <c r="D49" s="51"/>
      <c r="E49" s="77">
        <v>344.5</v>
      </c>
      <c r="F49" s="64">
        <v>0.86907164480322907</v>
      </c>
      <c r="G49" s="64">
        <v>26.5</v>
      </c>
    </row>
    <row r="50" spans="1:7" s="4" customFormat="1" ht="12" customHeight="1" x14ac:dyDescent="0.2">
      <c r="A50" s="44" t="s">
        <v>37</v>
      </c>
      <c r="B50" s="1"/>
      <c r="C50" s="74">
        <v>247</v>
      </c>
      <c r="D50" s="42"/>
      <c r="E50" s="67">
        <v>3508.5</v>
      </c>
      <c r="F50" s="43">
        <v>8.8509081735620576</v>
      </c>
      <c r="G50" s="43">
        <v>14.204453441295547</v>
      </c>
    </row>
    <row r="51" spans="1:7" s="4" customFormat="1" ht="15.9" customHeight="1" x14ac:dyDescent="0.2">
      <c r="A51" s="35" t="s">
        <v>22</v>
      </c>
      <c r="B51" s="1"/>
      <c r="C51" s="4">
        <v>377</v>
      </c>
      <c r="D51" s="42"/>
      <c r="E51" s="67">
        <v>8293.5</v>
      </c>
      <c r="F51" s="43">
        <v>20.922048435923308</v>
      </c>
      <c r="G51" s="43">
        <v>21.99867374005305</v>
      </c>
    </row>
    <row r="52" spans="1:7" s="4" customFormat="1" ht="12" customHeight="1" x14ac:dyDescent="0.2">
      <c r="A52" s="35" t="s">
        <v>0</v>
      </c>
      <c r="B52" s="1"/>
      <c r="C52" s="75">
        <v>3</v>
      </c>
      <c r="D52" s="51"/>
      <c r="E52" s="77">
        <v>47.5</v>
      </c>
      <c r="F52" s="52">
        <v>0.1198284561049445</v>
      </c>
      <c r="G52" s="52">
        <v>15.833333333333334</v>
      </c>
    </row>
    <row r="53" spans="1:7" s="32" customFormat="1" ht="20.100000000000001" customHeight="1" x14ac:dyDescent="0.2">
      <c r="A53" s="55" t="s">
        <v>29</v>
      </c>
      <c r="B53" s="53"/>
      <c r="C53" s="28">
        <f>SUM(C35:C52)</f>
        <v>2844</v>
      </c>
      <c r="D53" s="28"/>
      <c r="E53" s="28">
        <f>SUM(E35:E52)</f>
        <v>39640</v>
      </c>
      <c r="F53" s="73">
        <f>SUM(F35:F52)</f>
        <v>99.999999999999986</v>
      </c>
      <c r="G53" s="48">
        <v>13.938115330520393</v>
      </c>
    </row>
    <row r="54" spans="1:7" s="32" customFormat="1" ht="12" customHeight="1" x14ac:dyDescent="0.2">
      <c r="A54" s="55"/>
      <c r="B54" s="53"/>
      <c r="C54" s="28"/>
      <c r="D54" s="55"/>
      <c r="E54" s="49"/>
      <c r="F54" s="48"/>
      <c r="G54" s="48"/>
    </row>
    <row r="55" spans="1:7" customFormat="1" ht="15.9" customHeight="1" x14ac:dyDescent="0.2">
      <c r="A55" s="6" t="s">
        <v>33</v>
      </c>
      <c r="C55" s="22"/>
      <c r="D55" s="22"/>
      <c r="E55" s="49"/>
    </row>
    <row r="56" spans="1:7" customFormat="1" ht="12" customHeight="1" x14ac:dyDescent="0.2">
      <c r="A56" s="1" t="s">
        <v>32</v>
      </c>
    </row>
    <row r="57" spans="1:7" customFormat="1" ht="12" customHeight="1" x14ac:dyDescent="0.2">
      <c r="A57" s="6" t="s">
        <v>23</v>
      </c>
    </row>
    <row r="58" spans="1:7" s="5" customFormat="1" ht="12" customHeight="1" x14ac:dyDescent="0.3">
      <c r="A58" s="6" t="s">
        <v>35</v>
      </c>
      <c r="B58" s="6"/>
      <c r="C58" s="31"/>
      <c r="D58" s="31"/>
      <c r="E58" s="31"/>
      <c r="F58" s="31"/>
      <c r="G58" s="31"/>
    </row>
    <row r="59" spans="1:7" s="5" customFormat="1" ht="12" customHeight="1" x14ac:dyDescent="0.3">
      <c r="A59" s="1" t="s">
        <v>36</v>
      </c>
      <c r="B59" s="6"/>
      <c r="C59" s="31"/>
      <c r="D59" s="31"/>
      <c r="E59" s="31"/>
      <c r="F59" s="31"/>
      <c r="G59" s="31"/>
    </row>
    <row r="60" spans="1:7" s="5" customFormat="1" ht="15.9" customHeight="1" x14ac:dyDescent="0.3">
      <c r="A60" s="2" t="s">
        <v>24</v>
      </c>
      <c r="B60" s="6"/>
      <c r="C60" s="31"/>
      <c r="D60" s="31"/>
      <c r="E60" s="31"/>
      <c r="F60" s="31"/>
      <c r="G60" s="74" t="s">
        <v>46</v>
      </c>
    </row>
    <row r="61" spans="1:7" s="8" customFormat="1" ht="3.9" customHeight="1" x14ac:dyDescent="0.2">
      <c r="A61" s="39"/>
      <c r="B61" s="39"/>
      <c r="C61" s="20"/>
      <c r="D61" s="20"/>
      <c r="E61" s="20"/>
      <c r="F61" s="20"/>
      <c r="G61" s="2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6431-05EB-443E-BE19-8268EB393FBE}">
  <dimension ref="A1:G61"/>
  <sheetViews>
    <sheetView workbookViewId="0">
      <selection activeCell="H1" sqref="H1"/>
    </sheetView>
  </sheetViews>
  <sheetFormatPr baseColWidth="10" defaultColWidth="16" defaultRowHeight="9.9" customHeight="1" x14ac:dyDescent="0.2"/>
  <cols>
    <col min="1" max="1" width="9" style="3" customWidth="1"/>
    <col min="2" max="2" width="77.33203125" style="3" customWidth="1"/>
    <col min="3" max="3" width="11.33203125" style="22" customWidth="1"/>
    <col min="4" max="4" width="5" style="22" customWidth="1"/>
    <col min="5" max="5" width="8" style="22" customWidth="1"/>
    <col min="6" max="7" width="13" style="22" customWidth="1"/>
    <col min="8" max="16384" width="16" style="3"/>
  </cols>
  <sheetData>
    <row r="1" spans="1:7" s="26" customFormat="1" ht="34.5" customHeight="1" x14ac:dyDescent="0.3">
      <c r="A1" s="58" t="s">
        <v>1</v>
      </c>
      <c r="B1" s="59"/>
      <c r="C1"/>
      <c r="D1"/>
      <c r="E1"/>
      <c r="F1"/>
      <c r="G1" s="36"/>
    </row>
    <row r="2" spans="1:7" s="26" customFormat="1" ht="5.25" customHeight="1" thickBot="1" x14ac:dyDescent="0.25">
      <c r="A2" s="60"/>
      <c r="B2" s="60"/>
      <c r="C2" s="60"/>
      <c r="D2" s="60"/>
      <c r="E2" s="60"/>
      <c r="F2" s="60"/>
      <c r="G2" s="60"/>
    </row>
    <row r="3" spans="1:7" s="10" customFormat="1" ht="39.9" customHeight="1" x14ac:dyDescent="0.3">
      <c r="A3" s="25" t="s">
        <v>8</v>
      </c>
      <c r="C3" s="17"/>
      <c r="D3" s="17"/>
      <c r="E3" s="17"/>
      <c r="F3" s="17"/>
      <c r="G3" s="9"/>
    </row>
    <row r="4" spans="1:7" s="12" customFormat="1" ht="15" customHeight="1" x14ac:dyDescent="0.3">
      <c r="A4" s="50" t="s">
        <v>42</v>
      </c>
      <c r="C4" s="11"/>
      <c r="D4" s="11"/>
      <c r="E4" s="11"/>
      <c r="G4" s="11" t="s">
        <v>41</v>
      </c>
    </row>
    <row r="5" spans="1:7" s="15" customFormat="1" ht="15.9" customHeight="1" x14ac:dyDescent="0.3">
      <c r="A5" s="21" t="s">
        <v>9</v>
      </c>
      <c r="B5" s="21"/>
      <c r="C5" s="14"/>
      <c r="D5" s="14"/>
      <c r="E5" s="14"/>
      <c r="F5" s="14"/>
      <c r="G5" s="14" t="s">
        <v>30</v>
      </c>
    </row>
    <row r="6" spans="1:7" s="10" customFormat="1" ht="3.9" customHeight="1" x14ac:dyDescent="0.3">
      <c r="A6" s="18"/>
      <c r="B6" s="18"/>
      <c r="C6" s="29"/>
      <c r="D6" s="29"/>
      <c r="E6" s="29"/>
      <c r="F6" s="29"/>
      <c r="G6" s="29"/>
    </row>
    <row r="7" spans="1:7" s="10" customFormat="1" ht="3.9" customHeight="1" x14ac:dyDescent="0.3">
      <c r="A7" s="13"/>
      <c r="B7" s="13"/>
      <c r="C7" s="14"/>
      <c r="D7" s="14"/>
      <c r="E7" s="14"/>
      <c r="F7" s="14"/>
      <c r="G7" s="14"/>
    </row>
    <row r="8" spans="1:7" s="10" customFormat="1" ht="12" customHeight="1" x14ac:dyDescent="0.2">
      <c r="A8" s="7"/>
      <c r="C8" s="22" t="s">
        <v>21</v>
      </c>
      <c r="D8" s="22"/>
      <c r="E8"/>
      <c r="F8"/>
      <c r="G8" s="27" t="s">
        <v>15</v>
      </c>
    </row>
    <row r="9" spans="1:7" s="10" customFormat="1" ht="3.9" customHeight="1" x14ac:dyDescent="0.2">
      <c r="A9" s="7"/>
      <c r="C9"/>
      <c r="D9"/>
      <c r="E9" s="19"/>
      <c r="F9" s="19"/>
      <c r="G9" s="20"/>
    </row>
    <row r="10" spans="1:7" s="10" customFormat="1" ht="3.9" customHeight="1" x14ac:dyDescent="0.2">
      <c r="A10" s="7"/>
      <c r="C10"/>
      <c r="D10"/>
      <c r="E10" s="22"/>
      <c r="F10" s="16"/>
      <c r="G10" s="17"/>
    </row>
    <row r="11" spans="1:7" s="10" customFormat="1" ht="12" customHeight="1" x14ac:dyDescent="0.2">
      <c r="A11" s="7"/>
      <c r="C11" s="37" t="s">
        <v>26</v>
      </c>
      <c r="D11"/>
      <c r="E11" s="27"/>
      <c r="F11" s="106" t="s">
        <v>58</v>
      </c>
      <c r="G11" s="27" t="s">
        <v>16</v>
      </c>
    </row>
    <row r="12" spans="1:7" s="16" customFormat="1" ht="12" customHeight="1" x14ac:dyDescent="0.2">
      <c r="A12" s="17"/>
      <c r="C12" s="23" t="s">
        <v>27</v>
      </c>
      <c r="D12" s="23"/>
      <c r="E12" s="27" t="s">
        <v>29</v>
      </c>
      <c r="F12" s="27" t="s">
        <v>34</v>
      </c>
      <c r="G12" s="27" t="s">
        <v>17</v>
      </c>
    </row>
    <row r="13" spans="1:7" s="16" customFormat="1" ht="3.9" customHeight="1" x14ac:dyDescent="0.2">
      <c r="A13" s="20"/>
      <c r="B13" s="19"/>
      <c r="C13" s="19"/>
      <c r="D13" s="19"/>
      <c r="E13" s="19"/>
      <c r="F13" s="19"/>
      <c r="G13" s="20"/>
    </row>
    <row r="14" spans="1:7" s="16" customFormat="1" ht="3.9" customHeight="1" x14ac:dyDescent="0.2">
      <c r="A14" s="17"/>
      <c r="G14" s="17"/>
    </row>
    <row r="15" spans="1:7" s="16" customFormat="1" ht="20.100000000000001" customHeight="1" x14ac:dyDescent="0.2">
      <c r="A15" s="62" t="s">
        <v>18</v>
      </c>
      <c r="G15" s="17"/>
    </row>
    <row r="16" spans="1:7" s="4" customFormat="1" ht="15.9" customHeight="1" x14ac:dyDescent="0.3">
      <c r="A16" s="41" t="s">
        <v>11</v>
      </c>
      <c r="B16" s="33"/>
      <c r="C16" s="66">
        <v>116</v>
      </c>
      <c r="D16" s="54"/>
      <c r="E16" s="66">
        <v>2710</v>
      </c>
      <c r="F16" s="43">
        <v>3.6366320224907573</v>
      </c>
      <c r="G16" s="43">
        <v>23.362068965517242</v>
      </c>
    </row>
    <row r="17" spans="1:7" s="4" customFormat="1" ht="12" customHeight="1" x14ac:dyDescent="0.2">
      <c r="A17" s="24" t="s">
        <v>20</v>
      </c>
      <c r="B17" s="1"/>
      <c r="C17" s="67">
        <v>1904</v>
      </c>
      <c r="D17" s="54"/>
      <c r="E17" s="67">
        <v>20306</v>
      </c>
      <c r="F17" s="43">
        <v>27.249243486604179</v>
      </c>
      <c r="G17" s="43">
        <v>10.664915966386555</v>
      </c>
    </row>
    <row r="18" spans="1:7" customFormat="1" ht="12" customHeight="1" x14ac:dyDescent="0.2">
      <c r="A18" s="44" t="s">
        <v>38</v>
      </c>
      <c r="C18" s="69">
        <v>10</v>
      </c>
      <c r="D18" s="54"/>
      <c r="E18" s="69">
        <v>241</v>
      </c>
      <c r="F18" s="51">
        <v>0.32340528318091238</v>
      </c>
      <c r="G18" s="51">
        <v>24.1</v>
      </c>
    </row>
    <row r="19" spans="1:7" customFormat="1" ht="12" customHeight="1" x14ac:dyDescent="0.2">
      <c r="A19" s="44" t="s">
        <v>12</v>
      </c>
      <c r="C19" s="67">
        <v>58</v>
      </c>
      <c r="D19" s="54"/>
      <c r="E19" s="68">
        <v>843</v>
      </c>
      <c r="F19" s="43">
        <v>1.1312475258153905</v>
      </c>
      <c r="G19" s="43">
        <v>14.53448275862069</v>
      </c>
    </row>
    <row r="20" spans="1:7" customFormat="1" ht="12" customHeight="1" x14ac:dyDescent="0.2">
      <c r="A20" s="44" t="s">
        <v>13</v>
      </c>
      <c r="C20" s="67">
        <v>132</v>
      </c>
      <c r="D20" s="54"/>
      <c r="E20" s="67">
        <v>4040</v>
      </c>
      <c r="F20" s="43">
        <v>5.4213997678460002</v>
      </c>
      <c r="G20" s="43">
        <v>30.606060606060606</v>
      </c>
    </row>
    <row r="21" spans="1:7" s="36" customFormat="1" ht="15.9" customHeight="1" x14ac:dyDescent="0.2">
      <c r="A21" s="44" t="s">
        <v>14</v>
      </c>
      <c r="C21" s="70">
        <v>100</v>
      </c>
      <c r="D21" s="54"/>
      <c r="E21" s="67">
        <v>1420</v>
      </c>
      <c r="F21" s="43">
        <v>1.9055415025597326</v>
      </c>
      <c r="G21" s="43">
        <v>14.2</v>
      </c>
    </row>
    <row r="22" spans="1:7" customFormat="1" ht="12" customHeight="1" x14ac:dyDescent="0.2">
      <c r="A22" s="44" t="s">
        <v>4</v>
      </c>
      <c r="C22" s="68">
        <v>908</v>
      </c>
      <c r="D22" s="54"/>
      <c r="E22" s="68">
        <v>10387</v>
      </c>
      <c r="F22" s="43">
        <v>13.938633512033762</v>
      </c>
      <c r="G22" s="43">
        <v>11.439427312775331</v>
      </c>
    </row>
    <row r="23" spans="1:7" s="4" customFormat="1" ht="12" customHeight="1" x14ac:dyDescent="0.2">
      <c r="A23" s="44" t="s">
        <v>5</v>
      </c>
      <c r="B23" s="1"/>
      <c r="C23" s="68">
        <v>150</v>
      </c>
      <c r="D23" s="54"/>
      <c r="E23" s="68">
        <v>1457</v>
      </c>
      <c r="F23" s="43">
        <v>1.9551929360771343</v>
      </c>
      <c r="G23" s="43">
        <v>9.7133333333333329</v>
      </c>
    </row>
    <row r="24" spans="1:7" s="4" customFormat="1" ht="12" customHeight="1" x14ac:dyDescent="0.2">
      <c r="A24" s="38" t="s">
        <v>6</v>
      </c>
      <c r="B24" s="1"/>
      <c r="C24" s="68">
        <v>266</v>
      </c>
      <c r="D24" s="54"/>
      <c r="E24" s="68">
        <v>3473</v>
      </c>
      <c r="F24" s="43">
        <v>4.6605250974577119</v>
      </c>
      <c r="G24" s="43">
        <v>13.056390977443609</v>
      </c>
    </row>
    <row r="25" spans="1:7" s="4" customFormat="1" ht="12" customHeight="1" x14ac:dyDescent="0.2">
      <c r="A25" t="s">
        <v>10</v>
      </c>
      <c r="B25" s="1"/>
      <c r="C25" s="69">
        <v>1</v>
      </c>
      <c r="D25" s="54"/>
      <c r="E25" s="69">
        <v>0.5</v>
      </c>
      <c r="F25" s="51">
        <v>6.7096531780272276E-4</v>
      </c>
      <c r="G25" s="51">
        <v>0.5</v>
      </c>
    </row>
    <row r="26" spans="1:7" s="4" customFormat="1" ht="15.9" customHeight="1" x14ac:dyDescent="0.2">
      <c r="A26" s="44" t="s">
        <v>25</v>
      </c>
      <c r="B26" s="1"/>
      <c r="C26" s="69">
        <v>10</v>
      </c>
      <c r="D26" s="54"/>
      <c r="E26" s="69">
        <v>118</v>
      </c>
      <c r="F26" s="51">
        <v>0.15834781500144257</v>
      </c>
      <c r="G26" s="51">
        <v>11.8</v>
      </c>
    </row>
    <row r="27" spans="1:7" s="4" customFormat="1" ht="12" customHeight="1" x14ac:dyDescent="0.2">
      <c r="A27" s="44" t="s">
        <v>2</v>
      </c>
      <c r="B27" s="1"/>
      <c r="C27" s="69">
        <v>12</v>
      </c>
      <c r="D27" s="54"/>
      <c r="E27" s="69">
        <v>93</v>
      </c>
      <c r="F27" s="51">
        <v>0.12479954911130643</v>
      </c>
      <c r="G27" s="51">
        <v>7.75</v>
      </c>
    </row>
    <row r="28" spans="1:7" s="4" customFormat="1" ht="12" customHeight="1" x14ac:dyDescent="0.2">
      <c r="A28" t="s">
        <v>3</v>
      </c>
      <c r="B28" s="1"/>
      <c r="C28" s="30" t="s">
        <v>28</v>
      </c>
      <c r="D28" s="54"/>
      <c r="E28" s="30" t="s">
        <v>28</v>
      </c>
      <c r="F28" s="30" t="s">
        <v>28</v>
      </c>
      <c r="G28" s="30" t="s">
        <v>28</v>
      </c>
    </row>
    <row r="29" spans="1:7" s="4" customFormat="1" ht="12" customHeight="1" x14ac:dyDescent="0.2">
      <c r="A29" s="44" t="s">
        <v>7</v>
      </c>
      <c r="B29" s="1"/>
      <c r="C29" s="69">
        <v>28</v>
      </c>
      <c r="D29" s="54"/>
      <c r="E29" s="69">
        <v>1053</v>
      </c>
      <c r="F29" s="51">
        <v>1.4130529592925343</v>
      </c>
      <c r="G29" s="51">
        <v>37.607142857142854</v>
      </c>
    </row>
    <row r="30" spans="1:7" s="4" customFormat="1" ht="12" customHeight="1" x14ac:dyDescent="0.2">
      <c r="A30" s="44" t="s">
        <v>37</v>
      </c>
      <c r="B30" s="1"/>
      <c r="C30" s="68">
        <v>557</v>
      </c>
      <c r="D30" s="54"/>
      <c r="E30" s="68">
        <v>8724.5</v>
      </c>
      <c r="F30" s="43">
        <v>11.70767383033971</v>
      </c>
      <c r="G30" s="43">
        <v>15.663375224416518</v>
      </c>
    </row>
    <row r="31" spans="1:7" s="4" customFormat="1" ht="15.9" customHeight="1" x14ac:dyDescent="0.2">
      <c r="A31" s="35" t="s">
        <v>22</v>
      </c>
      <c r="B31" s="1"/>
      <c r="C31" s="68">
        <v>724</v>
      </c>
      <c r="D31" s="54"/>
      <c r="E31" s="68">
        <v>19568</v>
      </c>
      <c r="F31" s="43">
        <v>26.258898677527359</v>
      </c>
      <c r="G31" s="43">
        <v>27.027624309392266</v>
      </c>
    </row>
    <row r="32" spans="1:7" s="4" customFormat="1" ht="12" customHeight="1" x14ac:dyDescent="0.2">
      <c r="A32" s="35" t="s">
        <v>0</v>
      </c>
      <c r="B32" s="1"/>
      <c r="C32" s="69">
        <v>5</v>
      </c>
      <c r="D32" s="54"/>
      <c r="E32" s="69">
        <v>85.5</v>
      </c>
      <c r="F32" s="51">
        <v>0.11473506934426561</v>
      </c>
      <c r="G32" s="51">
        <v>17.100000000000001</v>
      </c>
    </row>
    <row r="33" spans="1:7" s="32" customFormat="1" ht="20.100000000000001" customHeight="1" x14ac:dyDescent="0.2">
      <c r="A33" s="55" t="s">
        <v>29</v>
      </c>
      <c r="B33" s="53"/>
      <c r="C33" s="28">
        <f>SUM(C16:C32)</f>
        <v>4981</v>
      </c>
      <c r="D33" s="28"/>
      <c r="E33" s="28">
        <f>SUM(E16:E32)</f>
        <v>74519.5</v>
      </c>
      <c r="F33" s="48">
        <v>100</v>
      </c>
      <c r="G33" s="48">
        <v>14.96075085324232</v>
      </c>
    </row>
    <row r="34" spans="1:7" s="32" customFormat="1" ht="20.100000000000001" customHeight="1" x14ac:dyDescent="0.2">
      <c r="A34" s="61" t="s">
        <v>19</v>
      </c>
      <c r="B34" s="53"/>
      <c r="C34" s="28"/>
      <c r="D34" s="55"/>
      <c r="E34" s="49"/>
      <c r="F34" s="48"/>
      <c r="G34" s="48"/>
    </row>
    <row r="35" spans="1:7" s="4" customFormat="1" ht="15.9" customHeight="1" x14ac:dyDescent="0.3">
      <c r="A35" s="41" t="s">
        <v>11</v>
      </c>
      <c r="B35" s="33"/>
      <c r="C35" s="71">
        <v>49</v>
      </c>
      <c r="D35" s="42"/>
      <c r="E35" s="71">
        <v>1026.5</v>
      </c>
      <c r="F35" s="43">
        <v>2.5731976336107487</v>
      </c>
      <c r="G35" s="43">
        <v>20.948979591836736</v>
      </c>
    </row>
    <row r="36" spans="1:7" s="4" customFormat="1" ht="12" customHeight="1" x14ac:dyDescent="0.2">
      <c r="A36" s="24" t="s">
        <v>20</v>
      </c>
      <c r="B36" s="1"/>
      <c r="C36" s="71">
        <v>1357</v>
      </c>
      <c r="D36" s="42"/>
      <c r="E36" s="71">
        <v>16347.5</v>
      </c>
      <c r="F36" s="43">
        <v>40.979394364784923</v>
      </c>
      <c r="G36" s="43">
        <v>12.046794399410464</v>
      </c>
    </row>
    <row r="37" spans="1:7" customFormat="1" ht="12" customHeight="1" x14ac:dyDescent="0.2">
      <c r="A37" s="44" t="s">
        <v>38</v>
      </c>
      <c r="C37" s="72">
        <v>7</v>
      </c>
      <c r="D37" s="51"/>
      <c r="E37" s="72">
        <v>237.5</v>
      </c>
      <c r="F37" s="64">
        <v>0.59535746515592103</v>
      </c>
      <c r="G37" s="64">
        <v>33.928571428571431</v>
      </c>
    </row>
    <row r="38" spans="1:7" customFormat="1" ht="12" customHeight="1" x14ac:dyDescent="0.2">
      <c r="A38" s="44" t="s">
        <v>12</v>
      </c>
      <c r="C38" s="71">
        <v>37</v>
      </c>
      <c r="D38" s="42"/>
      <c r="E38" s="71">
        <v>510.5</v>
      </c>
      <c r="F38" s="43">
        <v>1.2797052040509376</v>
      </c>
      <c r="G38" s="43">
        <v>13.797297297297296</v>
      </c>
    </row>
    <row r="39" spans="1:7" customFormat="1" ht="12" customHeight="1" x14ac:dyDescent="0.2">
      <c r="A39" s="44" t="s">
        <v>13</v>
      </c>
      <c r="C39" s="71">
        <v>50</v>
      </c>
      <c r="D39" s="42"/>
      <c r="E39" s="71">
        <v>1361</v>
      </c>
      <c r="F39" s="43">
        <v>3.4117116213777199</v>
      </c>
      <c r="G39" s="43">
        <v>27.22</v>
      </c>
    </row>
    <row r="40" spans="1:7" s="36" customFormat="1" ht="15.9" customHeight="1" x14ac:dyDescent="0.2">
      <c r="A40" s="44" t="s">
        <v>14</v>
      </c>
      <c r="C40" s="71">
        <v>86</v>
      </c>
      <c r="D40" s="42"/>
      <c r="E40" s="71">
        <v>1267</v>
      </c>
      <c r="F40" s="43">
        <v>3.1760754035896919</v>
      </c>
      <c r="G40" s="43">
        <v>14.732558139534884</v>
      </c>
    </row>
    <row r="41" spans="1:7" customFormat="1" ht="12" customHeight="1" x14ac:dyDescent="0.2">
      <c r="A41" s="44" t="s">
        <v>4</v>
      </c>
      <c r="C41" s="71">
        <v>387</v>
      </c>
      <c r="D41" s="42"/>
      <c r="E41" s="71">
        <v>4242.5</v>
      </c>
      <c r="F41" s="43">
        <v>10.634964403890503</v>
      </c>
      <c r="G41" s="43">
        <v>10.962532299741602</v>
      </c>
    </row>
    <row r="42" spans="1:7" s="4" customFormat="1" ht="12" customHeight="1" x14ac:dyDescent="0.2">
      <c r="A42" s="44" t="s">
        <v>5</v>
      </c>
      <c r="B42" s="1"/>
      <c r="C42" s="71">
        <v>84</v>
      </c>
      <c r="D42" s="42"/>
      <c r="E42" s="71">
        <v>975</v>
      </c>
      <c r="F42" s="43">
        <v>2.4440990674822021</v>
      </c>
      <c r="G42" s="43">
        <v>11.607142857142858</v>
      </c>
    </row>
    <row r="43" spans="1:7" s="4" customFormat="1" ht="12" customHeight="1" x14ac:dyDescent="0.2">
      <c r="A43" s="38" t="s">
        <v>6</v>
      </c>
      <c r="B43" s="1"/>
      <c r="C43" s="71">
        <v>90</v>
      </c>
      <c r="D43" s="42"/>
      <c r="E43" s="71">
        <v>1149</v>
      </c>
      <c r="F43" s="43">
        <v>2.8802767472174873</v>
      </c>
      <c r="G43" s="43">
        <v>12.766666666666667</v>
      </c>
    </row>
    <row r="44" spans="1:7" s="4" customFormat="1" ht="12" customHeight="1" x14ac:dyDescent="0.2">
      <c r="A44" t="s">
        <v>10</v>
      </c>
      <c r="B44" s="1"/>
      <c r="C44" s="72">
        <v>1</v>
      </c>
      <c r="D44" s="51"/>
      <c r="E44" s="72">
        <v>6.5</v>
      </c>
      <c r="F44" s="64">
        <v>1.629399378321468E-2</v>
      </c>
      <c r="G44" s="64">
        <v>6.5</v>
      </c>
    </row>
    <row r="45" spans="1:7" s="4" customFormat="1" ht="15.9" customHeight="1" x14ac:dyDescent="0.2">
      <c r="A45" s="44" t="s">
        <v>25</v>
      </c>
      <c r="B45" s="1"/>
      <c r="C45" s="72">
        <v>13</v>
      </c>
      <c r="D45" s="51"/>
      <c r="E45" s="72">
        <v>163.5</v>
      </c>
      <c r="F45" s="64">
        <v>0.4098566128547077</v>
      </c>
      <c r="G45" s="64">
        <v>12.576923076923077</v>
      </c>
    </row>
    <row r="46" spans="1:7" s="4" customFormat="1" ht="12" customHeight="1" x14ac:dyDescent="0.2">
      <c r="A46" s="44" t="s">
        <v>2</v>
      </c>
      <c r="B46" s="1"/>
      <c r="C46" s="72">
        <v>13</v>
      </c>
      <c r="D46" s="51"/>
      <c r="E46" s="72">
        <v>140.5</v>
      </c>
      <c r="F46" s="64">
        <v>0.35220094254487117</v>
      </c>
      <c r="G46" s="64">
        <v>10.807692307692308</v>
      </c>
    </row>
    <row r="47" spans="1:7" s="4" customFormat="1" ht="12" customHeight="1" x14ac:dyDescent="0.2">
      <c r="A47" t="s">
        <v>3</v>
      </c>
      <c r="B47" s="1"/>
      <c r="C47" s="72">
        <v>1</v>
      </c>
      <c r="D47" s="51"/>
      <c r="E47" s="72">
        <v>67.5</v>
      </c>
      <c r="F47" s="64">
        <v>0.1692068585179986</v>
      </c>
      <c r="G47" s="64">
        <v>67.5</v>
      </c>
    </row>
    <row r="48" spans="1:7" s="4" customFormat="1" ht="12" customHeight="1" x14ac:dyDescent="0.2">
      <c r="A48" s="44" t="s">
        <v>7</v>
      </c>
      <c r="B48" s="1"/>
      <c r="C48" s="72">
        <v>13</v>
      </c>
      <c r="D48" s="51"/>
      <c r="E48" s="72">
        <v>344.5</v>
      </c>
      <c r="F48" s="64">
        <v>0.86358167051037804</v>
      </c>
      <c r="G48" s="64">
        <v>26.5</v>
      </c>
    </row>
    <row r="49" spans="1:7" s="4" customFormat="1" ht="12" customHeight="1" x14ac:dyDescent="0.2">
      <c r="A49" s="44" t="s">
        <v>37</v>
      </c>
      <c r="B49" s="1"/>
      <c r="C49" s="71">
        <v>268</v>
      </c>
      <c r="D49" s="42"/>
      <c r="E49" s="71">
        <v>3794</v>
      </c>
      <c r="F49" s="43">
        <v>9.5106788328486918</v>
      </c>
      <c r="G49" s="43">
        <v>14.156716417910447</v>
      </c>
    </row>
    <row r="50" spans="1:7" s="4" customFormat="1" ht="15.9" customHeight="1" x14ac:dyDescent="0.2">
      <c r="A50" s="35" t="s">
        <v>22</v>
      </c>
      <c r="B50" s="1"/>
      <c r="C50" s="71">
        <v>367</v>
      </c>
      <c r="D50" s="42"/>
      <c r="E50" s="71">
        <v>8242.5</v>
      </c>
      <c r="F50" s="43">
        <v>20.662037501253383</v>
      </c>
      <c r="G50" s="43">
        <v>22.459128065395095</v>
      </c>
    </row>
    <row r="51" spans="1:7" s="4" customFormat="1" ht="12" customHeight="1" x14ac:dyDescent="0.2">
      <c r="A51" s="35" t="s">
        <v>0</v>
      </c>
      <c r="B51" s="1"/>
      <c r="C51" s="72">
        <v>1</v>
      </c>
      <c r="D51" s="51"/>
      <c r="E51" s="72">
        <v>16.5</v>
      </c>
      <c r="F51" s="52">
        <v>4.1361676526621878E-2</v>
      </c>
      <c r="G51" s="52">
        <v>16.5</v>
      </c>
    </row>
    <row r="52" spans="1:7" s="32" customFormat="1" ht="20.100000000000001" customHeight="1" x14ac:dyDescent="0.2">
      <c r="A52" s="55" t="s">
        <v>29</v>
      </c>
      <c r="B52" s="53"/>
      <c r="C52" s="28">
        <f>SUM(C35:C51)</f>
        <v>2824</v>
      </c>
      <c r="D52" s="28"/>
      <c r="E52" s="28">
        <f>SUM(E35:E51)</f>
        <v>39892</v>
      </c>
      <c r="F52" s="73">
        <f>SUM(F35:F51)</f>
        <v>100</v>
      </c>
      <c r="G52" s="48">
        <v>14.126062322946176</v>
      </c>
    </row>
    <row r="53" spans="1:7" s="32" customFormat="1" ht="12" customHeight="1" x14ac:dyDescent="0.2">
      <c r="A53" s="55"/>
      <c r="B53" s="53"/>
      <c r="C53" s="28"/>
      <c r="D53" s="55"/>
      <c r="E53" s="49"/>
      <c r="F53" s="48"/>
      <c r="G53" s="48"/>
    </row>
    <row r="54" spans="1:7" customFormat="1" ht="15.9" customHeight="1" x14ac:dyDescent="0.2">
      <c r="A54" s="6" t="s">
        <v>33</v>
      </c>
      <c r="C54" s="22"/>
      <c r="D54" s="22"/>
      <c r="E54" s="49"/>
    </row>
    <row r="55" spans="1:7" customFormat="1" ht="12" customHeight="1" x14ac:dyDescent="0.2">
      <c r="A55" s="1" t="s">
        <v>32</v>
      </c>
    </row>
    <row r="56" spans="1:7" customFormat="1" ht="12" customHeight="1" x14ac:dyDescent="0.2">
      <c r="A56" s="6" t="s">
        <v>23</v>
      </c>
    </row>
    <row r="57" spans="1:7" s="5" customFormat="1" ht="12" customHeight="1" x14ac:dyDescent="0.3">
      <c r="A57" s="6" t="s">
        <v>35</v>
      </c>
      <c r="B57" s="6"/>
      <c r="C57" s="31"/>
      <c r="D57" s="31"/>
      <c r="E57" s="31"/>
      <c r="F57" s="31"/>
      <c r="G57" s="31"/>
    </row>
    <row r="58" spans="1:7" s="5" customFormat="1" ht="12" customHeight="1" x14ac:dyDescent="0.3">
      <c r="A58" s="1" t="s">
        <v>36</v>
      </c>
      <c r="B58" s="6"/>
      <c r="C58" s="31"/>
      <c r="D58" s="31"/>
      <c r="E58" s="31"/>
      <c r="F58" s="31"/>
      <c r="G58" s="31"/>
    </row>
    <row r="59" spans="1:7" s="5" customFormat="1" ht="15.9" customHeight="1" x14ac:dyDescent="0.3">
      <c r="A59" s="2" t="s">
        <v>24</v>
      </c>
      <c r="B59" s="6"/>
      <c r="C59" s="31"/>
      <c r="D59" s="31"/>
      <c r="E59" s="31"/>
      <c r="F59" s="31"/>
      <c r="G59" s="74" t="s">
        <v>43</v>
      </c>
    </row>
    <row r="60" spans="1:7" s="8" customFormat="1" ht="3.9" customHeight="1" x14ac:dyDescent="0.2">
      <c r="A60" s="39"/>
      <c r="B60" s="39"/>
      <c r="C60" s="20"/>
      <c r="D60" s="20"/>
      <c r="E60" s="20"/>
      <c r="F60" s="20"/>
      <c r="G60" s="20"/>
    </row>
    <row r="61" spans="1:7" s="32" customFormat="1" ht="12" customHeight="1" x14ac:dyDescent="0.2">
      <c r="A61" s="47"/>
      <c r="B61" s="34"/>
      <c r="C61" s="28"/>
      <c r="D61" s="28"/>
      <c r="E61" s="28"/>
      <c r="F61" s="48"/>
      <c r="G61" s="48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DE038-F1C3-4339-8A60-A3334F33B2B9}">
  <dimension ref="A1:G61"/>
  <sheetViews>
    <sheetView workbookViewId="0">
      <selection activeCell="H1" sqref="H1"/>
    </sheetView>
  </sheetViews>
  <sheetFormatPr baseColWidth="10" defaultColWidth="16" defaultRowHeight="9.9" customHeight="1" x14ac:dyDescent="0.2"/>
  <cols>
    <col min="1" max="1" width="9" style="3" customWidth="1"/>
    <col min="2" max="2" width="77.33203125" style="3" customWidth="1"/>
    <col min="3" max="3" width="11.33203125" style="22" customWidth="1"/>
    <col min="4" max="4" width="5" style="22" customWidth="1"/>
    <col min="5" max="5" width="8" style="22" customWidth="1"/>
    <col min="6" max="7" width="13" style="22" customWidth="1"/>
    <col min="8" max="16384" width="16" style="3"/>
  </cols>
  <sheetData>
    <row r="1" spans="1:7" s="26" customFormat="1" ht="34.5" customHeight="1" x14ac:dyDescent="0.3">
      <c r="A1" s="58" t="s">
        <v>1</v>
      </c>
      <c r="B1" s="59"/>
      <c r="C1"/>
      <c r="D1"/>
      <c r="E1"/>
      <c r="F1"/>
      <c r="G1" s="36"/>
    </row>
    <row r="2" spans="1:7" s="26" customFormat="1" ht="5.25" customHeight="1" thickBot="1" x14ac:dyDescent="0.25">
      <c r="A2" s="60"/>
      <c r="B2" s="60"/>
      <c r="C2" s="60"/>
      <c r="D2" s="60"/>
      <c r="E2" s="60"/>
      <c r="F2" s="60"/>
      <c r="G2" s="60"/>
    </row>
    <row r="3" spans="1:7" s="10" customFormat="1" ht="39.9" customHeight="1" x14ac:dyDescent="0.3">
      <c r="A3" s="25" t="s">
        <v>8</v>
      </c>
      <c r="C3" s="17"/>
      <c r="D3" s="17"/>
      <c r="E3" s="17"/>
      <c r="F3" s="17"/>
      <c r="G3" s="9"/>
    </row>
    <row r="4" spans="1:7" s="12" customFormat="1" ht="15" customHeight="1" x14ac:dyDescent="0.3">
      <c r="A4" s="50" t="s">
        <v>39</v>
      </c>
      <c r="C4" s="11"/>
      <c r="D4" s="11"/>
      <c r="E4" s="11"/>
      <c r="G4" s="11" t="s">
        <v>41</v>
      </c>
    </row>
    <row r="5" spans="1:7" s="15" customFormat="1" ht="15.9" customHeight="1" x14ac:dyDescent="0.3">
      <c r="A5" s="21" t="s">
        <v>9</v>
      </c>
      <c r="B5" s="21"/>
      <c r="C5" s="14"/>
      <c r="D5" s="14"/>
      <c r="E5" s="14"/>
      <c r="F5" s="14"/>
      <c r="G5" s="14" t="s">
        <v>30</v>
      </c>
    </row>
    <row r="6" spans="1:7" s="10" customFormat="1" ht="3.9" customHeight="1" x14ac:dyDescent="0.3">
      <c r="A6" s="18"/>
      <c r="B6" s="18"/>
      <c r="C6" s="29"/>
      <c r="D6" s="29"/>
      <c r="E6" s="29"/>
      <c r="F6" s="29"/>
      <c r="G6" s="29"/>
    </row>
    <row r="7" spans="1:7" s="10" customFormat="1" ht="3.9" customHeight="1" x14ac:dyDescent="0.3">
      <c r="A7" s="13"/>
      <c r="B7" s="13"/>
      <c r="C7" s="14"/>
      <c r="D7" s="14"/>
      <c r="E7" s="14"/>
      <c r="F7" s="14"/>
      <c r="G7" s="14"/>
    </row>
    <row r="8" spans="1:7" s="10" customFormat="1" ht="12" customHeight="1" x14ac:dyDescent="0.2">
      <c r="A8" s="7"/>
      <c r="C8" s="22" t="s">
        <v>21</v>
      </c>
      <c r="D8" s="22"/>
      <c r="E8"/>
      <c r="F8"/>
      <c r="G8" s="27" t="s">
        <v>15</v>
      </c>
    </row>
    <row r="9" spans="1:7" s="10" customFormat="1" ht="3.9" customHeight="1" x14ac:dyDescent="0.2">
      <c r="A9" s="7"/>
      <c r="C9"/>
      <c r="D9"/>
      <c r="E9" s="19"/>
      <c r="F9" s="19"/>
      <c r="G9" s="20"/>
    </row>
    <row r="10" spans="1:7" s="10" customFormat="1" ht="3.9" customHeight="1" x14ac:dyDescent="0.2">
      <c r="A10" s="7"/>
      <c r="C10"/>
      <c r="D10"/>
      <c r="E10" s="22"/>
      <c r="F10" s="16"/>
      <c r="G10" s="17"/>
    </row>
    <row r="11" spans="1:7" s="10" customFormat="1" ht="12" customHeight="1" x14ac:dyDescent="0.2">
      <c r="A11" s="7"/>
      <c r="C11" s="37" t="s">
        <v>26</v>
      </c>
      <c r="D11"/>
      <c r="E11" s="27"/>
      <c r="F11" s="106" t="s">
        <v>58</v>
      </c>
      <c r="G11" s="27" t="s">
        <v>16</v>
      </c>
    </row>
    <row r="12" spans="1:7" s="16" customFormat="1" ht="12" customHeight="1" x14ac:dyDescent="0.2">
      <c r="A12" s="17"/>
      <c r="C12" s="23" t="s">
        <v>27</v>
      </c>
      <c r="D12" s="23"/>
      <c r="E12" s="27" t="s">
        <v>29</v>
      </c>
      <c r="F12" s="27" t="s">
        <v>34</v>
      </c>
      <c r="G12" s="27" t="s">
        <v>17</v>
      </c>
    </row>
    <row r="13" spans="1:7" s="16" customFormat="1" ht="3.9" customHeight="1" x14ac:dyDescent="0.2">
      <c r="A13" s="20"/>
      <c r="B13" s="19"/>
      <c r="C13" s="19"/>
      <c r="D13" s="19"/>
      <c r="E13" s="19"/>
      <c r="F13" s="19"/>
      <c r="G13" s="20"/>
    </row>
    <row r="14" spans="1:7" s="16" customFormat="1" ht="3.9" customHeight="1" x14ac:dyDescent="0.2">
      <c r="A14" s="17"/>
      <c r="G14" s="17"/>
    </row>
    <row r="15" spans="1:7" s="16" customFormat="1" ht="20.100000000000001" customHeight="1" x14ac:dyDescent="0.2">
      <c r="A15" s="62" t="s">
        <v>18</v>
      </c>
      <c r="G15" s="17"/>
    </row>
    <row r="16" spans="1:7" s="4" customFormat="1" ht="15.9" customHeight="1" x14ac:dyDescent="0.3">
      <c r="A16" s="41" t="s">
        <v>11</v>
      </c>
      <c r="B16" s="33"/>
      <c r="C16" s="30">
        <v>235</v>
      </c>
      <c r="D16" s="54"/>
      <c r="E16" s="56">
        <v>6056</v>
      </c>
      <c r="F16" s="43">
        <v>6.3760791745630669</v>
      </c>
      <c r="G16" s="43">
        <v>25.770212765957446</v>
      </c>
    </row>
    <row r="17" spans="1:7" s="4" customFormat="1" ht="12" customHeight="1" x14ac:dyDescent="0.2">
      <c r="A17" s="24" t="s">
        <v>20</v>
      </c>
      <c r="B17" s="1"/>
      <c r="C17" s="30">
        <v>2297</v>
      </c>
      <c r="D17" s="54"/>
      <c r="E17" s="56">
        <v>24529</v>
      </c>
      <c r="F17" s="43">
        <v>25.825436934091389</v>
      </c>
      <c r="G17" s="43">
        <v>10.678711362646931</v>
      </c>
    </row>
    <row r="18" spans="1:7" customFormat="1" ht="12" customHeight="1" x14ac:dyDescent="0.2">
      <c r="A18" s="44" t="s">
        <v>38</v>
      </c>
      <c r="C18" s="63">
        <v>10</v>
      </c>
      <c r="D18" s="54"/>
      <c r="E18" s="57">
        <v>196</v>
      </c>
      <c r="F18" s="65">
        <v>0.20635923352284691</v>
      </c>
      <c r="G18" s="65">
        <v>19.600000000000001</v>
      </c>
    </row>
    <row r="19" spans="1:7" customFormat="1" ht="12" customHeight="1" x14ac:dyDescent="0.2">
      <c r="A19" s="44" t="s">
        <v>12</v>
      </c>
      <c r="C19" s="30">
        <v>74</v>
      </c>
      <c r="D19" s="54"/>
      <c r="E19" s="56">
        <v>983</v>
      </c>
      <c r="F19" s="43">
        <v>1.0349547273110129</v>
      </c>
      <c r="G19" s="43">
        <v>13.283783783783784</v>
      </c>
    </row>
    <row r="20" spans="1:7" customFormat="1" ht="12" customHeight="1" x14ac:dyDescent="0.2">
      <c r="A20" s="44" t="s">
        <v>13</v>
      </c>
      <c r="C20" s="30">
        <v>194</v>
      </c>
      <c r="D20" s="54"/>
      <c r="E20" s="56">
        <v>6128</v>
      </c>
      <c r="F20" s="43">
        <v>6.451884607285745</v>
      </c>
      <c r="G20" s="43">
        <v>31.587628865979383</v>
      </c>
    </row>
    <row r="21" spans="1:7" s="36" customFormat="1" ht="15.9" customHeight="1" x14ac:dyDescent="0.2">
      <c r="A21" s="44" t="s">
        <v>14</v>
      </c>
      <c r="C21" s="30">
        <v>120</v>
      </c>
      <c r="D21" s="54"/>
      <c r="E21" s="56">
        <v>1690</v>
      </c>
      <c r="F21" s="43">
        <v>1.7793219625184251</v>
      </c>
      <c r="G21" s="43">
        <v>14.083333333333334</v>
      </c>
    </row>
    <row r="22" spans="1:7" customFormat="1" ht="12" customHeight="1" x14ac:dyDescent="0.2">
      <c r="A22" s="44" t="s">
        <v>4</v>
      </c>
      <c r="C22" s="30">
        <v>1195</v>
      </c>
      <c r="D22" s="54"/>
      <c r="E22" s="56">
        <v>14080</v>
      </c>
      <c r="F22" s="43">
        <v>14.824173510212676</v>
      </c>
      <c r="G22" s="43">
        <v>11.782426778242678</v>
      </c>
    </row>
    <row r="23" spans="1:7" s="4" customFormat="1" ht="12" customHeight="1" x14ac:dyDescent="0.2">
      <c r="A23" s="44" t="s">
        <v>5</v>
      </c>
      <c r="B23" s="1"/>
      <c r="C23" s="30">
        <v>187</v>
      </c>
      <c r="D23" s="54"/>
      <c r="E23" s="56">
        <v>1733</v>
      </c>
      <c r="F23" s="43">
        <v>1.8245946515055802</v>
      </c>
      <c r="G23" s="43">
        <v>9.2673796791443852</v>
      </c>
    </row>
    <row r="24" spans="1:7" s="4" customFormat="1" ht="12" customHeight="1" x14ac:dyDescent="0.2">
      <c r="A24" s="38" t="s">
        <v>6</v>
      </c>
      <c r="B24" s="1"/>
      <c r="C24" s="30">
        <v>322</v>
      </c>
      <c r="D24" s="54"/>
      <c r="E24" s="56">
        <v>4242</v>
      </c>
      <c r="F24" s="43">
        <v>4.4662034112444724</v>
      </c>
      <c r="G24" s="43">
        <v>13.173913043478262</v>
      </c>
    </row>
    <row r="25" spans="1:7" s="4" customFormat="1" ht="12" customHeight="1" x14ac:dyDescent="0.2">
      <c r="A25" t="s">
        <v>10</v>
      </c>
      <c r="B25" s="1"/>
      <c r="C25" s="63">
        <v>1</v>
      </c>
      <c r="D25" s="54"/>
      <c r="E25" s="57">
        <v>1</v>
      </c>
      <c r="F25" s="65">
        <v>1.0528532322594231E-3</v>
      </c>
      <c r="G25" s="65">
        <v>1</v>
      </c>
    </row>
    <row r="26" spans="1:7" s="4" customFormat="1" ht="15.9" customHeight="1" x14ac:dyDescent="0.2">
      <c r="A26" s="44" t="s">
        <v>25</v>
      </c>
      <c r="B26" s="1"/>
      <c r="C26" s="63">
        <v>14</v>
      </c>
      <c r="D26" s="54"/>
      <c r="E26" s="57">
        <v>138</v>
      </c>
      <c r="F26" s="65">
        <v>0.14529374605180037</v>
      </c>
      <c r="G26" s="65">
        <v>9.8571428571428577</v>
      </c>
    </row>
    <row r="27" spans="1:7" s="4" customFormat="1" ht="12" customHeight="1" x14ac:dyDescent="0.2">
      <c r="A27" s="44" t="s">
        <v>2</v>
      </c>
      <c r="B27" s="1"/>
      <c r="C27" s="63">
        <v>14</v>
      </c>
      <c r="D27" s="54"/>
      <c r="E27" s="57">
        <v>206</v>
      </c>
      <c r="F27" s="65">
        <v>0.21688776584544112</v>
      </c>
      <c r="G27" s="65">
        <v>14.714285714285714</v>
      </c>
    </row>
    <row r="28" spans="1:7" s="4" customFormat="1" ht="12" customHeight="1" x14ac:dyDescent="0.2">
      <c r="A28" t="s">
        <v>3</v>
      </c>
      <c r="B28" s="1"/>
      <c r="C28" s="30" t="s">
        <v>28</v>
      </c>
      <c r="D28" s="54"/>
      <c r="E28" s="30" t="s">
        <v>28</v>
      </c>
      <c r="F28" s="30" t="s">
        <v>28</v>
      </c>
      <c r="G28" s="30" t="s">
        <v>28</v>
      </c>
    </row>
    <row r="29" spans="1:7" s="4" customFormat="1" ht="12" customHeight="1" x14ac:dyDescent="0.2">
      <c r="A29" s="44" t="s">
        <v>7</v>
      </c>
      <c r="B29" s="1"/>
      <c r="C29" s="63">
        <v>29</v>
      </c>
      <c r="D29" s="54"/>
      <c r="E29" s="57">
        <v>1007</v>
      </c>
      <c r="F29" s="65">
        <v>1.0602232048852391</v>
      </c>
      <c r="G29" s="65">
        <v>34.724137931034484</v>
      </c>
    </row>
    <row r="30" spans="1:7" s="4" customFormat="1" ht="12" customHeight="1" x14ac:dyDescent="0.2">
      <c r="A30" s="44" t="s">
        <v>37</v>
      </c>
      <c r="B30" s="1"/>
      <c r="C30" s="30">
        <v>651</v>
      </c>
      <c r="D30" s="54"/>
      <c r="E30" s="56">
        <v>10238</v>
      </c>
      <c r="F30" s="43">
        <v>10.779111391871973</v>
      </c>
      <c r="G30" s="43">
        <v>15.726574500768049</v>
      </c>
    </row>
    <row r="31" spans="1:7" s="4" customFormat="1" ht="15.9" customHeight="1" x14ac:dyDescent="0.2">
      <c r="A31" s="35" t="s">
        <v>22</v>
      </c>
      <c r="B31" s="1"/>
      <c r="C31" s="30">
        <v>855</v>
      </c>
      <c r="D31" s="54"/>
      <c r="E31" s="56">
        <v>23750</v>
      </c>
      <c r="F31" s="43">
        <v>25.005264266161298</v>
      </c>
      <c r="G31" s="43">
        <v>27.777777777777779</v>
      </c>
    </row>
    <row r="32" spans="1:7" s="4" customFormat="1" ht="12" customHeight="1" x14ac:dyDescent="0.2">
      <c r="A32" s="35" t="s">
        <v>0</v>
      </c>
      <c r="B32" s="1"/>
      <c r="C32" s="63">
        <v>2</v>
      </c>
      <c r="D32" s="54"/>
      <c r="E32" s="57">
        <v>3</v>
      </c>
      <c r="F32" s="65">
        <v>3.1585596967782692E-3</v>
      </c>
      <c r="G32" s="65">
        <v>1.5</v>
      </c>
    </row>
    <row r="33" spans="1:7" s="32" customFormat="1" ht="20.100000000000001" customHeight="1" x14ac:dyDescent="0.2">
      <c r="A33" s="55" t="s">
        <v>29</v>
      </c>
      <c r="B33" s="53"/>
      <c r="C33" s="28">
        <v>6200</v>
      </c>
      <c r="D33" s="28"/>
      <c r="E33" s="28">
        <v>94980</v>
      </c>
      <c r="F33" s="48">
        <v>100</v>
      </c>
      <c r="G33" s="48">
        <v>15.319354838709678</v>
      </c>
    </row>
    <row r="34" spans="1:7" s="32" customFormat="1" ht="20.100000000000001" customHeight="1" x14ac:dyDescent="0.2">
      <c r="A34" s="61" t="s">
        <v>19</v>
      </c>
      <c r="B34" s="53"/>
      <c r="C34" s="28"/>
      <c r="D34" s="55"/>
      <c r="E34" s="49"/>
      <c r="F34" s="48"/>
      <c r="G34" s="48"/>
    </row>
    <row r="35" spans="1:7" s="4" customFormat="1" ht="15.9" customHeight="1" x14ac:dyDescent="0.3">
      <c r="A35" s="41" t="s">
        <v>11</v>
      </c>
      <c r="B35" s="33"/>
      <c r="C35" s="42">
        <v>103</v>
      </c>
      <c r="D35" s="54"/>
      <c r="E35" s="30">
        <v>2697</v>
      </c>
      <c r="F35" s="43">
        <v>5.3200512871091821</v>
      </c>
      <c r="G35" s="43">
        <v>26.184466019417474</v>
      </c>
    </row>
    <row r="36" spans="1:7" s="4" customFormat="1" ht="12" customHeight="1" x14ac:dyDescent="0.2">
      <c r="A36" s="24" t="s">
        <v>20</v>
      </c>
      <c r="B36" s="1"/>
      <c r="C36" s="42">
        <v>1652</v>
      </c>
      <c r="D36" s="54"/>
      <c r="E36" s="30">
        <v>20227</v>
      </c>
      <c r="F36" s="43">
        <v>39.899398362757672</v>
      </c>
      <c r="G36" s="43">
        <v>12.243946731234868</v>
      </c>
    </row>
    <row r="37" spans="1:7" customFormat="1" ht="12" customHeight="1" x14ac:dyDescent="0.2">
      <c r="A37" s="44" t="s">
        <v>38</v>
      </c>
      <c r="C37" s="51">
        <v>8</v>
      </c>
      <c r="D37" s="54"/>
      <c r="E37" s="63">
        <v>286</v>
      </c>
      <c r="F37" s="52">
        <v>0.56415820100601632</v>
      </c>
      <c r="G37" s="52">
        <v>35.75</v>
      </c>
    </row>
    <row r="38" spans="1:7" customFormat="1" ht="12" customHeight="1" x14ac:dyDescent="0.2">
      <c r="A38" s="44" t="s">
        <v>12</v>
      </c>
      <c r="C38" s="42">
        <v>45</v>
      </c>
      <c r="D38" s="54"/>
      <c r="E38" s="30">
        <v>646</v>
      </c>
      <c r="F38" s="43">
        <v>1.2742874050695334</v>
      </c>
      <c r="G38" s="43">
        <v>14.355555555555556</v>
      </c>
    </row>
    <row r="39" spans="1:7" customFormat="1" ht="12" customHeight="1" x14ac:dyDescent="0.2">
      <c r="A39" s="44" t="s">
        <v>13</v>
      </c>
      <c r="C39" s="42">
        <v>63</v>
      </c>
      <c r="D39" s="54"/>
      <c r="E39" s="30">
        <v>1737</v>
      </c>
      <c r="F39" s="43">
        <v>3.4263734096064704</v>
      </c>
      <c r="G39" s="43">
        <v>27.571428571428573</v>
      </c>
    </row>
    <row r="40" spans="1:7" s="36" customFormat="1" ht="15.9" customHeight="1" x14ac:dyDescent="0.2">
      <c r="A40" s="44" t="s">
        <v>14</v>
      </c>
      <c r="C40" s="42">
        <v>109</v>
      </c>
      <c r="D40" s="54"/>
      <c r="E40" s="30">
        <v>1723</v>
      </c>
      <c r="F40" s="43">
        <v>3.3987572738928891</v>
      </c>
      <c r="G40" s="43">
        <v>15.807339449541285</v>
      </c>
    </row>
    <row r="41" spans="1:7" customFormat="1" ht="12" customHeight="1" x14ac:dyDescent="0.2">
      <c r="A41" s="44" t="s">
        <v>4</v>
      </c>
      <c r="C41" s="42">
        <v>501</v>
      </c>
      <c r="D41" s="54"/>
      <c r="E41" s="30">
        <v>5717</v>
      </c>
      <c r="F41" s="43">
        <v>11.277246276753132</v>
      </c>
      <c r="G41" s="43">
        <v>11.411177644710579</v>
      </c>
    </row>
    <row r="42" spans="1:7" s="4" customFormat="1" ht="12" customHeight="1" x14ac:dyDescent="0.2">
      <c r="A42" s="44" t="s">
        <v>5</v>
      </c>
      <c r="B42" s="1"/>
      <c r="C42" s="42">
        <v>98</v>
      </c>
      <c r="D42" s="54"/>
      <c r="E42" s="30">
        <v>1035</v>
      </c>
      <c r="F42" s="43">
        <v>2.0416214616826118</v>
      </c>
      <c r="G42" s="43">
        <v>10.561224489795919</v>
      </c>
    </row>
    <row r="43" spans="1:7" s="4" customFormat="1" ht="12" customHeight="1" x14ac:dyDescent="0.2">
      <c r="A43" s="38" t="s">
        <v>6</v>
      </c>
      <c r="B43" s="1"/>
      <c r="C43" s="42">
        <v>117</v>
      </c>
      <c r="D43" s="54"/>
      <c r="E43" s="30">
        <v>1389</v>
      </c>
      <c r="F43" s="43">
        <v>2.7399151790117369</v>
      </c>
      <c r="G43" s="43">
        <v>11.871794871794872</v>
      </c>
    </row>
    <row r="44" spans="1:7" s="4" customFormat="1" ht="12" customHeight="1" x14ac:dyDescent="0.2">
      <c r="A44" t="s">
        <v>10</v>
      </c>
      <c r="B44" s="1"/>
      <c r="C44" s="51">
        <v>1</v>
      </c>
      <c r="D44" s="54"/>
      <c r="E44" s="63">
        <v>7</v>
      </c>
      <c r="F44" s="52">
        <v>1.3808067856790611E-2</v>
      </c>
      <c r="G44" s="52">
        <v>7</v>
      </c>
    </row>
    <row r="45" spans="1:7" s="4" customFormat="1" ht="15.9" customHeight="1" x14ac:dyDescent="0.2">
      <c r="A45" s="44" t="s">
        <v>25</v>
      </c>
      <c r="B45" s="1"/>
      <c r="C45" s="51">
        <v>15</v>
      </c>
      <c r="D45" s="54"/>
      <c r="E45" s="63">
        <v>207</v>
      </c>
      <c r="F45" s="52">
        <v>0.40832429233652234</v>
      </c>
      <c r="G45" s="52">
        <v>13.8</v>
      </c>
    </row>
    <row r="46" spans="1:7" s="4" customFormat="1" ht="12" customHeight="1" x14ac:dyDescent="0.2">
      <c r="A46" s="44" t="s">
        <v>2</v>
      </c>
      <c r="B46" s="1"/>
      <c r="C46" s="51">
        <v>15</v>
      </c>
      <c r="D46" s="54"/>
      <c r="E46" s="63">
        <v>195</v>
      </c>
      <c r="F46" s="52">
        <v>0.38465331886773846</v>
      </c>
      <c r="G46" s="52">
        <v>13</v>
      </c>
    </row>
    <row r="47" spans="1:7" s="4" customFormat="1" ht="12" customHeight="1" x14ac:dyDescent="0.2">
      <c r="A47" t="s">
        <v>3</v>
      </c>
      <c r="B47" s="1"/>
      <c r="C47" s="51">
        <v>1</v>
      </c>
      <c r="D47" s="54"/>
      <c r="E47" s="63">
        <v>68</v>
      </c>
      <c r="F47" s="52">
        <v>0.1341355163231088</v>
      </c>
      <c r="G47" s="52">
        <v>68</v>
      </c>
    </row>
    <row r="48" spans="1:7" s="4" customFormat="1" ht="12" customHeight="1" x14ac:dyDescent="0.2">
      <c r="A48" s="44" t="s">
        <v>7</v>
      </c>
      <c r="B48" s="1"/>
      <c r="C48" s="51">
        <v>18</v>
      </c>
      <c r="D48" s="54"/>
      <c r="E48" s="63">
        <v>510</v>
      </c>
      <c r="F48" s="52">
        <v>1.0060163724233158</v>
      </c>
      <c r="G48" s="52">
        <v>28.333333333333332</v>
      </c>
    </row>
    <row r="49" spans="1:7" s="4" customFormat="1" ht="12" customHeight="1" x14ac:dyDescent="0.2">
      <c r="A49" s="44" t="s">
        <v>37</v>
      </c>
      <c r="B49" s="1"/>
      <c r="C49" s="42">
        <v>329</v>
      </c>
      <c r="D49" s="54"/>
      <c r="E49" s="30">
        <v>4578</v>
      </c>
      <c r="F49" s="43">
        <v>9.03047637834106</v>
      </c>
      <c r="G49" s="43">
        <v>13.914893617021276</v>
      </c>
    </row>
    <row r="50" spans="1:7" s="4" customFormat="1" ht="15.9" customHeight="1" x14ac:dyDescent="0.2">
      <c r="A50" s="35" t="s">
        <v>22</v>
      </c>
      <c r="B50" s="1"/>
      <c r="C50" s="42">
        <v>432</v>
      </c>
      <c r="D50" s="54"/>
      <c r="E50" s="30">
        <v>9673</v>
      </c>
      <c r="F50" s="43">
        <v>19.080777196962227</v>
      </c>
      <c r="G50" s="43">
        <v>22.391203703703702</v>
      </c>
    </row>
    <row r="51" spans="1:7" s="4" customFormat="1" ht="12" customHeight="1" x14ac:dyDescent="0.2">
      <c r="A51" s="35" t="s">
        <v>0</v>
      </c>
      <c r="B51" s="1"/>
      <c r="C51" s="51" t="s">
        <v>28</v>
      </c>
      <c r="D51" s="54"/>
      <c r="E51" s="63" t="s">
        <v>28</v>
      </c>
      <c r="F51" s="52" t="s">
        <v>28</v>
      </c>
      <c r="G51" s="52" t="s">
        <v>28</v>
      </c>
    </row>
    <row r="52" spans="1:7" s="32" customFormat="1" ht="20.100000000000001" customHeight="1" x14ac:dyDescent="0.2">
      <c r="A52" s="55" t="s">
        <v>29</v>
      </c>
      <c r="B52" s="53"/>
      <c r="C52" s="28">
        <v>3507</v>
      </c>
      <c r="D52" s="55"/>
      <c r="E52" s="49">
        <v>50695</v>
      </c>
      <c r="F52" s="48">
        <v>100</v>
      </c>
      <c r="G52" s="48">
        <v>14.455374964357</v>
      </c>
    </row>
    <row r="53" spans="1:7" s="32" customFormat="1" ht="12" customHeight="1" x14ac:dyDescent="0.2">
      <c r="A53" s="55"/>
      <c r="B53" s="53"/>
      <c r="C53" s="28"/>
      <c r="D53" s="55"/>
      <c r="E53" s="49"/>
      <c r="F53" s="48"/>
      <c r="G53" s="48"/>
    </row>
    <row r="54" spans="1:7" customFormat="1" ht="15.9" customHeight="1" x14ac:dyDescent="0.2">
      <c r="A54" s="6" t="s">
        <v>33</v>
      </c>
      <c r="C54" s="22"/>
      <c r="D54" s="22"/>
      <c r="E54" s="49"/>
    </row>
    <row r="55" spans="1:7" customFormat="1" ht="12" customHeight="1" x14ac:dyDescent="0.2">
      <c r="A55" s="1" t="s">
        <v>32</v>
      </c>
    </row>
    <row r="56" spans="1:7" customFormat="1" ht="12" customHeight="1" x14ac:dyDescent="0.2">
      <c r="A56" s="6" t="s">
        <v>23</v>
      </c>
    </row>
    <row r="57" spans="1:7" s="5" customFormat="1" ht="12" customHeight="1" x14ac:dyDescent="0.3">
      <c r="A57" s="6" t="s">
        <v>35</v>
      </c>
      <c r="B57" s="6"/>
      <c r="C57" s="31"/>
      <c r="D57" s="31"/>
      <c r="E57" s="31"/>
      <c r="F57" s="31"/>
      <c r="G57" s="31"/>
    </row>
    <row r="58" spans="1:7" s="5" customFormat="1" ht="12" customHeight="1" x14ac:dyDescent="0.3">
      <c r="A58" s="1" t="s">
        <v>36</v>
      </c>
      <c r="B58" s="6"/>
      <c r="C58" s="31"/>
      <c r="D58" s="31"/>
      <c r="E58" s="31"/>
      <c r="F58" s="31"/>
      <c r="G58" s="31"/>
    </row>
    <row r="59" spans="1:7" s="5" customFormat="1" ht="15.9" customHeight="1" x14ac:dyDescent="0.3">
      <c r="A59" s="2" t="s">
        <v>24</v>
      </c>
      <c r="B59" s="6"/>
      <c r="C59" s="31"/>
      <c r="D59" s="31"/>
      <c r="E59" s="31"/>
      <c r="F59" s="31"/>
      <c r="G59" s="31"/>
    </row>
    <row r="60" spans="1:7" s="8" customFormat="1" ht="3.9" customHeight="1" x14ac:dyDescent="0.2">
      <c r="A60" s="39"/>
      <c r="B60" s="39"/>
      <c r="C60" s="20"/>
      <c r="D60" s="20"/>
      <c r="E60" s="20"/>
      <c r="F60" s="20"/>
      <c r="G60" s="20"/>
    </row>
    <row r="61" spans="1:7" s="32" customFormat="1" ht="12" customHeight="1" x14ac:dyDescent="0.2">
      <c r="A61" s="47"/>
      <c r="B61" s="34"/>
      <c r="C61" s="28"/>
      <c r="D61" s="28"/>
      <c r="E61" s="28"/>
      <c r="F61" s="48"/>
      <c r="G61" s="48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70FF-2693-447F-8687-0BE8208E8418}">
  <dimension ref="A1:HM72"/>
  <sheetViews>
    <sheetView zoomScaleNormal="100" workbookViewId="0">
      <selection activeCell="G1" sqref="G1"/>
    </sheetView>
  </sheetViews>
  <sheetFormatPr baseColWidth="10" defaultColWidth="16" defaultRowHeight="9.9" customHeight="1" x14ac:dyDescent="0.2"/>
  <cols>
    <col min="1" max="1" width="86" style="3" customWidth="1"/>
    <col min="2" max="2" width="11.33203125" style="22" customWidth="1"/>
    <col min="3" max="3" width="5" style="22" customWidth="1"/>
    <col min="4" max="4" width="8" style="22" customWidth="1"/>
    <col min="5" max="6" width="13" style="22" customWidth="1"/>
    <col min="7" max="7" width="14.33203125" style="3" customWidth="1"/>
    <col min="8" max="16384" width="16" style="3"/>
  </cols>
  <sheetData>
    <row r="1" spans="1:6" s="26" customFormat="1" ht="34.5" customHeight="1" x14ac:dyDescent="0.3">
      <c r="A1" s="58" t="s">
        <v>1</v>
      </c>
      <c r="B1"/>
      <c r="C1"/>
      <c r="D1"/>
      <c r="E1"/>
      <c r="F1" s="36"/>
    </row>
    <row r="2" spans="1:6" s="26" customFormat="1" ht="5.25" customHeight="1" thickBot="1" x14ac:dyDescent="0.25">
      <c r="A2" s="60"/>
      <c r="B2" s="60"/>
      <c r="C2" s="60"/>
      <c r="D2" s="60"/>
      <c r="E2" s="60"/>
      <c r="F2" s="60"/>
    </row>
    <row r="3" spans="1:6" s="10" customFormat="1" ht="39.9" customHeight="1" x14ac:dyDescent="0.3">
      <c r="A3" s="25" t="s">
        <v>8</v>
      </c>
      <c r="B3" s="17"/>
      <c r="C3" s="17"/>
      <c r="D3" s="17"/>
      <c r="E3" s="17"/>
      <c r="F3" s="9"/>
    </row>
    <row r="4" spans="1:6" s="12" customFormat="1" ht="15" customHeight="1" x14ac:dyDescent="0.3">
      <c r="A4" s="25" t="s">
        <v>80</v>
      </c>
      <c r="B4" s="11"/>
      <c r="C4" s="11"/>
      <c r="D4" s="11"/>
      <c r="F4" s="11" t="s">
        <v>64</v>
      </c>
    </row>
    <row r="5" spans="1:6" s="15" customFormat="1" ht="15.9" customHeight="1" x14ac:dyDescent="0.3">
      <c r="A5" s="21" t="s">
        <v>9</v>
      </c>
      <c r="B5" s="14"/>
      <c r="C5" s="14"/>
      <c r="D5" s="14"/>
      <c r="E5" s="14"/>
      <c r="F5" s="14" t="s">
        <v>30</v>
      </c>
    </row>
    <row r="6" spans="1:6" s="10" customFormat="1" ht="3.9" customHeight="1" x14ac:dyDescent="0.3">
      <c r="A6" s="18"/>
      <c r="B6" s="29"/>
      <c r="C6" s="29"/>
      <c r="D6" s="29"/>
      <c r="E6" s="29"/>
      <c r="F6" s="29"/>
    </row>
    <row r="7" spans="1:6" s="10" customFormat="1" ht="3.9" customHeight="1" x14ac:dyDescent="0.3">
      <c r="A7" s="13"/>
      <c r="B7" s="14"/>
      <c r="C7" s="14"/>
      <c r="D7" s="14"/>
      <c r="E7" s="14"/>
      <c r="F7" s="14"/>
    </row>
    <row r="8" spans="1:6" s="10" customFormat="1" ht="12" customHeight="1" x14ac:dyDescent="0.2">
      <c r="A8" s="7"/>
      <c r="B8" s="22" t="s">
        <v>21</v>
      </c>
      <c r="C8" s="22"/>
      <c r="D8"/>
      <c r="E8"/>
      <c r="F8" s="27" t="s">
        <v>15</v>
      </c>
    </row>
    <row r="9" spans="1:6" s="10" customFormat="1" ht="3.9" customHeight="1" x14ac:dyDescent="0.2">
      <c r="A9" s="7"/>
      <c r="B9"/>
      <c r="C9"/>
      <c r="D9" s="19"/>
      <c r="E9" s="19"/>
      <c r="F9" s="20"/>
    </row>
    <row r="10" spans="1:6" s="10" customFormat="1" ht="3.9" customHeight="1" x14ac:dyDescent="0.2">
      <c r="A10" s="7"/>
      <c r="B10"/>
      <c r="C10"/>
      <c r="D10" s="22"/>
      <c r="E10" s="16"/>
      <c r="F10" s="17"/>
    </row>
    <row r="11" spans="1:6" s="10" customFormat="1" ht="12" customHeight="1" x14ac:dyDescent="0.2">
      <c r="A11" s="7"/>
      <c r="B11" s="37" t="s">
        <v>26</v>
      </c>
      <c r="C11"/>
      <c r="D11" s="27"/>
      <c r="E11" s="106" t="s">
        <v>58</v>
      </c>
      <c r="F11" s="27" t="s">
        <v>16</v>
      </c>
    </row>
    <row r="12" spans="1:6" s="16" customFormat="1" ht="12" customHeight="1" x14ac:dyDescent="0.2">
      <c r="A12" s="17"/>
      <c r="B12" s="23" t="s">
        <v>27</v>
      </c>
      <c r="C12" s="23"/>
      <c r="D12" s="27" t="s">
        <v>29</v>
      </c>
      <c r="E12" s="27" t="s">
        <v>34</v>
      </c>
      <c r="F12" s="27" t="s">
        <v>17</v>
      </c>
    </row>
    <row r="13" spans="1:6" s="16" customFormat="1" ht="3.9" customHeight="1" x14ac:dyDescent="0.2">
      <c r="A13" s="20"/>
      <c r="B13" s="19"/>
      <c r="C13" s="19"/>
      <c r="D13" s="19"/>
      <c r="E13" s="19"/>
      <c r="F13" s="20"/>
    </row>
    <row r="14" spans="1:6" s="16" customFormat="1" ht="3.9" customHeight="1" x14ac:dyDescent="0.2">
      <c r="A14" s="17"/>
      <c r="F14" s="17"/>
    </row>
    <row r="15" spans="1:6" s="16" customFormat="1" ht="20.100000000000001" customHeight="1" x14ac:dyDescent="0.2">
      <c r="A15" s="108" t="s">
        <v>18</v>
      </c>
    </row>
    <row r="16" spans="1:6" s="4" customFormat="1" ht="16.350000000000001" customHeight="1" x14ac:dyDescent="0.2">
      <c r="A16" s="41" t="s">
        <v>11</v>
      </c>
      <c r="B16" s="136">
        <v>52</v>
      </c>
      <c r="D16" s="121">
        <v>638</v>
      </c>
      <c r="E16" s="140">
        <v>1.2191043977566949</v>
      </c>
      <c r="F16" s="98">
        <v>12.26923076923077</v>
      </c>
    </row>
    <row r="17" spans="1:7" s="4" customFormat="1" ht="12" customHeight="1" x14ac:dyDescent="0.2">
      <c r="A17" s="24" t="s">
        <v>20</v>
      </c>
      <c r="B17" s="30">
        <v>1487</v>
      </c>
      <c r="D17" s="121">
        <v>14760.5</v>
      </c>
      <c r="E17" s="140">
        <v>28.204687246218963</v>
      </c>
      <c r="F17" s="98">
        <v>9.9263618022864826</v>
      </c>
    </row>
    <row r="18" spans="1:7" customFormat="1" ht="12" customHeight="1" x14ac:dyDescent="0.2">
      <c r="A18" s="44" t="s">
        <v>38</v>
      </c>
      <c r="B18" s="93">
        <v>9</v>
      </c>
      <c r="C18" s="4"/>
      <c r="D18" s="57">
        <v>110.5</v>
      </c>
      <c r="E18" s="64">
        <v>0.21114582437635551</v>
      </c>
      <c r="F18" s="64">
        <v>12.277777777777779</v>
      </c>
    </row>
    <row r="19" spans="1:7" customFormat="1" ht="12" customHeight="1" x14ac:dyDescent="0.2">
      <c r="A19" s="44" t="s">
        <v>12</v>
      </c>
      <c r="B19" s="136">
        <v>70</v>
      </c>
      <c r="C19" s="135"/>
      <c r="D19" s="56">
        <v>840</v>
      </c>
      <c r="E19" s="140">
        <v>1.6050904296483131</v>
      </c>
      <c r="F19" s="98">
        <v>12</v>
      </c>
    </row>
    <row r="20" spans="1:7" customFormat="1" ht="12" customHeight="1" x14ac:dyDescent="0.2">
      <c r="A20" s="44" t="s">
        <v>13</v>
      </c>
      <c r="B20" s="136">
        <v>100</v>
      </c>
      <c r="C20" s="135"/>
      <c r="D20" s="56">
        <v>1423</v>
      </c>
      <c r="E20" s="140">
        <v>2.719099620701845</v>
      </c>
      <c r="F20" s="98">
        <v>14.23</v>
      </c>
    </row>
    <row r="21" spans="1:7" s="36" customFormat="1" ht="15.9" customHeight="1" x14ac:dyDescent="0.2">
      <c r="A21" s="44" t="s">
        <v>14</v>
      </c>
      <c r="B21" s="136">
        <v>106</v>
      </c>
      <c r="C21" s="135"/>
      <c r="D21" s="134">
        <v>1673</v>
      </c>
      <c r="E21" s="140">
        <v>3.1968051057162237</v>
      </c>
      <c r="F21" s="98">
        <v>15.783018867924529</v>
      </c>
    </row>
    <row r="22" spans="1:7" customFormat="1" ht="12" customHeight="1" x14ac:dyDescent="0.2">
      <c r="A22" s="44" t="s">
        <v>4</v>
      </c>
      <c r="B22" s="4">
        <v>579</v>
      </c>
      <c r="C22" s="4"/>
      <c r="D22" s="121">
        <v>6358.5</v>
      </c>
      <c r="E22" s="140">
        <v>12.149961305855713</v>
      </c>
      <c r="F22" s="98">
        <v>10.981865284974093</v>
      </c>
      <c r="G22" s="4"/>
    </row>
    <row r="23" spans="1:7" s="4" customFormat="1" ht="12" customHeight="1" x14ac:dyDescent="0.2">
      <c r="A23" s="44" t="s">
        <v>5</v>
      </c>
      <c r="B23" s="136">
        <v>139</v>
      </c>
      <c r="D23" s="121">
        <v>1534.5</v>
      </c>
      <c r="E23" s="140">
        <v>2.9321562670182577</v>
      </c>
      <c r="F23" s="98">
        <v>11.03956834532374</v>
      </c>
    </row>
    <row r="24" spans="1:7" s="4" customFormat="1" ht="12" customHeight="1" x14ac:dyDescent="0.2">
      <c r="A24" s="38" t="s">
        <v>6</v>
      </c>
      <c r="B24" s="136">
        <v>217</v>
      </c>
      <c r="D24" s="121">
        <v>2532.5</v>
      </c>
      <c r="E24" s="140">
        <v>4.839156563195659</v>
      </c>
      <c r="F24" s="98">
        <v>11.670506912442397</v>
      </c>
    </row>
    <row r="25" spans="1:7" s="4" customFormat="1" ht="12" customHeight="1" x14ac:dyDescent="0.2">
      <c r="A25" t="s">
        <v>10</v>
      </c>
      <c r="B25" s="124">
        <v>3</v>
      </c>
      <c r="D25" s="124">
        <v>22.5</v>
      </c>
      <c r="E25" s="64">
        <v>4.2993493651294103E-2</v>
      </c>
      <c r="F25" s="64">
        <v>7.5</v>
      </c>
    </row>
    <row r="26" spans="1:7" s="4" customFormat="1" ht="15.9" customHeight="1" x14ac:dyDescent="0.2">
      <c r="A26" s="44" t="s">
        <v>25</v>
      </c>
      <c r="B26" s="77">
        <v>13</v>
      </c>
      <c r="D26" s="77">
        <v>218.5</v>
      </c>
      <c r="E26" s="64">
        <v>0.41751459390256723</v>
      </c>
      <c r="F26" s="64">
        <v>16.807692307692307</v>
      </c>
    </row>
    <row r="27" spans="1:7" s="4" customFormat="1" ht="12" customHeight="1" x14ac:dyDescent="0.2">
      <c r="A27" s="44" t="s">
        <v>2</v>
      </c>
      <c r="B27" s="93">
        <v>21</v>
      </c>
      <c r="D27" s="127">
        <v>266.5</v>
      </c>
      <c r="E27" s="64">
        <v>0.50923404702532793</v>
      </c>
      <c r="F27" s="64">
        <v>12.69047619047619</v>
      </c>
    </row>
    <row r="28" spans="1:7" s="4" customFormat="1" ht="12" customHeight="1" x14ac:dyDescent="0.2">
      <c r="A28" t="s">
        <v>3</v>
      </c>
      <c r="B28" s="78" t="s">
        <v>28</v>
      </c>
      <c r="C28" s="143"/>
      <c r="D28" s="144" t="s">
        <v>28</v>
      </c>
      <c r="E28" s="143" t="s">
        <v>28</v>
      </c>
      <c r="F28" s="143" t="s">
        <v>28</v>
      </c>
    </row>
    <row r="29" spans="1:7" s="4" customFormat="1" ht="12" customHeight="1" x14ac:dyDescent="0.2">
      <c r="A29" s="44" t="s">
        <v>7</v>
      </c>
      <c r="B29" s="122">
        <v>32</v>
      </c>
      <c r="C29" s="155"/>
      <c r="D29" s="156">
        <v>897</v>
      </c>
      <c r="E29" s="154">
        <v>1.7140072802315918</v>
      </c>
      <c r="F29" s="154">
        <v>28.03125</v>
      </c>
    </row>
    <row r="30" spans="1:7" s="4" customFormat="1" ht="12" customHeight="1" x14ac:dyDescent="0.2">
      <c r="A30" s="44" t="s">
        <v>37</v>
      </c>
      <c r="B30" s="136">
        <v>551</v>
      </c>
      <c r="C30" s="114"/>
      <c r="D30" s="121">
        <v>8168.5</v>
      </c>
      <c r="E30" s="140">
        <v>15.608549017359818</v>
      </c>
      <c r="F30" s="98">
        <v>14.82486388384755</v>
      </c>
      <c r="G30" s="32"/>
    </row>
    <row r="31" spans="1:7" s="4" customFormat="1" ht="15.9" customHeight="1" x14ac:dyDescent="0.2">
      <c r="A31" s="44" t="s">
        <v>74</v>
      </c>
      <c r="B31" s="42">
        <v>82</v>
      </c>
      <c r="C31" s="114"/>
      <c r="D31" s="56">
        <v>783</v>
      </c>
      <c r="E31" s="140">
        <v>1.4961735790650348</v>
      </c>
      <c r="F31" s="98">
        <v>9.5487804878048781</v>
      </c>
      <c r="G31" s="32"/>
    </row>
    <row r="32" spans="1:7" s="4" customFormat="1" ht="12" customHeight="1" x14ac:dyDescent="0.2">
      <c r="A32" s="35" t="s">
        <v>22</v>
      </c>
      <c r="B32" s="4">
        <v>476</v>
      </c>
      <c r="C32" s="28"/>
      <c r="D32" s="56">
        <v>11882</v>
      </c>
      <c r="E32" s="140">
        <v>22.704386291763402</v>
      </c>
      <c r="F32" s="98">
        <v>24.962184873949578</v>
      </c>
    </row>
    <row r="33" spans="1:7" s="32" customFormat="1" ht="12" customHeight="1" x14ac:dyDescent="0.2">
      <c r="A33" s="35" t="s">
        <v>0</v>
      </c>
      <c r="B33" s="91">
        <v>12</v>
      </c>
      <c r="C33" s="55"/>
      <c r="D33" s="138">
        <v>225</v>
      </c>
      <c r="E33" s="64">
        <v>0.42993493651294101</v>
      </c>
      <c r="F33" s="64">
        <v>18.75</v>
      </c>
      <c r="G33" s="4"/>
    </row>
    <row r="34" spans="1:7" s="32" customFormat="1" ht="16.350000000000001" customHeight="1" x14ac:dyDescent="0.2">
      <c r="A34" s="55" t="s">
        <v>29</v>
      </c>
      <c r="B34" s="137">
        <v>3949</v>
      </c>
      <c r="C34" s="137"/>
      <c r="D34" s="137">
        <v>52333.5</v>
      </c>
      <c r="E34" s="99">
        <v>99.999999999999986</v>
      </c>
      <c r="F34" s="104">
        <v>13.252342365155735</v>
      </c>
      <c r="G34"/>
    </row>
    <row r="35" spans="1:7" s="4" customFormat="1" ht="15.9" customHeight="1" x14ac:dyDescent="0.2">
      <c r="A35" s="61" t="s">
        <v>19</v>
      </c>
      <c r="B35" s="137"/>
      <c r="C35" s="137"/>
      <c r="G35"/>
    </row>
    <row r="36" spans="1:7" s="4" customFormat="1" ht="12" customHeight="1" x14ac:dyDescent="0.2">
      <c r="A36" s="41" t="s">
        <v>11</v>
      </c>
      <c r="B36" s="138">
        <v>23</v>
      </c>
      <c r="C36" s="137"/>
      <c r="D36" s="69">
        <v>374.5</v>
      </c>
      <c r="E36" s="141">
        <v>1.1909872950754505</v>
      </c>
      <c r="F36" s="101">
        <v>16.282608695652176</v>
      </c>
      <c r="G36"/>
    </row>
    <row r="37" spans="1:7" customFormat="1" ht="12" customHeight="1" x14ac:dyDescent="0.2">
      <c r="A37" s="24" t="s">
        <v>20</v>
      </c>
      <c r="B37" s="139">
        <v>1280</v>
      </c>
      <c r="C37" s="137"/>
      <c r="D37" s="139">
        <v>13938</v>
      </c>
      <c r="E37" s="140">
        <v>44.325716739016364</v>
      </c>
      <c r="F37" s="152">
        <v>10.8890625</v>
      </c>
      <c r="G37" s="36"/>
    </row>
    <row r="38" spans="1:7" customFormat="1" ht="12" customHeight="1" x14ac:dyDescent="0.2">
      <c r="A38" s="44" t="s">
        <v>38</v>
      </c>
      <c r="B38" s="138">
        <v>8</v>
      </c>
      <c r="C38" s="137"/>
      <c r="D38" s="69">
        <v>117</v>
      </c>
      <c r="E38" s="141">
        <v>0.37208414826122216</v>
      </c>
      <c r="F38" s="101">
        <v>14.625</v>
      </c>
    </row>
    <row r="39" spans="1:7" customFormat="1" ht="12" customHeight="1" x14ac:dyDescent="0.2">
      <c r="A39" s="44" t="s">
        <v>12</v>
      </c>
      <c r="B39" s="139">
        <v>42</v>
      </c>
      <c r="C39" s="137"/>
      <c r="D39" s="139">
        <v>672</v>
      </c>
      <c r="E39" s="140">
        <v>2.1370986977054809</v>
      </c>
      <c r="F39" s="152">
        <v>16</v>
      </c>
      <c r="G39" s="4"/>
    </row>
    <row r="40" spans="1:7" s="36" customFormat="1" ht="15.9" customHeight="1" x14ac:dyDescent="0.2">
      <c r="A40" s="44" t="s">
        <v>13</v>
      </c>
      <c r="B40" s="146">
        <v>47</v>
      </c>
      <c r="C40"/>
      <c r="D40" s="68">
        <v>438.5</v>
      </c>
      <c r="E40" s="140">
        <v>1.3945205043807343</v>
      </c>
      <c r="F40" s="152">
        <v>9.3297872340425538</v>
      </c>
      <c r="G40" s="4"/>
    </row>
    <row r="41" spans="1:7" customFormat="1" ht="12" customHeight="1" x14ac:dyDescent="0.2">
      <c r="A41" s="44" t="s">
        <v>14</v>
      </c>
      <c r="B41" s="36">
        <v>73</v>
      </c>
      <c r="C41" s="36"/>
      <c r="D41" s="139">
        <v>942.5</v>
      </c>
      <c r="E41" s="140">
        <v>2.9973445276598452</v>
      </c>
      <c r="F41" s="152">
        <v>12.91095890410959</v>
      </c>
      <c r="G41" s="4"/>
    </row>
    <row r="42" spans="1:7" s="4" customFormat="1" ht="12" customHeight="1" x14ac:dyDescent="0.2">
      <c r="A42" s="44" t="s">
        <v>4</v>
      </c>
      <c r="B42" s="4">
        <v>202</v>
      </c>
      <c r="D42" s="74">
        <v>2059</v>
      </c>
      <c r="E42" s="140">
        <v>6.5480449681184316</v>
      </c>
      <c r="F42" s="152">
        <v>10.193069306930694</v>
      </c>
    </row>
    <row r="43" spans="1:7" s="4" customFormat="1" ht="12" customHeight="1" x14ac:dyDescent="0.2">
      <c r="A43" s="44" t="s">
        <v>5</v>
      </c>
      <c r="B43" s="4">
        <v>93</v>
      </c>
      <c r="D43" s="74">
        <v>839.5</v>
      </c>
      <c r="E43" s="140">
        <v>2.6697832689341539</v>
      </c>
      <c r="F43" s="152">
        <v>9.0268817204301079</v>
      </c>
    </row>
    <row r="44" spans="1:7" s="4" customFormat="1" ht="12" customHeight="1" x14ac:dyDescent="0.2">
      <c r="A44" s="38" t="s">
        <v>6</v>
      </c>
      <c r="B44" s="4">
        <v>92</v>
      </c>
      <c r="D44" s="74">
        <v>1030</v>
      </c>
      <c r="E44" s="140">
        <v>3.2756125872569131</v>
      </c>
      <c r="F44" s="152">
        <v>11.195652173913043</v>
      </c>
    </row>
    <row r="45" spans="1:7" s="4" customFormat="1" ht="15.9" customHeight="1" x14ac:dyDescent="0.2">
      <c r="A45" t="s">
        <v>10</v>
      </c>
      <c r="B45" s="93">
        <v>2</v>
      </c>
      <c r="D45" s="75">
        <v>10</v>
      </c>
      <c r="E45" s="141">
        <v>3.1802063953950611E-2</v>
      </c>
      <c r="F45" s="101">
        <v>5</v>
      </c>
    </row>
    <row r="46" spans="1:7" s="4" customFormat="1" ht="12" customHeight="1" x14ac:dyDescent="0.2">
      <c r="A46" s="44" t="s">
        <v>25</v>
      </c>
      <c r="B46" s="93">
        <v>11</v>
      </c>
      <c r="D46" s="75">
        <v>123.5</v>
      </c>
      <c r="E46" s="141">
        <v>0.39275548983129005</v>
      </c>
      <c r="F46" s="101">
        <v>11.227272727272727</v>
      </c>
    </row>
    <row r="47" spans="1:7" s="4" customFormat="1" ht="12" customHeight="1" x14ac:dyDescent="0.2">
      <c r="A47" s="44" t="s">
        <v>2</v>
      </c>
      <c r="B47" s="91">
        <v>13</v>
      </c>
      <c r="D47" s="75">
        <v>113.5</v>
      </c>
      <c r="E47" s="141">
        <v>0.36095342587733942</v>
      </c>
      <c r="F47" s="101">
        <v>8.7307692307692299</v>
      </c>
    </row>
    <row r="48" spans="1:7" s="4" customFormat="1" ht="12" customHeight="1" x14ac:dyDescent="0.2">
      <c r="A48" s="68" t="s">
        <v>44</v>
      </c>
      <c r="B48" s="93">
        <v>2</v>
      </c>
      <c r="D48" s="75">
        <v>66</v>
      </c>
      <c r="E48" s="141">
        <v>0.20989362209607401</v>
      </c>
      <c r="F48" s="101">
        <v>33</v>
      </c>
    </row>
    <row r="49" spans="1:221" s="4" customFormat="1" ht="12" customHeight="1" x14ac:dyDescent="0.2">
      <c r="A49" t="s">
        <v>3</v>
      </c>
      <c r="B49" s="93">
        <v>1</v>
      </c>
      <c r="D49" s="75">
        <v>68.5</v>
      </c>
      <c r="E49" s="141">
        <v>0.21784413808456168</v>
      </c>
      <c r="F49" s="101">
        <v>68.5</v>
      </c>
      <c r="G49" s="142"/>
    </row>
    <row r="50" spans="1:221" s="4" customFormat="1" ht="12" customHeight="1" x14ac:dyDescent="0.2">
      <c r="A50" s="44" t="s">
        <v>7</v>
      </c>
      <c r="B50" s="93">
        <v>29</v>
      </c>
      <c r="D50" s="75">
        <v>784.5</v>
      </c>
      <c r="E50" s="141">
        <v>2.4948719171874254</v>
      </c>
      <c r="F50" s="101">
        <v>27.051724137931036</v>
      </c>
    </row>
    <row r="51" spans="1:221" s="4" customFormat="1" ht="15.9" customHeight="1" x14ac:dyDescent="0.2">
      <c r="A51" s="44" t="s">
        <v>37</v>
      </c>
      <c r="B51" s="4">
        <v>288</v>
      </c>
      <c r="D51" s="74">
        <v>4797</v>
      </c>
      <c r="E51" s="140">
        <v>15.255450078710108</v>
      </c>
      <c r="F51" s="152">
        <v>16.65625</v>
      </c>
      <c r="G51" s="32"/>
    </row>
    <row r="52" spans="1:221" s="4" customFormat="1" ht="15.9" customHeight="1" x14ac:dyDescent="0.2">
      <c r="A52" s="44" t="s">
        <v>74</v>
      </c>
      <c r="B52" s="69">
        <v>25</v>
      </c>
      <c r="C52" s="148"/>
      <c r="D52" s="75">
        <v>194.5</v>
      </c>
      <c r="E52" s="141">
        <v>0.61855014390433938</v>
      </c>
      <c r="F52" s="101">
        <v>7.78</v>
      </c>
      <c r="G52" s="5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142"/>
      <c r="DF52" s="142"/>
      <c r="DG52" s="142"/>
      <c r="DH52" s="142"/>
      <c r="DI52" s="142"/>
      <c r="DJ52" s="142"/>
      <c r="DK52" s="142"/>
      <c r="DL52" s="142"/>
      <c r="DM52" s="142"/>
      <c r="DN52" s="142"/>
      <c r="DO52" s="142"/>
      <c r="DP52" s="142"/>
      <c r="DQ52" s="142"/>
      <c r="DR52" s="142"/>
      <c r="DS52" s="142"/>
      <c r="DT52" s="142"/>
      <c r="DU52" s="142"/>
      <c r="DV52" s="142"/>
      <c r="DW52" s="142"/>
      <c r="DX52" s="142"/>
      <c r="DY52" s="142"/>
      <c r="DZ52" s="142"/>
      <c r="EA52" s="142"/>
      <c r="EB52" s="142"/>
      <c r="EC52" s="142"/>
      <c r="ED52" s="142"/>
      <c r="EE52" s="142"/>
      <c r="EF52" s="142"/>
      <c r="EG52" s="142"/>
      <c r="EH52" s="142"/>
      <c r="EI52" s="142"/>
      <c r="EJ52" s="142"/>
      <c r="EK52" s="142"/>
      <c r="EL52" s="142"/>
      <c r="EM52" s="142"/>
      <c r="EN52" s="142"/>
      <c r="EO52" s="142"/>
      <c r="EP52" s="142"/>
      <c r="EQ52" s="142"/>
      <c r="ER52" s="142"/>
      <c r="ES52" s="142"/>
      <c r="ET52" s="142"/>
      <c r="EU52" s="142"/>
      <c r="EV52" s="142"/>
      <c r="EW52" s="142"/>
      <c r="EX52" s="142"/>
      <c r="EY52" s="142"/>
      <c r="EZ52" s="142"/>
      <c r="FA52" s="142"/>
      <c r="FB52" s="142"/>
      <c r="FC52" s="142"/>
      <c r="FD52" s="142"/>
      <c r="FE52" s="142"/>
      <c r="FF52" s="142"/>
      <c r="FG52" s="142"/>
      <c r="FH52" s="142"/>
      <c r="FI52" s="142"/>
      <c r="FJ52" s="142"/>
      <c r="FK52" s="142"/>
      <c r="FL52" s="142"/>
      <c r="FM52" s="142"/>
      <c r="FN52" s="142"/>
      <c r="FO52" s="142"/>
      <c r="FP52" s="142"/>
      <c r="FQ52" s="142"/>
      <c r="FR52" s="142"/>
      <c r="FS52" s="142"/>
      <c r="FT52" s="142"/>
      <c r="FU52" s="142"/>
      <c r="FV52" s="142"/>
      <c r="FW52" s="142"/>
      <c r="FX52" s="142"/>
      <c r="FY52" s="142"/>
      <c r="FZ52" s="142"/>
      <c r="GA52" s="142"/>
      <c r="GB52" s="142"/>
      <c r="GC52" s="142"/>
      <c r="GD52" s="142"/>
      <c r="GE52" s="142"/>
      <c r="GF52" s="142"/>
      <c r="GG52" s="142"/>
      <c r="GH52" s="142"/>
      <c r="GI52" s="142"/>
      <c r="GJ52" s="142"/>
      <c r="GK52" s="142"/>
      <c r="GL52" s="142"/>
      <c r="GM52" s="142"/>
      <c r="GN52" s="142"/>
      <c r="GO52" s="142"/>
      <c r="GP52" s="142"/>
      <c r="GQ52" s="142"/>
      <c r="GR52" s="142"/>
      <c r="GS52" s="142"/>
      <c r="GT52" s="142"/>
      <c r="GU52" s="142"/>
      <c r="GV52" s="142"/>
      <c r="GW52" s="142"/>
      <c r="GX52" s="142"/>
      <c r="GY52" s="142"/>
      <c r="GZ52" s="142"/>
      <c r="HA52" s="142"/>
      <c r="HB52" s="142"/>
      <c r="HC52" s="142"/>
      <c r="HD52" s="142"/>
      <c r="HE52" s="142"/>
      <c r="HF52" s="142"/>
      <c r="HG52" s="142"/>
      <c r="HH52" s="142"/>
      <c r="HI52" s="142"/>
      <c r="HJ52" s="142"/>
      <c r="HK52" s="142"/>
      <c r="HL52" s="142"/>
      <c r="HM52" s="142"/>
    </row>
    <row r="53" spans="1:221" s="4" customFormat="1" ht="12" customHeight="1" x14ac:dyDescent="0.2">
      <c r="A53" s="35" t="s">
        <v>22</v>
      </c>
      <c r="B53" s="68">
        <v>205</v>
      </c>
      <c r="C53" s="32"/>
      <c r="D53" s="74">
        <v>4795.5</v>
      </c>
      <c r="E53" s="140">
        <v>15.250679769117015</v>
      </c>
      <c r="F53" s="152">
        <v>23.39268292682927</v>
      </c>
      <c r="G53" s="5"/>
    </row>
    <row r="54" spans="1:221" s="32" customFormat="1" ht="12" customHeight="1" x14ac:dyDescent="0.2">
      <c r="A54" s="35" t="s">
        <v>0</v>
      </c>
      <c r="B54" s="93">
        <v>3</v>
      </c>
      <c r="C54"/>
      <c r="D54" s="75">
        <v>80.5</v>
      </c>
      <c r="E54" s="141">
        <v>0.25600661482930243</v>
      </c>
      <c r="F54" s="101">
        <v>26.833333333333332</v>
      </c>
      <c r="G54" s="5"/>
    </row>
    <row r="55" spans="1:221" s="32" customFormat="1" ht="16.350000000000001" customHeight="1" x14ac:dyDescent="0.2">
      <c r="A55" s="55" t="s">
        <v>29</v>
      </c>
      <c r="B55" s="119">
        <v>2439</v>
      </c>
      <c r="D55" s="151">
        <v>31444.5</v>
      </c>
      <c r="E55" s="126">
        <v>100</v>
      </c>
      <c r="F55" s="153">
        <v>12.892373923739237</v>
      </c>
      <c r="G55" s="8"/>
    </row>
    <row r="56" spans="1:221" customFormat="1" ht="12" customHeight="1" x14ac:dyDescent="0.2">
      <c r="A56" s="55"/>
      <c r="B56" s="32"/>
      <c r="C56" s="32"/>
      <c r="D56" s="74"/>
      <c r="E56" s="140"/>
      <c r="F56" s="125"/>
      <c r="G56" s="3"/>
    </row>
    <row r="57" spans="1:221" customFormat="1" ht="12" customHeight="1" x14ac:dyDescent="0.2">
      <c r="A57" s="6" t="s">
        <v>33</v>
      </c>
      <c r="B57" s="22"/>
      <c r="C57" s="22"/>
      <c r="D57" s="74"/>
      <c r="E57" s="140"/>
      <c r="F57" s="125"/>
      <c r="G57" s="3"/>
    </row>
    <row r="58" spans="1:221" customFormat="1" ht="12" customHeight="1" x14ac:dyDescent="0.2">
      <c r="A58" s="1" t="s">
        <v>32</v>
      </c>
      <c r="D58" s="74"/>
      <c r="E58" s="140"/>
      <c r="F58" s="125"/>
      <c r="G58" s="3"/>
    </row>
    <row r="59" spans="1:221" s="5" customFormat="1" ht="12" customHeight="1" x14ac:dyDescent="0.2">
      <c r="A59" s="6" t="s">
        <v>23</v>
      </c>
      <c r="B59"/>
      <c r="C59"/>
      <c r="D59" s="74"/>
      <c r="E59" s="140"/>
      <c r="F59" s="125"/>
      <c r="G59" s="3"/>
    </row>
    <row r="60" spans="1:221" s="5" customFormat="1" ht="12" customHeight="1" x14ac:dyDescent="0.3">
      <c r="A60" s="6" t="s">
        <v>35</v>
      </c>
      <c r="B60" s="31"/>
      <c r="C60" s="31"/>
      <c r="D60" s="142"/>
      <c r="E60" s="142"/>
      <c r="F60" s="142"/>
      <c r="G60" s="3"/>
    </row>
    <row r="61" spans="1:221" s="5" customFormat="1" ht="13.2" x14ac:dyDescent="0.3">
      <c r="A61" s="1" t="s">
        <v>36</v>
      </c>
      <c r="B61" s="31"/>
      <c r="C61" s="31"/>
      <c r="D61" s="124"/>
      <c r="E61" s="141"/>
      <c r="F61" s="128"/>
      <c r="G61" s="3"/>
    </row>
    <row r="62" spans="1:221" s="8" customFormat="1" ht="16.350000000000001" customHeight="1" x14ac:dyDescent="0.3">
      <c r="A62" s="2" t="s">
        <v>24</v>
      </c>
      <c r="B62" s="31"/>
      <c r="C62" s="31"/>
      <c r="E62" s="99"/>
      <c r="F62" s="74" t="s">
        <v>81</v>
      </c>
      <c r="G62" s="3"/>
    </row>
    <row r="63" spans="1:221" ht="4.3499999999999996" customHeight="1" x14ac:dyDescent="0.2">
      <c r="A63" s="39"/>
      <c r="B63" s="20"/>
      <c r="C63" s="20"/>
      <c r="D63" s="149"/>
      <c r="E63" s="149"/>
      <c r="F63" s="150"/>
    </row>
    <row r="64" spans="1:221" ht="9.9" customHeight="1" x14ac:dyDescent="0.2">
      <c r="D64" s="32"/>
      <c r="E64"/>
      <c r="F64" s="125"/>
    </row>
    <row r="65" spans="3:7" ht="9.9" customHeight="1" x14ac:dyDescent="0.2">
      <c r="D65"/>
      <c r="F65" s="125"/>
    </row>
    <row r="66" spans="3:7" ht="9.9" customHeight="1" x14ac:dyDescent="0.3">
      <c r="D66" s="31"/>
      <c r="E66" s="31"/>
      <c r="F66" s="5"/>
    </row>
    <row r="67" spans="3:7" ht="9.9" customHeight="1" x14ac:dyDescent="0.3">
      <c r="D67" s="31"/>
      <c r="E67" s="31"/>
      <c r="F67" s="5"/>
    </row>
    <row r="68" spans="3:7" ht="9.9" customHeight="1" x14ac:dyDescent="0.3">
      <c r="C68" s="16"/>
      <c r="D68" s="31"/>
      <c r="E68" s="31"/>
      <c r="F68" s="16"/>
      <c r="G68" s="10"/>
    </row>
    <row r="69" spans="3:7" ht="9.9" customHeight="1" x14ac:dyDescent="0.2">
      <c r="C69" s="16"/>
      <c r="D69" s="17"/>
      <c r="E69" s="17"/>
      <c r="F69" s="17"/>
      <c r="G69" s="10"/>
    </row>
    <row r="70" spans="3:7" ht="9.9" customHeight="1" x14ac:dyDescent="0.2">
      <c r="C70" s="16"/>
      <c r="D70" s="16"/>
      <c r="E70" s="16"/>
      <c r="F70" s="16"/>
      <c r="G70" s="10"/>
    </row>
    <row r="71" spans="3:7" ht="9.9" customHeight="1" x14ac:dyDescent="0.2">
      <c r="C71" s="16"/>
      <c r="D71" s="16"/>
      <c r="E71" s="16"/>
      <c r="F71" s="16"/>
      <c r="G71" s="10"/>
    </row>
    <row r="72" spans="3:7" ht="9.9" customHeight="1" x14ac:dyDescent="0.2">
      <c r="C72" s="16"/>
      <c r="D72" s="16"/>
      <c r="E72" s="16"/>
      <c r="F72" s="16"/>
      <c r="G72" s="1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3BAA8-DA9D-41A3-87C3-079330D197C5}">
  <dimension ref="A1:G61"/>
  <sheetViews>
    <sheetView workbookViewId="0">
      <selection activeCell="H1" sqref="H1"/>
    </sheetView>
  </sheetViews>
  <sheetFormatPr baseColWidth="10" defaultColWidth="16" defaultRowHeight="9.9" customHeight="1" x14ac:dyDescent="0.2"/>
  <cols>
    <col min="1" max="1" width="9" style="3" customWidth="1"/>
    <col min="2" max="2" width="77.33203125" style="3" customWidth="1"/>
    <col min="3" max="3" width="11.33203125" style="22" customWidth="1"/>
    <col min="4" max="4" width="5" style="22" customWidth="1"/>
    <col min="5" max="5" width="8" style="22" customWidth="1"/>
    <col min="6" max="7" width="13" style="22" customWidth="1"/>
    <col min="8" max="16384" width="16" style="3"/>
  </cols>
  <sheetData>
    <row r="1" spans="1:7" s="26" customFormat="1" ht="34.5" customHeight="1" x14ac:dyDescent="0.3">
      <c r="A1" s="58" t="s">
        <v>1</v>
      </c>
      <c r="B1" s="59"/>
      <c r="C1"/>
      <c r="D1"/>
      <c r="E1"/>
      <c r="F1"/>
      <c r="G1" s="36"/>
    </row>
    <row r="2" spans="1:7" s="26" customFormat="1" ht="5.25" customHeight="1" thickBot="1" x14ac:dyDescent="0.25">
      <c r="A2" s="60"/>
      <c r="B2" s="60"/>
      <c r="C2" s="60"/>
      <c r="D2" s="60"/>
      <c r="E2" s="60"/>
      <c r="F2" s="60"/>
      <c r="G2" s="60"/>
    </row>
    <row r="3" spans="1:7" s="10" customFormat="1" ht="39.9" customHeight="1" x14ac:dyDescent="0.3">
      <c r="A3" s="25" t="s">
        <v>8</v>
      </c>
      <c r="C3" s="17"/>
      <c r="D3" s="17"/>
      <c r="E3" s="17"/>
      <c r="F3" s="17"/>
      <c r="G3" s="9"/>
    </row>
    <row r="4" spans="1:7" s="12" customFormat="1" ht="15" customHeight="1" x14ac:dyDescent="0.3">
      <c r="A4" s="50" t="s">
        <v>40</v>
      </c>
      <c r="C4" s="11"/>
      <c r="D4" s="11"/>
      <c r="E4" s="11"/>
      <c r="G4" s="11" t="s">
        <v>41</v>
      </c>
    </row>
    <row r="5" spans="1:7" s="15" customFormat="1" ht="15.9" customHeight="1" x14ac:dyDescent="0.3">
      <c r="A5" s="21" t="s">
        <v>9</v>
      </c>
      <c r="B5" s="21"/>
      <c r="C5" s="14"/>
      <c r="D5" s="14"/>
      <c r="E5" s="14"/>
      <c r="F5" s="14"/>
      <c r="G5" s="14" t="s">
        <v>30</v>
      </c>
    </row>
    <row r="6" spans="1:7" s="10" customFormat="1" ht="3.9" customHeight="1" x14ac:dyDescent="0.3">
      <c r="A6" s="18"/>
      <c r="B6" s="18"/>
      <c r="C6" s="29"/>
      <c r="D6" s="29"/>
      <c r="E6" s="29"/>
      <c r="F6" s="29"/>
      <c r="G6" s="29"/>
    </row>
    <row r="7" spans="1:7" s="10" customFormat="1" ht="3.9" customHeight="1" x14ac:dyDescent="0.3">
      <c r="A7" s="13"/>
      <c r="B7" s="13"/>
      <c r="C7" s="14"/>
      <c r="D7" s="14"/>
      <c r="E7" s="14"/>
      <c r="F7" s="14"/>
      <c r="G7" s="14"/>
    </row>
    <row r="8" spans="1:7" s="10" customFormat="1" ht="12" customHeight="1" x14ac:dyDescent="0.2">
      <c r="A8" s="7"/>
      <c r="C8" s="22" t="s">
        <v>21</v>
      </c>
      <c r="D8" s="22"/>
      <c r="E8"/>
      <c r="F8"/>
      <c r="G8" s="27" t="s">
        <v>15</v>
      </c>
    </row>
    <row r="9" spans="1:7" s="10" customFormat="1" ht="3.9" customHeight="1" x14ac:dyDescent="0.2">
      <c r="A9" s="7"/>
      <c r="C9"/>
      <c r="D9"/>
      <c r="E9" s="19"/>
      <c r="F9" s="19"/>
      <c r="G9" s="20"/>
    </row>
    <row r="10" spans="1:7" s="10" customFormat="1" ht="3.9" customHeight="1" x14ac:dyDescent="0.2">
      <c r="A10" s="7"/>
      <c r="C10"/>
      <c r="D10"/>
      <c r="E10" s="22"/>
      <c r="F10" s="16"/>
      <c r="G10" s="17"/>
    </row>
    <row r="11" spans="1:7" s="10" customFormat="1" ht="12" customHeight="1" x14ac:dyDescent="0.2">
      <c r="A11" s="7"/>
      <c r="C11" s="37" t="s">
        <v>26</v>
      </c>
      <c r="D11"/>
      <c r="E11" s="27"/>
      <c r="F11" s="106" t="s">
        <v>58</v>
      </c>
      <c r="G11" s="27" t="s">
        <v>16</v>
      </c>
    </row>
    <row r="12" spans="1:7" s="16" customFormat="1" ht="12" customHeight="1" x14ac:dyDescent="0.2">
      <c r="A12" s="17"/>
      <c r="C12" s="23" t="s">
        <v>27</v>
      </c>
      <c r="D12" s="23"/>
      <c r="E12" s="27" t="s">
        <v>29</v>
      </c>
      <c r="F12" s="27" t="s">
        <v>34</v>
      </c>
      <c r="G12" s="27" t="s">
        <v>17</v>
      </c>
    </row>
    <row r="13" spans="1:7" s="16" customFormat="1" ht="3.9" customHeight="1" x14ac:dyDescent="0.2">
      <c r="A13" s="20"/>
      <c r="B13" s="19"/>
      <c r="C13" s="19"/>
      <c r="D13" s="19"/>
      <c r="E13" s="19"/>
      <c r="F13" s="19"/>
      <c r="G13" s="20"/>
    </row>
    <row r="14" spans="1:7" s="16" customFormat="1" ht="3.9" customHeight="1" x14ac:dyDescent="0.2">
      <c r="A14" s="17"/>
      <c r="G14" s="17"/>
    </row>
    <row r="15" spans="1:7" s="16" customFormat="1" ht="20.100000000000001" customHeight="1" x14ac:dyDescent="0.2">
      <c r="A15" s="62" t="s">
        <v>18</v>
      </c>
      <c r="G15" s="17"/>
    </row>
    <row r="16" spans="1:7" s="4" customFormat="1" ht="15.9" customHeight="1" x14ac:dyDescent="0.3">
      <c r="A16" s="41" t="s">
        <v>11</v>
      </c>
      <c r="B16" s="33"/>
      <c r="C16" s="30">
        <v>226</v>
      </c>
      <c r="D16" s="54"/>
      <c r="E16" s="56">
        <v>5865</v>
      </c>
      <c r="F16" s="43">
        <v>6.663788304000545</v>
      </c>
      <c r="G16" s="43">
        <v>25.951327433628318</v>
      </c>
    </row>
    <row r="17" spans="1:7" s="4" customFormat="1" ht="12" customHeight="1" x14ac:dyDescent="0.2">
      <c r="A17" s="24" t="s">
        <v>20</v>
      </c>
      <c r="B17" s="1"/>
      <c r="C17" s="30">
        <v>2110</v>
      </c>
      <c r="D17" s="54"/>
      <c r="E17" s="56">
        <v>22365</v>
      </c>
      <c r="F17" s="43">
        <v>25.411018826764227</v>
      </c>
      <c r="G17" s="43">
        <v>10.599526066350711</v>
      </c>
    </row>
    <row r="18" spans="1:7" customFormat="1" ht="12" customHeight="1" x14ac:dyDescent="0.2">
      <c r="A18" s="44" t="s">
        <v>38</v>
      </c>
      <c r="C18" s="63">
        <v>9</v>
      </c>
      <c r="D18" s="54"/>
      <c r="E18" s="57">
        <v>194.5</v>
      </c>
      <c r="F18" s="52">
        <v>0.22099008101075976</v>
      </c>
      <c r="G18" s="52">
        <v>21.611111111111111</v>
      </c>
    </row>
    <row r="19" spans="1:7" customFormat="1" ht="12" customHeight="1" x14ac:dyDescent="0.2">
      <c r="A19" s="44" t="s">
        <v>12</v>
      </c>
      <c r="C19" s="30">
        <v>70</v>
      </c>
      <c r="D19" s="54"/>
      <c r="E19" s="56">
        <v>880</v>
      </c>
      <c r="F19" s="43">
        <v>0.99985229454739644</v>
      </c>
      <c r="G19" s="43">
        <v>12.571428571428571</v>
      </c>
    </row>
    <row r="20" spans="1:7" customFormat="1" ht="12" customHeight="1" x14ac:dyDescent="0.2">
      <c r="A20" s="44" t="s">
        <v>13</v>
      </c>
      <c r="C20" s="30">
        <v>193</v>
      </c>
      <c r="D20" s="54"/>
      <c r="E20" s="56">
        <v>6123.5</v>
      </c>
      <c r="F20" s="43">
        <v>6.957494915523843</v>
      </c>
      <c r="G20" s="43">
        <v>31.7279792746114</v>
      </c>
    </row>
    <row r="21" spans="1:7" s="36" customFormat="1" ht="15.9" customHeight="1" x14ac:dyDescent="0.2">
      <c r="A21" s="44" t="s">
        <v>14</v>
      </c>
      <c r="C21" s="30">
        <v>111</v>
      </c>
      <c r="D21" s="54"/>
      <c r="E21" s="56">
        <v>1557.5</v>
      </c>
      <c r="F21" s="43">
        <v>1.7696249417699657</v>
      </c>
      <c r="G21" s="43">
        <v>14.031531531531531</v>
      </c>
    </row>
    <row r="22" spans="1:7" customFormat="1" ht="12" customHeight="1" x14ac:dyDescent="0.2">
      <c r="A22" s="44" t="s">
        <v>4</v>
      </c>
      <c r="C22" s="30">
        <v>1105</v>
      </c>
      <c r="D22" s="54"/>
      <c r="E22" s="56">
        <v>12980.5</v>
      </c>
      <c r="F22" s="43">
        <v>14.748389442468726</v>
      </c>
      <c r="G22" s="43">
        <v>11.747058823529411</v>
      </c>
    </row>
    <row r="23" spans="1:7" s="4" customFormat="1" ht="12" customHeight="1" x14ac:dyDescent="0.2">
      <c r="A23" s="44" t="s">
        <v>5</v>
      </c>
      <c r="B23" s="1"/>
      <c r="C23" s="30">
        <v>174</v>
      </c>
      <c r="D23" s="54"/>
      <c r="E23" s="56">
        <v>1579</v>
      </c>
      <c r="F23" s="43">
        <v>1.7940531512390216</v>
      </c>
      <c r="G23" s="43">
        <v>9.0747126436781613</v>
      </c>
    </row>
    <row r="24" spans="1:7" s="4" customFormat="1" ht="12" customHeight="1" x14ac:dyDescent="0.2">
      <c r="A24" s="38" t="s">
        <v>6</v>
      </c>
      <c r="B24" s="1"/>
      <c r="C24" s="30">
        <v>303</v>
      </c>
      <c r="D24" s="54"/>
      <c r="E24" s="56">
        <v>3961.5</v>
      </c>
      <c r="F24" s="43">
        <v>4.5010396191471713</v>
      </c>
      <c r="G24" s="43">
        <v>13.074257425742575</v>
      </c>
    </row>
    <row r="25" spans="1:7" s="4" customFormat="1" ht="12" customHeight="1" x14ac:dyDescent="0.2">
      <c r="A25" t="s">
        <v>10</v>
      </c>
      <c r="B25" s="1"/>
      <c r="C25" s="63">
        <v>1</v>
      </c>
      <c r="D25" s="54"/>
      <c r="E25" s="57">
        <v>0.5</v>
      </c>
      <c r="F25" s="52">
        <v>5.6809789462920247E-4</v>
      </c>
      <c r="G25" s="52">
        <v>0.5</v>
      </c>
    </row>
    <row r="26" spans="1:7" s="4" customFormat="1" ht="15.9" customHeight="1" x14ac:dyDescent="0.2">
      <c r="A26" s="44" t="s">
        <v>25</v>
      </c>
      <c r="B26" s="1"/>
      <c r="C26" s="63">
        <v>14</v>
      </c>
      <c r="D26" s="54"/>
      <c r="E26" s="57">
        <v>138</v>
      </c>
      <c r="F26" s="52">
        <v>0.1567950189176599</v>
      </c>
      <c r="G26" s="52">
        <v>9.8571428571428577</v>
      </c>
    </row>
    <row r="27" spans="1:7" s="4" customFormat="1" ht="12" customHeight="1" x14ac:dyDescent="0.2">
      <c r="A27" s="44" t="s">
        <v>2</v>
      </c>
      <c r="B27" s="1"/>
      <c r="C27" s="63">
        <v>14</v>
      </c>
      <c r="D27" s="54"/>
      <c r="E27" s="57">
        <v>206</v>
      </c>
      <c r="F27" s="52">
        <v>0.23405633258723144</v>
      </c>
      <c r="G27" s="52">
        <v>14.714285714285714</v>
      </c>
    </row>
    <row r="28" spans="1:7" s="4" customFormat="1" ht="12" customHeight="1" x14ac:dyDescent="0.2">
      <c r="A28" t="s">
        <v>3</v>
      </c>
      <c r="B28" s="1"/>
      <c r="C28" s="30" t="s">
        <v>28</v>
      </c>
      <c r="D28" s="54"/>
      <c r="E28" s="30" t="s">
        <v>28</v>
      </c>
      <c r="F28" s="30" t="s">
        <v>28</v>
      </c>
      <c r="G28" s="43" t="s">
        <v>28</v>
      </c>
    </row>
    <row r="29" spans="1:7" s="4" customFormat="1" ht="12" customHeight="1" x14ac:dyDescent="0.2">
      <c r="A29" s="44" t="s">
        <v>7</v>
      </c>
      <c r="B29" s="1"/>
      <c r="C29" s="63">
        <v>26</v>
      </c>
      <c r="D29" s="54"/>
      <c r="E29" s="57">
        <v>836</v>
      </c>
      <c r="F29" s="52">
        <v>0.94985967982002661</v>
      </c>
      <c r="G29" s="52">
        <v>32.153846153846153</v>
      </c>
    </row>
    <row r="30" spans="1:7" s="4" customFormat="1" ht="12" customHeight="1" x14ac:dyDescent="0.2">
      <c r="A30" s="44" t="s">
        <v>37</v>
      </c>
      <c r="B30" s="1"/>
      <c r="C30" s="30">
        <v>612</v>
      </c>
      <c r="D30" s="54"/>
      <c r="E30" s="56">
        <v>9473</v>
      </c>
      <c r="F30" s="43">
        <v>10.763182711644872</v>
      </c>
      <c r="G30" s="43">
        <v>15.47875816993464</v>
      </c>
    </row>
    <row r="31" spans="1:7" s="4" customFormat="1" ht="15.9" customHeight="1" x14ac:dyDescent="0.2">
      <c r="A31" s="35" t="s">
        <v>22</v>
      </c>
      <c r="B31" s="1"/>
      <c r="C31" s="30">
        <v>762</v>
      </c>
      <c r="D31" s="54"/>
      <c r="E31" s="56">
        <v>21529</v>
      </c>
      <c r="F31" s="43">
        <v>24.461159146944201</v>
      </c>
      <c r="G31" s="43">
        <v>28.253280839895012</v>
      </c>
    </row>
    <row r="32" spans="1:7" s="4" customFormat="1" ht="12" customHeight="1" x14ac:dyDescent="0.2">
      <c r="A32" s="35" t="s">
        <v>0</v>
      </c>
      <c r="B32" s="1"/>
      <c r="C32" s="63">
        <v>16</v>
      </c>
      <c r="D32" s="54"/>
      <c r="E32" s="57">
        <v>324</v>
      </c>
      <c r="F32" s="52">
        <v>0.36812743571972323</v>
      </c>
      <c r="G32" s="52">
        <v>20.25</v>
      </c>
    </row>
    <row r="33" spans="1:7" s="32" customFormat="1" ht="20.100000000000001" customHeight="1" x14ac:dyDescent="0.2">
      <c r="A33" s="55" t="s">
        <v>29</v>
      </c>
      <c r="B33" s="53"/>
      <c r="C33" s="28">
        <v>5746</v>
      </c>
      <c r="D33" s="54"/>
      <c r="E33" s="49">
        <v>88013</v>
      </c>
      <c r="F33" s="48">
        <v>100</v>
      </c>
      <c r="G33" s="48">
        <v>15.31726418378002</v>
      </c>
    </row>
    <row r="34" spans="1:7" s="32" customFormat="1" ht="20.100000000000001" customHeight="1" x14ac:dyDescent="0.2">
      <c r="A34" s="61" t="s">
        <v>19</v>
      </c>
      <c r="B34" s="53"/>
      <c r="C34" s="28"/>
      <c r="D34" s="55"/>
      <c r="E34" s="49"/>
      <c r="F34" s="48"/>
      <c r="G34" s="48"/>
    </row>
    <row r="35" spans="1:7" s="4" customFormat="1" ht="15.9" customHeight="1" x14ac:dyDescent="0.3">
      <c r="A35" s="41" t="s">
        <v>11</v>
      </c>
      <c r="B35" s="33"/>
      <c r="C35" s="42">
        <v>92</v>
      </c>
      <c r="D35" s="42"/>
      <c r="E35" s="56">
        <v>2469</v>
      </c>
      <c r="F35" s="43">
        <v>5.2642239587220025</v>
      </c>
      <c r="G35" s="43">
        <v>26.836956521739129</v>
      </c>
    </row>
    <row r="36" spans="1:7" s="4" customFormat="1" ht="12" customHeight="1" x14ac:dyDescent="0.2">
      <c r="A36" s="24" t="s">
        <v>20</v>
      </c>
      <c r="B36" s="1"/>
      <c r="C36" s="42">
        <v>1524</v>
      </c>
      <c r="D36" s="42"/>
      <c r="E36" s="56">
        <v>18689</v>
      </c>
      <c r="F36" s="43">
        <v>39.847339637325028</v>
      </c>
      <c r="G36" s="43">
        <v>12.263123359580053</v>
      </c>
    </row>
    <row r="37" spans="1:7" customFormat="1" ht="12" customHeight="1" x14ac:dyDescent="0.2">
      <c r="A37" s="44" t="s">
        <v>38</v>
      </c>
      <c r="C37" s="51">
        <v>8</v>
      </c>
      <c r="D37" s="51"/>
      <c r="E37" s="57">
        <v>286</v>
      </c>
      <c r="F37" s="52">
        <v>0.60978859951174269</v>
      </c>
      <c r="G37" s="52">
        <v>35.75</v>
      </c>
    </row>
    <row r="38" spans="1:7" customFormat="1" ht="12" customHeight="1" x14ac:dyDescent="0.2">
      <c r="A38" s="44" t="s">
        <v>12</v>
      </c>
      <c r="C38" s="42">
        <v>39</v>
      </c>
      <c r="D38" s="42"/>
      <c r="E38" s="56">
        <v>605.5</v>
      </c>
      <c r="F38" s="43">
        <v>1.2910034860292317</v>
      </c>
      <c r="G38" s="43">
        <v>15.525641025641026</v>
      </c>
    </row>
    <row r="39" spans="1:7" customFormat="1" ht="12" customHeight="1" x14ac:dyDescent="0.2">
      <c r="A39" s="44" t="s">
        <v>13</v>
      </c>
      <c r="C39" s="42">
        <v>62</v>
      </c>
      <c r="D39" s="42"/>
      <c r="E39" s="56">
        <v>1731</v>
      </c>
      <c r="F39" s="43">
        <v>3.690713516625268</v>
      </c>
      <c r="G39" s="43">
        <v>27.919354838709676</v>
      </c>
    </row>
    <row r="40" spans="1:7" s="36" customFormat="1" ht="15.9" customHeight="1" x14ac:dyDescent="0.2">
      <c r="A40" s="44" t="s">
        <v>14</v>
      </c>
      <c r="C40" s="42">
        <v>98</v>
      </c>
      <c r="D40" s="42"/>
      <c r="E40" s="56">
        <v>1508</v>
      </c>
      <c r="F40" s="43">
        <v>3.2152489792437344</v>
      </c>
      <c r="G40" s="43">
        <v>15.387755102040817</v>
      </c>
    </row>
    <row r="41" spans="1:7" customFormat="1" ht="12" customHeight="1" x14ac:dyDescent="0.2">
      <c r="A41" s="44" t="s">
        <v>4</v>
      </c>
      <c r="C41" s="42">
        <v>455</v>
      </c>
      <c r="D41" s="42"/>
      <c r="E41" s="56">
        <v>5264.5</v>
      </c>
      <c r="F41" s="43">
        <v>11.224587699753739</v>
      </c>
      <c r="G41" s="43">
        <v>11.57032967032967</v>
      </c>
    </row>
    <row r="42" spans="1:7" s="4" customFormat="1" ht="12" customHeight="1" x14ac:dyDescent="0.2">
      <c r="A42" s="44" t="s">
        <v>5</v>
      </c>
      <c r="B42" s="1"/>
      <c r="C42" s="42">
        <v>90</v>
      </c>
      <c r="D42" s="42"/>
      <c r="E42" s="56">
        <v>952</v>
      </c>
      <c r="F42" s="43">
        <v>2.0297858277453811</v>
      </c>
      <c r="G42" s="43">
        <v>10.577777777777778</v>
      </c>
    </row>
    <row r="43" spans="1:7" s="4" customFormat="1" ht="12" customHeight="1" x14ac:dyDescent="0.2">
      <c r="A43" s="38" t="s">
        <v>6</v>
      </c>
      <c r="B43" s="1"/>
      <c r="C43" s="42">
        <v>110</v>
      </c>
      <c r="D43" s="42"/>
      <c r="E43" s="56">
        <v>1355</v>
      </c>
      <c r="F43" s="43">
        <v>2.8890333997846551</v>
      </c>
      <c r="G43" s="43">
        <v>12.318181818181818</v>
      </c>
    </row>
    <row r="44" spans="1:7" s="4" customFormat="1" ht="12" customHeight="1" x14ac:dyDescent="0.2">
      <c r="A44" t="s">
        <v>10</v>
      </c>
      <c r="B44" s="1"/>
      <c r="C44" s="51">
        <v>1</v>
      </c>
      <c r="D44" s="51"/>
      <c r="E44" s="57">
        <v>6.5</v>
      </c>
      <c r="F44" s="52">
        <v>1.3858831807085062E-2</v>
      </c>
      <c r="G44" s="52">
        <v>6.5</v>
      </c>
    </row>
    <row r="45" spans="1:7" s="4" customFormat="1" ht="15.9" customHeight="1" x14ac:dyDescent="0.2">
      <c r="A45" s="44" t="s">
        <v>25</v>
      </c>
      <c r="B45" s="1"/>
      <c r="C45" s="51">
        <v>15</v>
      </c>
      <c r="D45" s="51"/>
      <c r="E45" s="57">
        <v>206.5</v>
      </c>
      <c r="F45" s="52">
        <v>0.44028442587124078</v>
      </c>
      <c r="G45" s="52">
        <v>13.766666666666667</v>
      </c>
    </row>
    <row r="46" spans="1:7" s="4" customFormat="1" ht="12" customHeight="1" x14ac:dyDescent="0.2">
      <c r="A46" s="44" t="s">
        <v>2</v>
      </c>
      <c r="B46" s="1"/>
      <c r="C46" s="51">
        <v>15</v>
      </c>
      <c r="D46" s="51"/>
      <c r="E46" s="57">
        <v>194.5</v>
      </c>
      <c r="F46" s="52">
        <v>0.41469889022739143</v>
      </c>
      <c r="G46" s="52">
        <v>12.966666666666667</v>
      </c>
    </row>
    <row r="47" spans="1:7" s="4" customFormat="1" ht="12" customHeight="1" x14ac:dyDescent="0.2">
      <c r="A47" t="s">
        <v>3</v>
      </c>
      <c r="B47" s="1"/>
      <c r="C47" s="51">
        <v>1</v>
      </c>
      <c r="D47" s="51"/>
      <c r="E47" s="57">
        <v>67.5</v>
      </c>
      <c r="F47" s="52">
        <v>0.14391863799665255</v>
      </c>
      <c r="G47" s="52">
        <v>67.5</v>
      </c>
    </row>
    <row r="48" spans="1:7" s="4" customFormat="1" ht="12" customHeight="1" x14ac:dyDescent="0.2">
      <c r="A48" s="44" t="s">
        <v>7</v>
      </c>
      <c r="B48" s="1"/>
      <c r="C48" s="51">
        <v>17</v>
      </c>
      <c r="D48" s="51"/>
      <c r="E48" s="57">
        <v>495.5</v>
      </c>
      <c r="F48" s="52">
        <v>1.0564694092939457</v>
      </c>
      <c r="G48" s="52">
        <v>29.147058823529413</v>
      </c>
    </row>
    <row r="49" spans="1:7" s="4" customFormat="1" ht="12" customHeight="1" x14ac:dyDescent="0.2">
      <c r="A49" s="44" t="s">
        <v>37</v>
      </c>
      <c r="B49" s="1"/>
      <c r="C49" s="42">
        <v>309</v>
      </c>
      <c r="D49" s="42"/>
      <c r="E49" s="56">
        <v>4273.5</v>
      </c>
      <c r="F49" s="43">
        <v>9.1116488811658467</v>
      </c>
      <c r="G49" s="43">
        <v>13.830097087378642</v>
      </c>
    </row>
    <row r="50" spans="1:7" s="4" customFormat="1" ht="15.9" customHeight="1" x14ac:dyDescent="0.2">
      <c r="A50" s="35" t="s">
        <v>22</v>
      </c>
      <c r="B50" s="1"/>
      <c r="C50" s="42">
        <v>383</v>
      </c>
      <c r="D50" s="42"/>
      <c r="E50" s="56">
        <v>8692.5</v>
      </c>
      <c r="F50" s="43">
        <v>18.533522382013366</v>
      </c>
      <c r="G50" s="43">
        <v>22.695822454308093</v>
      </c>
    </row>
    <row r="51" spans="1:7" s="4" customFormat="1" ht="12" customHeight="1" x14ac:dyDescent="0.2">
      <c r="A51" s="35" t="s">
        <v>0</v>
      </c>
      <c r="B51" s="1"/>
      <c r="C51" s="51">
        <v>8</v>
      </c>
      <c r="D51" s="51"/>
      <c r="E51" s="57">
        <v>105</v>
      </c>
      <c r="F51" s="52">
        <v>0.22387343688368175</v>
      </c>
      <c r="G51" s="52">
        <v>13.125</v>
      </c>
    </row>
    <row r="52" spans="1:7" s="32" customFormat="1" ht="20.100000000000001" customHeight="1" x14ac:dyDescent="0.2">
      <c r="A52" s="55" t="s">
        <v>29</v>
      </c>
      <c r="B52" s="53"/>
      <c r="C52" s="28">
        <v>3227</v>
      </c>
      <c r="D52" s="28"/>
      <c r="E52" s="49">
        <v>46901.5</v>
      </c>
      <c r="F52" s="48">
        <v>100</v>
      </c>
      <c r="G52" s="48">
        <v>14.534087387666563</v>
      </c>
    </row>
    <row r="53" spans="1:7" s="32" customFormat="1" ht="12" customHeight="1" x14ac:dyDescent="0.2">
      <c r="A53" s="55"/>
      <c r="B53" s="53"/>
      <c r="C53" s="28"/>
      <c r="D53" s="55"/>
      <c r="E53" s="49"/>
      <c r="F53" s="48"/>
      <c r="G53" s="48"/>
    </row>
    <row r="54" spans="1:7" customFormat="1" ht="15.9" customHeight="1" x14ac:dyDescent="0.2">
      <c r="A54" s="6" t="s">
        <v>33</v>
      </c>
      <c r="C54" s="22"/>
      <c r="D54" s="22"/>
      <c r="E54" s="49"/>
    </row>
    <row r="55" spans="1:7" customFormat="1" ht="12" customHeight="1" x14ac:dyDescent="0.2">
      <c r="A55" s="1" t="s">
        <v>32</v>
      </c>
    </row>
    <row r="56" spans="1:7" customFormat="1" ht="12" customHeight="1" x14ac:dyDescent="0.2">
      <c r="A56" s="6" t="s">
        <v>23</v>
      </c>
    </row>
    <row r="57" spans="1:7" s="5" customFormat="1" ht="12" customHeight="1" x14ac:dyDescent="0.3">
      <c r="A57" s="6" t="s">
        <v>35</v>
      </c>
      <c r="B57" s="6"/>
      <c r="C57" s="31"/>
      <c r="D57" s="31"/>
      <c r="E57" s="31"/>
      <c r="F57" s="31"/>
      <c r="G57" s="31"/>
    </row>
    <row r="58" spans="1:7" s="5" customFormat="1" ht="12" customHeight="1" x14ac:dyDescent="0.3">
      <c r="A58" s="1" t="s">
        <v>36</v>
      </c>
      <c r="B58" s="6"/>
      <c r="C58" s="31"/>
      <c r="D58" s="31"/>
      <c r="E58" s="31"/>
      <c r="F58" s="31"/>
      <c r="G58" s="31"/>
    </row>
    <row r="59" spans="1:7" s="5" customFormat="1" ht="15.9" customHeight="1" x14ac:dyDescent="0.3">
      <c r="A59" s="2" t="s">
        <v>24</v>
      </c>
      <c r="B59" s="6"/>
      <c r="C59" s="31"/>
      <c r="D59" s="31"/>
      <c r="E59" s="31"/>
      <c r="F59" s="31"/>
      <c r="G59" s="31"/>
    </row>
    <row r="60" spans="1:7" s="8" customFormat="1" ht="3.9" customHeight="1" x14ac:dyDescent="0.2">
      <c r="A60" s="39"/>
      <c r="B60" s="39"/>
      <c r="C60" s="20"/>
      <c r="D60" s="20"/>
      <c r="E60" s="20"/>
      <c r="F60" s="20"/>
      <c r="G60" s="20"/>
    </row>
    <row r="61" spans="1:7" s="32" customFormat="1" ht="12" customHeight="1" x14ac:dyDescent="0.2">
      <c r="A61" s="47"/>
      <c r="B61" s="34"/>
      <c r="C61" s="28"/>
      <c r="D61" s="28"/>
      <c r="E61" s="28"/>
      <c r="F61" s="48"/>
      <c r="G61" s="48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11B1C-BDF1-4440-B8DF-F27B5A1369C3}">
  <dimension ref="A1:H61"/>
  <sheetViews>
    <sheetView workbookViewId="0">
      <selection activeCell="H1" sqref="H1"/>
    </sheetView>
  </sheetViews>
  <sheetFormatPr baseColWidth="10" defaultColWidth="16" defaultRowHeight="9.9" customHeight="1" x14ac:dyDescent="0.2"/>
  <cols>
    <col min="1" max="1" width="9" style="3" customWidth="1"/>
    <col min="2" max="2" width="77.33203125" style="3" customWidth="1"/>
    <col min="3" max="3" width="11.33203125" style="22" customWidth="1"/>
    <col min="4" max="4" width="5" style="22" customWidth="1"/>
    <col min="5" max="5" width="8" style="22" customWidth="1"/>
    <col min="6" max="7" width="13" style="22" customWidth="1"/>
    <col min="8" max="16384" width="16" style="3"/>
  </cols>
  <sheetData>
    <row r="1" spans="1:8" s="26" customFormat="1" ht="34.5" customHeight="1" x14ac:dyDescent="0.3">
      <c r="A1" s="58" t="s">
        <v>1</v>
      </c>
      <c r="B1" s="59"/>
      <c r="C1"/>
      <c r="D1"/>
      <c r="E1"/>
      <c r="F1"/>
      <c r="G1" s="36"/>
      <c r="H1" s="106"/>
    </row>
    <row r="2" spans="1:8" s="26" customFormat="1" ht="5.25" customHeight="1" thickBot="1" x14ac:dyDescent="0.25">
      <c r="A2" s="60"/>
      <c r="B2" s="60"/>
      <c r="C2" s="60"/>
      <c r="D2" s="60"/>
      <c r="E2" s="60"/>
      <c r="F2" s="60"/>
      <c r="G2" s="60"/>
    </row>
    <row r="3" spans="1:8" s="10" customFormat="1" ht="39.9" customHeight="1" x14ac:dyDescent="0.3">
      <c r="A3" s="25" t="s">
        <v>8</v>
      </c>
      <c r="C3" s="17"/>
      <c r="D3" s="17"/>
      <c r="E3" s="17"/>
      <c r="F3" s="17"/>
      <c r="G3" s="9"/>
    </row>
    <row r="4" spans="1:8" s="12" customFormat="1" ht="15" customHeight="1" x14ac:dyDescent="0.3">
      <c r="A4" s="50" t="s">
        <v>31</v>
      </c>
      <c r="C4" s="11"/>
      <c r="D4" s="11"/>
      <c r="E4" s="11"/>
      <c r="G4" s="11" t="s">
        <v>41</v>
      </c>
    </row>
    <row r="5" spans="1:8" s="15" customFormat="1" ht="15.9" customHeight="1" x14ac:dyDescent="0.3">
      <c r="A5" s="21" t="s">
        <v>9</v>
      </c>
      <c r="B5" s="21"/>
      <c r="C5" s="14"/>
      <c r="D5" s="14"/>
      <c r="E5" s="14"/>
      <c r="F5" s="14"/>
      <c r="G5" s="14" t="s">
        <v>30</v>
      </c>
    </row>
    <row r="6" spans="1:8" s="10" customFormat="1" ht="3.9" customHeight="1" x14ac:dyDescent="0.3">
      <c r="A6" s="18"/>
      <c r="B6" s="18"/>
      <c r="C6" s="29"/>
      <c r="D6" s="29"/>
      <c r="E6" s="29"/>
      <c r="F6" s="29"/>
      <c r="G6" s="29"/>
    </row>
    <row r="7" spans="1:8" s="10" customFormat="1" ht="3.9" customHeight="1" x14ac:dyDescent="0.3">
      <c r="A7" s="13"/>
      <c r="B7" s="13"/>
      <c r="C7" s="14"/>
      <c r="D7" s="14"/>
      <c r="E7" s="14"/>
      <c r="F7" s="14"/>
      <c r="G7" s="14"/>
    </row>
    <row r="8" spans="1:8" s="10" customFormat="1" ht="12" customHeight="1" x14ac:dyDescent="0.2">
      <c r="A8" s="7"/>
      <c r="C8" s="22" t="s">
        <v>21</v>
      </c>
      <c r="D8" s="22"/>
      <c r="E8"/>
      <c r="F8"/>
      <c r="G8" s="27" t="s">
        <v>15</v>
      </c>
    </row>
    <row r="9" spans="1:8" s="10" customFormat="1" ht="3.9" customHeight="1" x14ac:dyDescent="0.2">
      <c r="A9" s="7"/>
      <c r="C9"/>
      <c r="D9"/>
      <c r="E9" s="19"/>
      <c r="F9" s="19"/>
      <c r="G9" s="20"/>
    </row>
    <row r="10" spans="1:8" s="10" customFormat="1" ht="3.9" customHeight="1" x14ac:dyDescent="0.2">
      <c r="A10" s="7"/>
      <c r="C10"/>
      <c r="D10"/>
      <c r="E10" s="22"/>
      <c r="F10" s="16"/>
      <c r="G10" s="17"/>
    </row>
    <row r="11" spans="1:8" s="10" customFormat="1" ht="12" customHeight="1" x14ac:dyDescent="0.2">
      <c r="A11" s="7"/>
      <c r="C11" s="37" t="s">
        <v>26</v>
      </c>
      <c r="D11"/>
      <c r="E11" s="27"/>
      <c r="F11" s="106" t="s">
        <v>58</v>
      </c>
      <c r="G11" s="27" t="s">
        <v>16</v>
      </c>
    </row>
    <row r="12" spans="1:8" s="16" customFormat="1" ht="12" customHeight="1" x14ac:dyDescent="0.2">
      <c r="A12" s="17"/>
      <c r="C12" s="23" t="s">
        <v>27</v>
      </c>
      <c r="D12" s="23"/>
      <c r="E12" s="27" t="s">
        <v>29</v>
      </c>
      <c r="F12" s="27" t="s">
        <v>34</v>
      </c>
      <c r="G12" s="27" t="s">
        <v>17</v>
      </c>
    </row>
    <row r="13" spans="1:8" s="16" customFormat="1" ht="3.9" customHeight="1" x14ac:dyDescent="0.2">
      <c r="A13" s="20"/>
      <c r="B13" s="19"/>
      <c r="C13" s="19"/>
      <c r="D13" s="19"/>
      <c r="E13" s="19"/>
      <c r="F13" s="19"/>
      <c r="G13" s="20"/>
    </row>
    <row r="14" spans="1:8" s="16" customFormat="1" ht="3.9" customHeight="1" x14ac:dyDescent="0.2">
      <c r="A14" s="17"/>
      <c r="G14" s="17"/>
    </row>
    <row r="15" spans="1:8" s="16" customFormat="1" ht="20.100000000000001" customHeight="1" x14ac:dyDescent="0.2">
      <c r="A15" s="62" t="s">
        <v>18</v>
      </c>
      <c r="G15" s="17"/>
    </row>
    <row r="16" spans="1:8" s="4" customFormat="1" ht="15.9" customHeight="1" x14ac:dyDescent="0.3">
      <c r="A16" s="41" t="s">
        <v>11</v>
      </c>
      <c r="B16" s="33"/>
      <c r="C16" s="42">
        <v>221</v>
      </c>
      <c r="D16" s="41"/>
      <c r="E16" s="56">
        <v>5718.5</v>
      </c>
      <c r="F16" s="43">
        <v>7.0487812394071065</v>
      </c>
      <c r="G16" s="43">
        <v>25.875565610859727</v>
      </c>
    </row>
    <row r="17" spans="1:7" s="4" customFormat="1" ht="12" customHeight="1" x14ac:dyDescent="0.2">
      <c r="A17" s="24" t="s">
        <v>20</v>
      </c>
      <c r="B17" s="1"/>
      <c r="C17" s="42">
        <v>1927</v>
      </c>
      <c r="D17" s="24"/>
      <c r="E17" s="56">
        <v>20483.5</v>
      </c>
      <c r="F17" s="43">
        <v>25.248528550738037</v>
      </c>
      <c r="G17" s="43">
        <v>10.62973533990659</v>
      </c>
    </row>
    <row r="18" spans="1:7" customFormat="1" ht="12" customHeight="1" x14ac:dyDescent="0.2">
      <c r="A18" s="44" t="s">
        <v>38</v>
      </c>
      <c r="C18" s="51">
        <v>8</v>
      </c>
      <c r="D18" s="45"/>
      <c r="E18" s="57">
        <v>182</v>
      </c>
      <c r="F18" s="52">
        <v>0.22433823302825798</v>
      </c>
      <c r="G18" s="52">
        <v>22.75</v>
      </c>
    </row>
    <row r="19" spans="1:7" customFormat="1" ht="12" customHeight="1" x14ac:dyDescent="0.2">
      <c r="A19" s="44" t="s">
        <v>12</v>
      </c>
      <c r="C19" s="42">
        <v>67</v>
      </c>
      <c r="D19" s="44"/>
      <c r="E19" s="56">
        <v>857.5</v>
      </c>
      <c r="F19" s="43">
        <v>1.0569782133062156</v>
      </c>
      <c r="G19" s="43">
        <v>12.798507462686567</v>
      </c>
    </row>
    <row r="20" spans="1:7" customFormat="1" ht="12" customHeight="1" x14ac:dyDescent="0.2">
      <c r="A20" s="44" t="s">
        <v>13</v>
      </c>
      <c r="C20" s="42">
        <v>170</v>
      </c>
      <c r="D20" s="44"/>
      <c r="E20" s="56">
        <v>5459</v>
      </c>
      <c r="F20" s="43">
        <v>6.7289143631937387</v>
      </c>
      <c r="G20" s="43">
        <v>32.111764705882351</v>
      </c>
    </row>
    <row r="21" spans="1:7" s="36" customFormat="1" ht="15.9" customHeight="1" x14ac:dyDescent="0.2">
      <c r="A21" s="44" t="s">
        <v>14</v>
      </c>
      <c r="C21" s="42">
        <v>100</v>
      </c>
      <c r="D21" s="44"/>
      <c r="E21" s="56">
        <v>1407</v>
      </c>
      <c r="F21" s="43">
        <v>1.7343071091799944</v>
      </c>
      <c r="G21" s="43">
        <v>14.07</v>
      </c>
    </row>
    <row r="22" spans="1:7" customFormat="1" ht="12" customHeight="1" x14ac:dyDescent="0.2">
      <c r="A22" s="44" t="s">
        <v>4</v>
      </c>
      <c r="C22" s="42">
        <v>1006</v>
      </c>
      <c r="D22" s="44"/>
      <c r="E22" s="56">
        <v>11918</v>
      </c>
      <c r="F22" s="43">
        <v>14.690456380388895</v>
      </c>
      <c r="G22" s="43">
        <v>11.846918489065606</v>
      </c>
    </row>
    <row r="23" spans="1:7" s="4" customFormat="1" ht="12" customHeight="1" x14ac:dyDescent="0.2">
      <c r="A23" s="44" t="s">
        <v>5</v>
      </c>
      <c r="B23" s="1"/>
      <c r="C23" s="42">
        <v>160</v>
      </c>
      <c r="D23" s="44"/>
      <c r="E23" s="56">
        <v>1407</v>
      </c>
      <c r="F23" s="43">
        <v>1.7343071091799944</v>
      </c>
      <c r="G23" s="43">
        <v>8.7937499999999993</v>
      </c>
    </row>
    <row r="24" spans="1:7" s="4" customFormat="1" ht="12" customHeight="1" x14ac:dyDescent="0.2">
      <c r="A24" s="38" t="s">
        <v>6</v>
      </c>
      <c r="B24" s="1"/>
      <c r="C24" s="42">
        <v>279</v>
      </c>
      <c r="D24" s="38"/>
      <c r="E24" s="56">
        <v>3695.5</v>
      </c>
      <c r="F24" s="43">
        <v>4.5551754953622385</v>
      </c>
      <c r="G24" s="43">
        <v>13.245519713261649</v>
      </c>
    </row>
    <row r="25" spans="1:7" s="4" customFormat="1" ht="12" customHeight="1" x14ac:dyDescent="0.2">
      <c r="A25" t="s">
        <v>10</v>
      </c>
      <c r="B25" s="1"/>
      <c r="C25" s="51">
        <v>1</v>
      </c>
      <c r="D25"/>
      <c r="E25" s="57">
        <v>0.5</v>
      </c>
      <c r="F25" s="52">
        <v>6.1631382700070875E-4</v>
      </c>
      <c r="G25" s="52">
        <v>0.5</v>
      </c>
    </row>
    <row r="26" spans="1:7" s="4" customFormat="1" ht="15.9" customHeight="1" x14ac:dyDescent="0.2">
      <c r="A26" s="44" t="s">
        <v>25</v>
      </c>
      <c r="B26" s="1"/>
      <c r="C26" s="51">
        <v>13</v>
      </c>
      <c r="D26" s="45"/>
      <c r="E26" s="57">
        <v>112.5</v>
      </c>
      <c r="F26" s="52">
        <v>0.13867061107515946</v>
      </c>
      <c r="G26" s="52">
        <v>8.6538461538461533</v>
      </c>
    </row>
    <row r="27" spans="1:7" s="4" customFormat="1" ht="12" customHeight="1" x14ac:dyDescent="0.2">
      <c r="A27" s="44" t="s">
        <v>2</v>
      </c>
      <c r="B27" s="1"/>
      <c r="C27" s="51">
        <v>14</v>
      </c>
      <c r="D27" s="44"/>
      <c r="E27" s="57">
        <v>206</v>
      </c>
      <c r="F27" s="52">
        <v>0.25392129672429203</v>
      </c>
      <c r="G27" s="52">
        <v>14.714285714285714</v>
      </c>
    </row>
    <row r="28" spans="1:7" s="4" customFormat="1" ht="12" customHeight="1" x14ac:dyDescent="0.2">
      <c r="A28" t="s">
        <v>3</v>
      </c>
      <c r="B28" s="1"/>
      <c r="C28" s="42" t="s">
        <v>28</v>
      </c>
      <c r="D28"/>
      <c r="E28" s="30" t="s">
        <v>28</v>
      </c>
      <c r="F28" s="43" t="s">
        <v>28</v>
      </c>
      <c r="G28" s="43" t="s">
        <v>28</v>
      </c>
    </row>
    <row r="29" spans="1:7" s="4" customFormat="1" ht="12" customHeight="1" x14ac:dyDescent="0.2">
      <c r="A29" s="44" t="s">
        <v>7</v>
      </c>
      <c r="B29" s="1"/>
      <c r="C29" s="51">
        <v>21</v>
      </c>
      <c r="D29" s="44"/>
      <c r="E29" s="57">
        <v>675.5</v>
      </c>
      <c r="F29" s="52">
        <v>0.83263998027795749</v>
      </c>
      <c r="G29" s="52">
        <v>32.166666666666664</v>
      </c>
    </row>
    <row r="30" spans="1:7" s="4" customFormat="1" ht="12" customHeight="1" x14ac:dyDescent="0.2">
      <c r="A30" s="44" t="s">
        <v>37</v>
      </c>
      <c r="B30" s="1"/>
      <c r="C30" s="42">
        <v>580</v>
      </c>
      <c r="D30" s="46"/>
      <c r="E30" s="56">
        <v>9046</v>
      </c>
      <c r="F30" s="43">
        <v>11.150349758096823</v>
      </c>
      <c r="G30" s="43">
        <v>15.596551724137932</v>
      </c>
    </row>
    <row r="31" spans="1:7" s="4" customFormat="1" ht="15.9" customHeight="1" x14ac:dyDescent="0.2">
      <c r="A31" s="35" t="s">
        <v>22</v>
      </c>
      <c r="B31" s="1"/>
      <c r="C31" s="42">
        <v>705</v>
      </c>
      <c r="D31" s="35"/>
      <c r="E31" s="56">
        <v>19882.5</v>
      </c>
      <c r="F31" s="43">
        <v>24.507719330683184</v>
      </c>
      <c r="G31" s="43">
        <v>28.202127659574469</v>
      </c>
    </row>
    <row r="32" spans="1:7" s="4" customFormat="1" ht="12" customHeight="1" x14ac:dyDescent="0.2">
      <c r="A32" s="35" t="s">
        <v>0</v>
      </c>
      <c r="B32" s="1"/>
      <c r="C32" s="51">
        <v>5</v>
      </c>
      <c r="D32" s="35"/>
      <c r="E32" s="57">
        <v>76.5</v>
      </c>
      <c r="F32" s="52">
        <v>9.4296015531108432E-2</v>
      </c>
      <c r="G32" s="52">
        <v>15.3</v>
      </c>
    </row>
    <row r="33" spans="1:7" s="32" customFormat="1" ht="20.100000000000001" customHeight="1" x14ac:dyDescent="0.2">
      <c r="A33" s="55" t="s">
        <v>29</v>
      </c>
      <c r="B33" s="53"/>
      <c r="C33" s="28">
        <v>5277</v>
      </c>
      <c r="D33" s="55"/>
      <c r="E33" s="49">
        <v>81127.5</v>
      </c>
      <c r="F33" s="48">
        <v>100</v>
      </c>
      <c r="G33" s="48">
        <v>15.373791927231382</v>
      </c>
    </row>
    <row r="34" spans="1:7" s="32" customFormat="1" ht="20.100000000000001" customHeight="1" x14ac:dyDescent="0.2">
      <c r="A34" s="61" t="s">
        <v>19</v>
      </c>
      <c r="B34" s="53"/>
      <c r="C34" s="28"/>
      <c r="D34" s="55"/>
      <c r="E34" s="49"/>
      <c r="F34" s="48"/>
      <c r="G34" s="48"/>
    </row>
    <row r="35" spans="1:7" s="4" customFormat="1" ht="15.9" customHeight="1" x14ac:dyDescent="0.3">
      <c r="A35" s="41" t="s">
        <v>11</v>
      </c>
      <c r="B35" s="33"/>
      <c r="C35" s="42">
        <v>86</v>
      </c>
      <c r="D35" s="40"/>
      <c r="E35" s="56">
        <v>2395</v>
      </c>
      <c r="F35" s="43">
        <v>5.5457787245866719</v>
      </c>
      <c r="G35" s="43">
        <v>27.848837209302324</v>
      </c>
    </row>
    <row r="36" spans="1:7" s="4" customFormat="1" ht="12" customHeight="1" x14ac:dyDescent="0.2">
      <c r="A36" s="24" t="s">
        <v>20</v>
      </c>
      <c r="B36" s="1"/>
      <c r="C36" s="42">
        <v>1380</v>
      </c>
      <c r="D36" s="40"/>
      <c r="E36" s="56">
        <v>17010</v>
      </c>
      <c r="F36" s="43">
        <v>39.387764553327465</v>
      </c>
      <c r="G36" s="43">
        <v>12.326086956521738</v>
      </c>
    </row>
    <row r="37" spans="1:7" customFormat="1" ht="12" customHeight="1" x14ac:dyDescent="0.2">
      <c r="A37" s="44" t="s">
        <v>38</v>
      </c>
      <c r="C37" s="51">
        <v>8</v>
      </c>
      <c r="D37" s="40"/>
      <c r="E37" s="57">
        <v>286</v>
      </c>
      <c r="F37" s="52">
        <v>0.66225165562913912</v>
      </c>
      <c r="G37" s="52">
        <v>35.75</v>
      </c>
    </row>
    <row r="38" spans="1:7" customFormat="1" ht="12" customHeight="1" x14ac:dyDescent="0.2">
      <c r="A38" s="44" t="s">
        <v>12</v>
      </c>
      <c r="C38" s="42">
        <v>38</v>
      </c>
      <c r="D38" s="40"/>
      <c r="E38" s="56">
        <v>567</v>
      </c>
      <c r="F38" s="43">
        <v>1.3129254851109156</v>
      </c>
      <c r="G38" s="43">
        <v>14.921052631578947</v>
      </c>
    </row>
    <row r="39" spans="1:7" customFormat="1" ht="12" customHeight="1" x14ac:dyDescent="0.2">
      <c r="A39" s="44" t="s">
        <v>13</v>
      </c>
      <c r="C39" s="42">
        <v>52</v>
      </c>
      <c r="D39" s="40"/>
      <c r="E39" s="56">
        <v>1444</v>
      </c>
      <c r="F39" s="43">
        <v>3.3436761913583108</v>
      </c>
      <c r="G39" s="43">
        <v>27.76923076923077</v>
      </c>
    </row>
    <row r="40" spans="1:7" s="36" customFormat="1" ht="15.9" customHeight="1" x14ac:dyDescent="0.2">
      <c r="A40" s="44" t="s">
        <v>14</v>
      </c>
      <c r="C40" s="42">
        <v>87</v>
      </c>
      <c r="D40" s="40"/>
      <c r="E40" s="56">
        <v>1363.5</v>
      </c>
      <c r="F40" s="43">
        <v>3.1572731903857729</v>
      </c>
      <c r="G40" s="43">
        <v>15.672413793103448</v>
      </c>
    </row>
    <row r="41" spans="1:7" customFormat="1" ht="12" customHeight="1" x14ac:dyDescent="0.2">
      <c r="A41" s="44" t="s">
        <v>4</v>
      </c>
      <c r="C41" s="42">
        <v>418</v>
      </c>
      <c r="D41" s="40"/>
      <c r="E41" s="56">
        <v>4788</v>
      </c>
      <c r="F41" s="43">
        <v>11.086926318714397</v>
      </c>
      <c r="G41" s="43">
        <v>11.454545454545455</v>
      </c>
    </row>
    <row r="42" spans="1:7" s="4" customFormat="1" ht="12" customHeight="1" x14ac:dyDescent="0.2">
      <c r="A42" s="44" t="s">
        <v>5</v>
      </c>
      <c r="B42" s="1"/>
      <c r="C42" s="42">
        <v>85</v>
      </c>
      <c r="D42" s="40"/>
      <c r="E42" s="56">
        <v>868.5</v>
      </c>
      <c r="F42" s="43">
        <v>2.0110684017968787</v>
      </c>
      <c r="G42" s="43">
        <v>10.217647058823529</v>
      </c>
    </row>
    <row r="43" spans="1:7" s="4" customFormat="1" ht="12" customHeight="1" x14ac:dyDescent="0.2">
      <c r="A43" s="38" t="s">
        <v>6</v>
      </c>
      <c r="B43" s="1"/>
      <c r="C43" s="42">
        <v>99</v>
      </c>
      <c r="D43" s="40"/>
      <c r="E43" s="56">
        <v>1231.5</v>
      </c>
      <c r="F43" s="43">
        <v>2.8516185800954013</v>
      </c>
      <c r="G43" s="43">
        <v>12.439393939393939</v>
      </c>
    </row>
    <row r="44" spans="1:7" s="4" customFormat="1" ht="12" customHeight="1" x14ac:dyDescent="0.2">
      <c r="A44" t="s">
        <v>10</v>
      </c>
      <c r="B44" s="1"/>
      <c r="C44" s="51">
        <v>1</v>
      </c>
      <c r="D44" s="40"/>
      <c r="E44" s="57">
        <v>6.5</v>
      </c>
      <c r="F44" s="52">
        <v>1.5051173991571343E-2</v>
      </c>
      <c r="G44" s="52">
        <v>6.5</v>
      </c>
    </row>
    <row r="45" spans="1:7" s="4" customFormat="1" ht="15.9" customHeight="1" x14ac:dyDescent="0.2">
      <c r="A45" s="44" t="s">
        <v>25</v>
      </c>
      <c r="B45" s="1"/>
      <c r="C45" s="51">
        <v>14</v>
      </c>
      <c r="D45" s="40"/>
      <c r="E45" s="57">
        <v>183</v>
      </c>
      <c r="F45" s="52">
        <v>0.42374843699347015</v>
      </c>
      <c r="G45" s="52">
        <v>13.071428571428571</v>
      </c>
    </row>
    <row r="46" spans="1:7" s="4" customFormat="1" ht="12" customHeight="1" x14ac:dyDescent="0.2">
      <c r="A46" s="44" t="s">
        <v>2</v>
      </c>
      <c r="B46" s="1"/>
      <c r="C46" s="51">
        <v>14</v>
      </c>
      <c r="D46" s="40"/>
      <c r="E46" s="57">
        <v>182</v>
      </c>
      <c r="F46" s="52">
        <v>0.42143287176399757</v>
      </c>
      <c r="G46" s="52">
        <v>13</v>
      </c>
    </row>
    <row r="47" spans="1:7" s="4" customFormat="1" ht="12" customHeight="1" x14ac:dyDescent="0.2">
      <c r="A47" t="s">
        <v>3</v>
      </c>
      <c r="B47" s="1"/>
      <c r="C47" s="51">
        <v>1</v>
      </c>
      <c r="D47" s="40"/>
      <c r="E47" s="57">
        <v>67.5</v>
      </c>
      <c r="F47" s="52">
        <v>0.15630065298939472</v>
      </c>
      <c r="G47" s="52">
        <v>67.5</v>
      </c>
    </row>
    <row r="48" spans="1:7" s="4" customFormat="1" ht="12" customHeight="1" x14ac:dyDescent="0.2">
      <c r="A48" s="44" t="s">
        <v>7</v>
      </c>
      <c r="B48" s="1"/>
      <c r="C48" s="51">
        <v>17</v>
      </c>
      <c r="D48" s="40"/>
      <c r="E48" s="57">
        <v>495.5</v>
      </c>
      <c r="F48" s="52">
        <v>1.1473625712036308</v>
      </c>
      <c r="G48" s="52">
        <v>29.147058823529413</v>
      </c>
    </row>
    <row r="49" spans="1:7" s="4" customFormat="1" ht="12" customHeight="1" x14ac:dyDescent="0.2">
      <c r="A49" s="44" t="s">
        <v>37</v>
      </c>
      <c r="B49" s="1"/>
      <c r="C49" s="42">
        <v>295</v>
      </c>
      <c r="D49" s="40"/>
      <c r="E49" s="56">
        <v>4056.5</v>
      </c>
      <c r="F49" s="43">
        <v>9.3930903533552552</v>
      </c>
      <c r="G49" s="43">
        <v>13.750847457627119</v>
      </c>
    </row>
    <row r="50" spans="1:7" s="4" customFormat="1" ht="15.9" customHeight="1" x14ac:dyDescent="0.2">
      <c r="A50" s="35" t="s">
        <v>22</v>
      </c>
      <c r="B50" s="1"/>
      <c r="C50" s="42">
        <v>355</v>
      </c>
      <c r="D50" s="40"/>
      <c r="E50" s="56">
        <v>8173.5</v>
      </c>
      <c r="F50" s="43">
        <v>18.926272403093595</v>
      </c>
      <c r="G50" s="43">
        <v>23.023943661971831</v>
      </c>
    </row>
    <row r="51" spans="1:7" s="4" customFormat="1" ht="12" customHeight="1" x14ac:dyDescent="0.2">
      <c r="A51" s="35" t="s">
        <v>0</v>
      </c>
      <c r="B51" s="1"/>
      <c r="C51" s="51">
        <v>4</v>
      </c>
      <c r="D51" s="40"/>
      <c r="E51" s="57">
        <v>68</v>
      </c>
      <c r="F51" s="52">
        <v>0.15745843560413098</v>
      </c>
      <c r="G51" s="52">
        <v>17</v>
      </c>
    </row>
    <row r="52" spans="1:7" s="32" customFormat="1" ht="20.100000000000001" customHeight="1" x14ac:dyDescent="0.2">
      <c r="A52" s="55" t="s">
        <v>29</v>
      </c>
      <c r="B52" s="53"/>
      <c r="C52" s="28">
        <v>2954</v>
      </c>
      <c r="D52" s="55"/>
      <c r="E52" s="49">
        <v>43186</v>
      </c>
      <c r="F52" s="48">
        <v>100</v>
      </c>
      <c r="G52" s="48">
        <v>14.619498984427894</v>
      </c>
    </row>
    <row r="53" spans="1:7" s="32" customFormat="1" ht="12" customHeight="1" x14ac:dyDescent="0.2">
      <c r="A53" s="55"/>
      <c r="B53" s="53"/>
      <c r="C53" s="28"/>
      <c r="D53" s="55"/>
      <c r="E53" s="49"/>
      <c r="F53" s="48"/>
      <c r="G53" s="48"/>
    </row>
    <row r="54" spans="1:7" customFormat="1" ht="15.9" customHeight="1" x14ac:dyDescent="0.2">
      <c r="A54" s="6" t="s">
        <v>33</v>
      </c>
      <c r="C54" s="22"/>
      <c r="D54" s="22"/>
      <c r="E54" s="49"/>
    </row>
    <row r="55" spans="1:7" customFormat="1" ht="12" customHeight="1" x14ac:dyDescent="0.2">
      <c r="A55" s="1" t="s">
        <v>32</v>
      </c>
    </row>
    <row r="56" spans="1:7" customFormat="1" ht="12" customHeight="1" x14ac:dyDescent="0.2">
      <c r="A56" s="6" t="s">
        <v>23</v>
      </c>
    </row>
    <row r="57" spans="1:7" s="5" customFormat="1" ht="12" customHeight="1" x14ac:dyDescent="0.3">
      <c r="A57" s="6" t="s">
        <v>35</v>
      </c>
      <c r="B57" s="6"/>
      <c r="C57" s="31"/>
      <c r="D57" s="31"/>
      <c r="E57" s="31"/>
      <c r="F57" s="31"/>
      <c r="G57" s="31"/>
    </row>
    <row r="58" spans="1:7" s="5" customFormat="1" ht="12" customHeight="1" x14ac:dyDescent="0.3">
      <c r="A58" s="1" t="s">
        <v>36</v>
      </c>
      <c r="B58" s="6"/>
      <c r="C58" s="31"/>
      <c r="D58" s="31"/>
      <c r="E58" s="31"/>
      <c r="F58" s="31"/>
      <c r="G58" s="31"/>
    </row>
    <row r="59" spans="1:7" s="5" customFormat="1" ht="15.9" customHeight="1" x14ac:dyDescent="0.3">
      <c r="A59" s="2" t="s">
        <v>24</v>
      </c>
      <c r="B59" s="6"/>
      <c r="C59" s="31"/>
      <c r="D59" s="31"/>
      <c r="E59" s="31"/>
      <c r="F59" s="31"/>
      <c r="G59" s="31"/>
    </row>
    <row r="60" spans="1:7" s="8" customFormat="1" ht="3.9" customHeight="1" x14ac:dyDescent="0.2">
      <c r="A60" s="39"/>
      <c r="B60" s="39"/>
      <c r="C60" s="20"/>
      <c r="D60" s="20"/>
      <c r="E60" s="20"/>
      <c r="F60" s="20"/>
      <c r="G60" s="20"/>
    </row>
    <row r="61" spans="1:7" s="32" customFormat="1" ht="12" customHeight="1" x14ac:dyDescent="0.2">
      <c r="A61" s="47"/>
      <c r="B61" s="34"/>
      <c r="C61" s="28"/>
      <c r="D61" s="28"/>
      <c r="E61" s="28"/>
      <c r="F61" s="48"/>
      <c r="G61" s="48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18B8-1658-4C98-83D8-A0D3B0C36484}">
  <dimension ref="A1:HS72"/>
  <sheetViews>
    <sheetView zoomScaleNormal="100" workbookViewId="0">
      <selection activeCell="G1" sqref="G1"/>
    </sheetView>
  </sheetViews>
  <sheetFormatPr baseColWidth="10" defaultColWidth="16" defaultRowHeight="9.9" customHeight="1" x14ac:dyDescent="0.2"/>
  <cols>
    <col min="1" max="1" width="86" style="3" customWidth="1"/>
    <col min="2" max="2" width="11.33203125" style="22" customWidth="1"/>
    <col min="3" max="3" width="5" style="22" customWidth="1"/>
    <col min="4" max="4" width="8" style="22" customWidth="1"/>
    <col min="5" max="6" width="13" style="22" customWidth="1"/>
    <col min="7" max="7" width="14.33203125" style="3" customWidth="1"/>
    <col min="8" max="16384" width="16" style="3"/>
  </cols>
  <sheetData>
    <row r="1" spans="1:6" s="26" customFormat="1" ht="34.5" customHeight="1" x14ac:dyDescent="0.3">
      <c r="A1" s="58" t="s">
        <v>1</v>
      </c>
      <c r="B1"/>
      <c r="C1"/>
      <c r="D1"/>
      <c r="E1"/>
      <c r="F1" s="36"/>
    </row>
    <row r="2" spans="1:6" s="26" customFormat="1" ht="5.25" customHeight="1" thickBot="1" x14ac:dyDescent="0.25">
      <c r="A2" s="60"/>
      <c r="B2" s="60"/>
      <c r="C2" s="60"/>
      <c r="D2" s="60"/>
      <c r="E2" s="60"/>
      <c r="F2" s="60"/>
    </row>
    <row r="3" spans="1:6" s="10" customFormat="1" ht="39.9" customHeight="1" x14ac:dyDescent="0.3">
      <c r="A3" s="25" t="s">
        <v>8</v>
      </c>
      <c r="B3" s="17"/>
      <c r="C3" s="17"/>
      <c r="D3" s="17"/>
      <c r="E3" s="17"/>
      <c r="F3" s="9"/>
    </row>
    <row r="4" spans="1:6" s="12" customFormat="1" ht="15" customHeight="1" x14ac:dyDescent="0.3">
      <c r="A4" s="25" t="s">
        <v>78</v>
      </c>
      <c r="B4" s="11"/>
      <c r="C4" s="11"/>
      <c r="D4" s="11"/>
      <c r="F4" s="11" t="s">
        <v>64</v>
      </c>
    </row>
    <row r="5" spans="1:6" s="15" customFormat="1" ht="15.9" customHeight="1" x14ac:dyDescent="0.3">
      <c r="A5" s="21" t="s">
        <v>9</v>
      </c>
      <c r="B5" s="14"/>
      <c r="C5" s="14"/>
      <c r="D5" s="14"/>
      <c r="E5" s="14"/>
      <c r="F5" s="14" t="s">
        <v>30</v>
      </c>
    </row>
    <row r="6" spans="1:6" s="10" customFormat="1" ht="3.9" customHeight="1" x14ac:dyDescent="0.3">
      <c r="A6" s="18"/>
      <c r="B6" s="29"/>
      <c r="C6" s="29"/>
      <c r="D6" s="29"/>
      <c r="E6" s="29"/>
      <c r="F6" s="29"/>
    </row>
    <row r="7" spans="1:6" s="10" customFormat="1" ht="3.9" customHeight="1" x14ac:dyDescent="0.3">
      <c r="A7" s="13"/>
      <c r="B7" s="14"/>
      <c r="C7" s="14"/>
      <c r="D7" s="14"/>
      <c r="E7" s="14"/>
      <c r="F7" s="14"/>
    </row>
    <row r="8" spans="1:6" s="10" customFormat="1" ht="12" customHeight="1" x14ac:dyDescent="0.2">
      <c r="A8" s="7"/>
      <c r="B8" s="22" t="s">
        <v>21</v>
      </c>
      <c r="C8" s="22"/>
      <c r="D8"/>
      <c r="E8"/>
      <c r="F8" s="27" t="s">
        <v>15</v>
      </c>
    </row>
    <row r="9" spans="1:6" s="10" customFormat="1" ht="3.9" customHeight="1" x14ac:dyDescent="0.2">
      <c r="A9" s="7"/>
      <c r="B9"/>
      <c r="C9"/>
      <c r="D9" s="19"/>
      <c r="E9" s="19"/>
      <c r="F9" s="20"/>
    </row>
    <row r="10" spans="1:6" s="10" customFormat="1" ht="3.9" customHeight="1" x14ac:dyDescent="0.2">
      <c r="A10" s="7"/>
      <c r="B10"/>
      <c r="C10"/>
      <c r="D10" s="22"/>
      <c r="E10" s="16"/>
      <c r="F10" s="17"/>
    </row>
    <row r="11" spans="1:6" s="10" customFormat="1" ht="12" customHeight="1" x14ac:dyDescent="0.2">
      <c r="A11" s="7"/>
      <c r="B11" s="37" t="s">
        <v>26</v>
      </c>
      <c r="C11"/>
      <c r="D11" s="27"/>
      <c r="E11" s="106" t="s">
        <v>58</v>
      </c>
      <c r="F11" s="27" t="s">
        <v>16</v>
      </c>
    </row>
    <row r="12" spans="1:6" s="16" customFormat="1" ht="12" customHeight="1" x14ac:dyDescent="0.2">
      <c r="A12" s="17"/>
      <c r="B12" s="23" t="s">
        <v>27</v>
      </c>
      <c r="C12" s="23"/>
      <c r="D12" s="27" t="s">
        <v>29</v>
      </c>
      <c r="E12" s="27" t="s">
        <v>34</v>
      </c>
      <c r="F12" s="27" t="s">
        <v>17</v>
      </c>
    </row>
    <row r="13" spans="1:6" s="16" customFormat="1" ht="3.9" customHeight="1" x14ac:dyDescent="0.2">
      <c r="A13" s="20"/>
      <c r="B13" s="19"/>
      <c r="C13" s="19"/>
      <c r="D13" s="19"/>
      <c r="E13" s="19"/>
      <c r="F13" s="20"/>
    </row>
    <row r="14" spans="1:6" s="16" customFormat="1" ht="3.9" customHeight="1" x14ac:dyDescent="0.2">
      <c r="A14" s="17"/>
      <c r="F14" s="17"/>
    </row>
    <row r="15" spans="1:6" s="16" customFormat="1" ht="20.100000000000001" customHeight="1" x14ac:dyDescent="0.2">
      <c r="A15" s="108" t="s">
        <v>18</v>
      </c>
    </row>
    <row r="16" spans="1:6" s="4" customFormat="1" ht="16.350000000000001" customHeight="1" x14ac:dyDescent="0.2">
      <c r="A16" s="41" t="s">
        <v>11</v>
      </c>
      <c r="B16" s="136">
        <v>59</v>
      </c>
      <c r="D16" s="121">
        <v>796.5</v>
      </c>
      <c r="E16" s="140">
        <f>D16/$D$34*100</f>
        <v>1.5229008728239153</v>
      </c>
      <c r="F16" s="98">
        <f>D16/B16</f>
        <v>13.5</v>
      </c>
    </row>
    <row r="17" spans="1:7" s="4" customFormat="1" ht="12" customHeight="1" x14ac:dyDescent="0.2">
      <c r="A17" s="24" t="s">
        <v>20</v>
      </c>
      <c r="B17" s="30">
        <v>1538</v>
      </c>
      <c r="D17" s="121">
        <v>15200</v>
      </c>
      <c r="E17" s="140">
        <f t="shared" ref="E17:E33" si="0">D17/$D$34*100</f>
        <v>29.062263988604531</v>
      </c>
      <c r="F17" s="98">
        <f t="shared" ref="F17:F33" si="1">D17/B17</f>
        <v>9.8829648894668409</v>
      </c>
    </row>
    <row r="18" spans="1:7" customFormat="1" ht="12" customHeight="1" x14ac:dyDescent="0.2">
      <c r="A18" s="44" t="s">
        <v>38</v>
      </c>
      <c r="B18" s="93">
        <v>9</v>
      </c>
      <c r="C18" s="4"/>
      <c r="D18" s="57">
        <v>103.5</v>
      </c>
      <c r="E18" s="141">
        <f t="shared" si="0"/>
        <v>0.19789107386977428</v>
      </c>
      <c r="F18" s="101">
        <f t="shared" si="1"/>
        <v>11.5</v>
      </c>
    </row>
    <row r="19" spans="1:7" customFormat="1" ht="12" customHeight="1" x14ac:dyDescent="0.2">
      <c r="A19" s="44" t="s">
        <v>12</v>
      </c>
      <c r="B19" s="136">
        <v>67</v>
      </c>
      <c r="C19" s="135"/>
      <c r="D19" s="56">
        <v>839.5</v>
      </c>
      <c r="E19" s="140">
        <f t="shared" si="0"/>
        <v>1.6051164880548359</v>
      </c>
      <c r="F19" s="98">
        <f t="shared" si="1"/>
        <v>12.529850746268657</v>
      </c>
    </row>
    <row r="20" spans="1:7" customFormat="1" ht="12" customHeight="1" x14ac:dyDescent="0.2">
      <c r="A20" s="44" t="s">
        <v>13</v>
      </c>
      <c r="B20" s="136">
        <v>96</v>
      </c>
      <c r="C20" s="135"/>
      <c r="D20" s="56">
        <v>1241</v>
      </c>
      <c r="E20" s="140">
        <f t="shared" si="0"/>
        <v>2.3727808953854095</v>
      </c>
      <c r="F20" s="98">
        <f t="shared" si="1"/>
        <v>12.927083333333334</v>
      </c>
    </row>
    <row r="21" spans="1:7" s="36" customFormat="1" ht="15.9" customHeight="1" x14ac:dyDescent="0.2">
      <c r="A21" s="44" t="s">
        <v>14</v>
      </c>
      <c r="B21" s="136">
        <v>101</v>
      </c>
      <c r="C21" s="135"/>
      <c r="D21" s="134">
        <v>1534.5</v>
      </c>
      <c r="E21" s="140">
        <f t="shared" si="0"/>
        <v>2.9339502691127404</v>
      </c>
      <c r="F21" s="98">
        <f t="shared" si="1"/>
        <v>15.193069306930694</v>
      </c>
    </row>
    <row r="22" spans="1:7" customFormat="1" ht="12" customHeight="1" x14ac:dyDescent="0.2">
      <c r="A22" s="44" t="s">
        <v>4</v>
      </c>
      <c r="B22" s="4">
        <v>585</v>
      </c>
      <c r="C22" s="4"/>
      <c r="D22" s="121">
        <v>6304.5</v>
      </c>
      <c r="E22" s="140">
        <f t="shared" si="0"/>
        <v>12.054147586589295</v>
      </c>
      <c r="F22" s="98">
        <f t="shared" si="1"/>
        <v>10.776923076923078</v>
      </c>
      <c r="G22" s="4"/>
    </row>
    <row r="23" spans="1:7" s="4" customFormat="1" ht="12" customHeight="1" x14ac:dyDescent="0.2">
      <c r="A23" s="44" t="s">
        <v>5</v>
      </c>
      <c r="B23" s="136">
        <v>137</v>
      </c>
      <c r="D23" s="121">
        <v>1509.5</v>
      </c>
      <c r="E23" s="140">
        <f t="shared" si="0"/>
        <v>2.8861504928156938</v>
      </c>
      <c r="F23" s="98">
        <f t="shared" si="1"/>
        <v>11.018248175182482</v>
      </c>
    </row>
    <row r="24" spans="1:7" s="4" customFormat="1" ht="12" customHeight="1" x14ac:dyDescent="0.2">
      <c r="A24" s="38" t="s">
        <v>6</v>
      </c>
      <c r="B24" s="136">
        <v>222</v>
      </c>
      <c r="D24" s="121">
        <v>2662</v>
      </c>
      <c r="E24" s="140">
        <f t="shared" si="0"/>
        <v>5.0897201801095564</v>
      </c>
      <c r="F24" s="98">
        <f t="shared" si="1"/>
        <v>11.990990990990991</v>
      </c>
    </row>
    <row r="25" spans="1:7" s="4" customFormat="1" ht="12" customHeight="1" x14ac:dyDescent="0.2">
      <c r="A25" t="s">
        <v>10</v>
      </c>
      <c r="B25" s="124">
        <v>1</v>
      </c>
      <c r="D25" s="124">
        <v>0.5</v>
      </c>
      <c r="E25" s="141">
        <f t="shared" si="0"/>
        <v>9.5599552594093865E-4</v>
      </c>
      <c r="F25" s="101">
        <f t="shared" si="1"/>
        <v>0.5</v>
      </c>
    </row>
    <row r="26" spans="1:7" s="4" customFormat="1" ht="15.9" customHeight="1" x14ac:dyDescent="0.2">
      <c r="A26" s="44" t="s">
        <v>25</v>
      </c>
      <c r="B26" s="77">
        <v>16</v>
      </c>
      <c r="D26" s="77">
        <v>233</v>
      </c>
      <c r="E26" s="141">
        <f t="shared" si="0"/>
        <v>0.44549391508847741</v>
      </c>
      <c r="F26" s="101">
        <f t="shared" si="1"/>
        <v>14.5625</v>
      </c>
    </row>
    <row r="27" spans="1:7" s="4" customFormat="1" ht="12" customHeight="1" x14ac:dyDescent="0.2">
      <c r="A27" s="44" t="s">
        <v>2</v>
      </c>
      <c r="B27" s="93">
        <v>23</v>
      </c>
      <c r="D27" s="127">
        <v>279.5</v>
      </c>
      <c r="E27" s="141">
        <f t="shared" si="0"/>
        <v>0.53440149900098466</v>
      </c>
      <c r="F27" s="101">
        <f t="shared" si="1"/>
        <v>12.152173913043478</v>
      </c>
    </row>
    <row r="28" spans="1:7" s="4" customFormat="1" ht="12" customHeight="1" x14ac:dyDescent="0.2">
      <c r="A28" t="s">
        <v>3</v>
      </c>
      <c r="B28" s="78" t="s">
        <v>28</v>
      </c>
      <c r="C28" s="143"/>
      <c r="D28" s="144" t="s">
        <v>28</v>
      </c>
      <c r="E28" s="143" t="s">
        <v>28</v>
      </c>
      <c r="F28" s="144" t="s">
        <v>28</v>
      </c>
    </row>
    <row r="29" spans="1:7" s="4" customFormat="1" ht="12" customHeight="1" x14ac:dyDescent="0.2">
      <c r="A29" s="44" t="s">
        <v>7</v>
      </c>
      <c r="B29" s="63">
        <v>26</v>
      </c>
      <c r="C29" s="114"/>
      <c r="D29" s="124">
        <v>743</v>
      </c>
      <c r="E29" s="141">
        <f t="shared" si="0"/>
        <v>1.4206093515482348</v>
      </c>
      <c r="F29" s="101">
        <f t="shared" si="1"/>
        <v>28.576923076923077</v>
      </c>
    </row>
    <row r="30" spans="1:7" s="4" customFormat="1" ht="12" customHeight="1" x14ac:dyDescent="0.2">
      <c r="A30" s="44" t="s">
        <v>37</v>
      </c>
      <c r="B30" s="136">
        <v>557</v>
      </c>
      <c r="C30" s="114"/>
      <c r="D30" s="121">
        <v>8221.5</v>
      </c>
      <c r="E30" s="140">
        <f t="shared" si="0"/>
        <v>15.719434433046853</v>
      </c>
      <c r="F30" s="98">
        <f t="shared" si="1"/>
        <v>14.76032315978456</v>
      </c>
      <c r="G30" s="32"/>
    </row>
    <row r="31" spans="1:7" s="4" customFormat="1" ht="15.9" customHeight="1" x14ac:dyDescent="0.2">
      <c r="A31" s="44" t="s">
        <v>74</v>
      </c>
      <c r="B31" s="42">
        <v>78</v>
      </c>
      <c r="C31" s="114"/>
      <c r="D31" s="56">
        <v>750</v>
      </c>
      <c r="E31" s="140">
        <f t="shared" si="0"/>
        <v>1.433993288911408</v>
      </c>
      <c r="F31" s="98">
        <f t="shared" si="1"/>
        <v>9.615384615384615</v>
      </c>
      <c r="G31" s="32"/>
    </row>
    <row r="32" spans="1:7" s="4" customFormat="1" ht="12" customHeight="1" x14ac:dyDescent="0.2">
      <c r="A32" s="35" t="s">
        <v>22</v>
      </c>
      <c r="B32" s="4">
        <v>479</v>
      </c>
      <c r="C32" s="28"/>
      <c r="D32" s="56">
        <v>11800.5</v>
      </c>
      <c r="E32" s="140">
        <f t="shared" si="0"/>
        <v>22.562450407732094</v>
      </c>
      <c r="F32" s="98">
        <f t="shared" si="1"/>
        <v>24.6356993736952</v>
      </c>
    </row>
    <row r="33" spans="1:7" s="32" customFormat="1" ht="12" customHeight="1" x14ac:dyDescent="0.2">
      <c r="A33" s="35" t="s">
        <v>0</v>
      </c>
      <c r="B33" s="91">
        <v>3</v>
      </c>
      <c r="C33" s="55"/>
      <c r="D33" s="138">
        <v>82.5</v>
      </c>
      <c r="E33" s="141">
        <f t="shared" si="0"/>
        <v>0.15773926178025485</v>
      </c>
      <c r="F33" s="101">
        <f t="shared" si="1"/>
        <v>27.5</v>
      </c>
      <c r="G33" s="4"/>
    </row>
    <row r="34" spans="1:7" s="32" customFormat="1" ht="16.350000000000001" customHeight="1" x14ac:dyDescent="0.2">
      <c r="A34" s="55" t="s">
        <v>29</v>
      </c>
      <c r="B34" s="137">
        <v>3997</v>
      </c>
      <c r="C34" s="137"/>
      <c r="D34" s="137">
        <v>52301.5</v>
      </c>
      <c r="E34" s="99">
        <v>99.999999999999986</v>
      </c>
      <c r="F34" s="104">
        <f>D34/B34</f>
        <v>13.085188891668752</v>
      </c>
      <c r="G34"/>
    </row>
    <row r="35" spans="1:7" s="4" customFormat="1" ht="15.9" customHeight="1" x14ac:dyDescent="0.2">
      <c r="A35" s="61" t="s">
        <v>19</v>
      </c>
      <c r="B35" s="137"/>
      <c r="C35" s="137"/>
      <c r="G35"/>
    </row>
    <row r="36" spans="1:7" s="4" customFormat="1" ht="12" customHeight="1" x14ac:dyDescent="0.2">
      <c r="A36" s="41" t="s">
        <v>11</v>
      </c>
      <c r="B36" s="138">
        <v>22</v>
      </c>
      <c r="C36" s="137"/>
      <c r="D36" s="69">
        <v>382</v>
      </c>
      <c r="E36" s="141">
        <f>D36/$D$55*100</f>
        <v>1.1875340017098004</v>
      </c>
      <c r="F36" s="101">
        <f>D36/B36</f>
        <v>17.363636363636363</v>
      </c>
      <c r="G36"/>
    </row>
    <row r="37" spans="1:7" customFormat="1" ht="12" customHeight="1" x14ac:dyDescent="0.2">
      <c r="A37" s="24" t="s">
        <v>20</v>
      </c>
      <c r="B37" s="139">
        <v>1316</v>
      </c>
      <c r="C37" s="137"/>
      <c r="D37" s="139">
        <v>14444</v>
      </c>
      <c r="E37" s="147">
        <f t="shared" ref="E37:E54" si="2">D37/$D$55*100</f>
        <v>44.902463666744389</v>
      </c>
      <c r="F37" s="98">
        <f>D37/B37</f>
        <v>10.975683890577507</v>
      </c>
      <c r="G37" s="36"/>
    </row>
    <row r="38" spans="1:7" customFormat="1" ht="12" customHeight="1" x14ac:dyDescent="0.2">
      <c r="A38" s="44" t="s">
        <v>38</v>
      </c>
      <c r="B38" s="138">
        <v>8</v>
      </c>
      <c r="C38" s="137"/>
      <c r="D38" s="69">
        <v>132</v>
      </c>
      <c r="E38" s="141">
        <f t="shared" si="2"/>
        <v>0.4103520634180462</v>
      </c>
      <c r="F38" s="101">
        <f t="shared" ref="F38:F55" si="3">D38/B38</f>
        <v>16.5</v>
      </c>
    </row>
    <row r="39" spans="1:7" customFormat="1" ht="12" customHeight="1" x14ac:dyDescent="0.2">
      <c r="A39" s="44" t="s">
        <v>12</v>
      </c>
      <c r="B39" s="139">
        <v>45</v>
      </c>
      <c r="C39" s="137"/>
      <c r="D39" s="139">
        <v>738.5</v>
      </c>
      <c r="E39" s="147">
        <f t="shared" si="2"/>
        <v>2.2957954457138419</v>
      </c>
      <c r="F39" s="98">
        <f t="shared" si="3"/>
        <v>16.411111111111111</v>
      </c>
      <c r="G39" s="4"/>
    </row>
    <row r="40" spans="1:7" s="36" customFormat="1" ht="15.9" customHeight="1" x14ac:dyDescent="0.2">
      <c r="A40" s="44" t="s">
        <v>13</v>
      </c>
      <c r="B40" s="146">
        <v>46</v>
      </c>
      <c r="C40"/>
      <c r="D40" s="68">
        <v>433</v>
      </c>
      <c r="E40" s="147">
        <f t="shared" si="2"/>
        <v>1.346079117121318</v>
      </c>
      <c r="F40" s="98">
        <f t="shared" si="3"/>
        <v>9.4130434782608692</v>
      </c>
      <c r="G40" s="4"/>
    </row>
    <row r="41" spans="1:7" customFormat="1" ht="12" customHeight="1" x14ac:dyDescent="0.2">
      <c r="A41" s="44" t="s">
        <v>14</v>
      </c>
      <c r="B41" s="36">
        <v>80</v>
      </c>
      <c r="C41" s="36"/>
      <c r="D41" s="139">
        <v>998</v>
      </c>
      <c r="E41" s="147">
        <f t="shared" si="2"/>
        <v>3.1025102976606824</v>
      </c>
      <c r="F41" s="98">
        <f t="shared" si="3"/>
        <v>12.475</v>
      </c>
      <c r="G41" s="4"/>
    </row>
    <row r="42" spans="1:7" s="4" customFormat="1" ht="12" customHeight="1" x14ac:dyDescent="0.2">
      <c r="A42" s="44" t="s">
        <v>4</v>
      </c>
      <c r="B42" s="4">
        <v>203</v>
      </c>
      <c r="D42" s="74">
        <v>2108.5</v>
      </c>
      <c r="E42" s="147">
        <f t="shared" si="2"/>
        <v>6.5547524675526549</v>
      </c>
      <c r="F42" s="98">
        <f t="shared" si="3"/>
        <v>10.386699507389162</v>
      </c>
    </row>
    <row r="43" spans="1:7" s="4" customFormat="1" ht="12" customHeight="1" x14ac:dyDescent="0.2">
      <c r="A43" s="44" t="s">
        <v>5</v>
      </c>
      <c r="B43" s="4">
        <v>101</v>
      </c>
      <c r="D43" s="74">
        <v>854.5</v>
      </c>
      <c r="E43" s="147">
        <f t="shared" si="2"/>
        <v>2.6564078650812157</v>
      </c>
      <c r="F43" s="98">
        <f t="shared" si="3"/>
        <v>8.4603960396039604</v>
      </c>
    </row>
    <row r="44" spans="1:7" s="4" customFormat="1" ht="12" customHeight="1" x14ac:dyDescent="0.2">
      <c r="A44" s="38" t="s">
        <v>6</v>
      </c>
      <c r="B44" s="4">
        <v>89</v>
      </c>
      <c r="D44" s="74">
        <v>965.5</v>
      </c>
      <c r="E44" s="147">
        <f t="shared" si="2"/>
        <v>3.0014766456827542</v>
      </c>
      <c r="F44" s="98">
        <f t="shared" si="3"/>
        <v>10.848314606741573</v>
      </c>
    </row>
    <row r="45" spans="1:7" s="4" customFormat="1" ht="15.9" customHeight="1" x14ac:dyDescent="0.2">
      <c r="A45" t="s">
        <v>10</v>
      </c>
      <c r="B45" s="93">
        <v>2</v>
      </c>
      <c r="D45" s="75">
        <v>10</v>
      </c>
      <c r="E45" s="141">
        <f t="shared" si="2"/>
        <v>3.1087277531670163E-2</v>
      </c>
      <c r="F45" s="101">
        <f t="shared" si="3"/>
        <v>5</v>
      </c>
    </row>
    <row r="46" spans="1:7" s="4" customFormat="1" ht="12" customHeight="1" x14ac:dyDescent="0.2">
      <c r="A46" s="44" t="s">
        <v>25</v>
      </c>
      <c r="B46" s="93">
        <v>9</v>
      </c>
      <c r="D46" s="75">
        <v>101.5</v>
      </c>
      <c r="E46" s="141">
        <f t="shared" si="2"/>
        <v>0.31553586694645214</v>
      </c>
      <c r="F46" s="101">
        <f t="shared" si="3"/>
        <v>11.277777777777779</v>
      </c>
    </row>
    <row r="47" spans="1:7" s="4" customFormat="1" ht="12" customHeight="1" x14ac:dyDescent="0.2">
      <c r="A47" s="44" t="s">
        <v>2</v>
      </c>
      <c r="B47" s="91">
        <v>11</v>
      </c>
      <c r="D47" s="75">
        <v>107.5</v>
      </c>
      <c r="E47" s="141">
        <f t="shared" si="2"/>
        <v>0.33418823346545429</v>
      </c>
      <c r="F47" s="101">
        <f t="shared" si="3"/>
        <v>9.7727272727272734</v>
      </c>
    </row>
    <row r="48" spans="1:7" s="4" customFormat="1" ht="12" customHeight="1" x14ac:dyDescent="0.2">
      <c r="A48" s="68" t="s">
        <v>44</v>
      </c>
      <c r="B48" s="93">
        <v>2</v>
      </c>
      <c r="D48" s="75">
        <v>66</v>
      </c>
      <c r="E48" s="141">
        <f t="shared" si="2"/>
        <v>0.2051760317090231</v>
      </c>
      <c r="F48" s="101">
        <f t="shared" si="3"/>
        <v>33</v>
      </c>
    </row>
    <row r="49" spans="1:227" s="4" customFormat="1" ht="12" customHeight="1" x14ac:dyDescent="0.2">
      <c r="A49" t="s">
        <v>3</v>
      </c>
      <c r="B49" s="93">
        <v>1</v>
      </c>
      <c r="D49" s="75">
        <v>68.5</v>
      </c>
      <c r="E49" s="141">
        <f t="shared" si="2"/>
        <v>0.21294785109194064</v>
      </c>
      <c r="F49" s="101">
        <f t="shared" si="3"/>
        <v>68.5</v>
      </c>
      <c r="G49" s="142"/>
    </row>
    <row r="50" spans="1:227" s="4" customFormat="1" ht="12" customHeight="1" x14ac:dyDescent="0.2">
      <c r="A50" s="44" t="s">
        <v>7</v>
      </c>
      <c r="B50" s="93">
        <v>29</v>
      </c>
      <c r="D50" s="75">
        <v>852.5</v>
      </c>
      <c r="E50" s="141">
        <f t="shared" si="2"/>
        <v>2.6501904095748814</v>
      </c>
      <c r="F50" s="101">
        <f t="shared" si="3"/>
        <v>29.396551724137932</v>
      </c>
    </row>
    <row r="51" spans="1:227" s="4" customFormat="1" ht="15.9" customHeight="1" x14ac:dyDescent="0.2">
      <c r="A51" s="44" t="s">
        <v>37</v>
      </c>
      <c r="B51" s="4">
        <v>295</v>
      </c>
      <c r="D51" s="74">
        <v>4811.5</v>
      </c>
      <c r="E51" s="147">
        <f t="shared" si="2"/>
        <v>14.957643584363101</v>
      </c>
      <c r="F51" s="98">
        <f t="shared" si="3"/>
        <v>16.310169491525425</v>
      </c>
      <c r="G51" s="32"/>
    </row>
    <row r="52" spans="1:227" s="4" customFormat="1" ht="15.9" customHeight="1" x14ac:dyDescent="0.2">
      <c r="A52" s="44" t="s">
        <v>74</v>
      </c>
      <c r="B52" s="69">
        <v>24</v>
      </c>
      <c r="C52" s="148"/>
      <c r="D52" s="75">
        <v>194</v>
      </c>
      <c r="E52" s="141">
        <f t="shared" si="2"/>
        <v>0.60309318411440116</v>
      </c>
      <c r="F52" s="101">
        <f t="shared" si="3"/>
        <v>8.0833333333333339</v>
      </c>
      <c r="G52" s="5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142"/>
      <c r="DF52" s="142"/>
      <c r="DG52" s="142"/>
      <c r="DH52" s="142"/>
      <c r="DI52" s="142"/>
      <c r="DJ52" s="142"/>
      <c r="DK52" s="142"/>
      <c r="DL52" s="142"/>
      <c r="DM52" s="142"/>
      <c r="DN52" s="142"/>
      <c r="DO52" s="142"/>
      <c r="DP52" s="142"/>
      <c r="DQ52" s="142"/>
      <c r="DR52" s="142"/>
      <c r="DS52" s="142"/>
      <c r="DT52" s="142"/>
      <c r="DU52" s="142"/>
      <c r="DV52" s="142"/>
      <c r="DW52" s="142"/>
      <c r="DX52" s="142"/>
      <c r="DY52" s="142"/>
      <c r="DZ52" s="142"/>
      <c r="EA52" s="142"/>
      <c r="EB52" s="142"/>
      <c r="EC52" s="142"/>
      <c r="ED52" s="142"/>
      <c r="EE52" s="142"/>
      <c r="EF52" s="142"/>
      <c r="EG52" s="142"/>
      <c r="EH52" s="142"/>
      <c r="EI52" s="142"/>
      <c r="EJ52" s="142"/>
      <c r="EK52" s="142"/>
      <c r="EL52" s="142"/>
      <c r="EM52" s="142"/>
      <c r="EN52" s="142"/>
      <c r="EO52" s="142"/>
      <c r="EP52" s="142"/>
      <c r="EQ52" s="142"/>
      <c r="ER52" s="142"/>
      <c r="ES52" s="142"/>
      <c r="ET52" s="142"/>
      <c r="EU52" s="142"/>
      <c r="EV52" s="142"/>
      <c r="EW52" s="142"/>
      <c r="EX52" s="142"/>
      <c r="EY52" s="142"/>
      <c r="EZ52" s="142"/>
      <c r="FA52" s="142"/>
      <c r="FB52" s="142"/>
      <c r="FC52" s="142"/>
      <c r="FD52" s="142"/>
      <c r="FE52" s="142"/>
      <c r="FF52" s="142"/>
      <c r="FG52" s="142"/>
      <c r="FH52" s="142"/>
      <c r="FI52" s="142"/>
      <c r="FJ52" s="142"/>
      <c r="FK52" s="142"/>
      <c r="FL52" s="142"/>
      <c r="FM52" s="142"/>
      <c r="FN52" s="142"/>
      <c r="FO52" s="142"/>
      <c r="FP52" s="142"/>
      <c r="FQ52" s="142"/>
      <c r="FR52" s="142"/>
      <c r="FS52" s="142"/>
      <c r="FT52" s="142"/>
      <c r="FU52" s="142"/>
      <c r="FV52" s="142"/>
      <c r="FW52" s="142"/>
      <c r="FX52" s="142"/>
      <c r="FY52" s="142"/>
      <c r="FZ52" s="142"/>
      <c r="GA52" s="142"/>
      <c r="GB52" s="142"/>
      <c r="GC52" s="142"/>
      <c r="GD52" s="142"/>
      <c r="GE52" s="142"/>
      <c r="GF52" s="142"/>
      <c r="GG52" s="142"/>
      <c r="GH52" s="142"/>
      <c r="GI52" s="142"/>
      <c r="GJ52" s="142"/>
      <c r="GK52" s="142"/>
      <c r="GL52" s="142"/>
      <c r="GM52" s="142"/>
      <c r="GN52" s="142"/>
      <c r="GO52" s="142"/>
      <c r="GP52" s="142"/>
      <c r="GQ52" s="142"/>
      <c r="GR52" s="142"/>
      <c r="GS52" s="142"/>
      <c r="GT52" s="142"/>
      <c r="GU52" s="142"/>
      <c r="GV52" s="142"/>
      <c r="GW52" s="142"/>
      <c r="GX52" s="142"/>
      <c r="GY52" s="142"/>
      <c r="GZ52" s="142"/>
      <c r="HA52" s="142"/>
      <c r="HB52" s="142"/>
      <c r="HC52" s="142"/>
      <c r="HD52" s="142"/>
      <c r="HE52" s="142"/>
      <c r="HF52" s="142"/>
      <c r="HG52" s="142"/>
      <c r="HH52" s="142"/>
      <c r="HI52" s="142"/>
      <c r="HJ52" s="142"/>
      <c r="HK52" s="142"/>
      <c r="HL52" s="142"/>
      <c r="HM52" s="142"/>
      <c r="HN52" s="142"/>
      <c r="HO52" s="142"/>
      <c r="HP52" s="142"/>
      <c r="HQ52" s="142"/>
      <c r="HR52" s="142"/>
      <c r="HS52" s="142"/>
    </row>
    <row r="53" spans="1:227" s="4" customFormat="1" ht="12" customHeight="1" x14ac:dyDescent="0.2">
      <c r="A53" s="35" t="s">
        <v>22</v>
      </c>
      <c r="B53" s="68">
        <v>208</v>
      </c>
      <c r="C53" s="32"/>
      <c r="D53" s="74">
        <v>4801</v>
      </c>
      <c r="E53" s="147">
        <f t="shared" si="2"/>
        <v>14.925001942954847</v>
      </c>
      <c r="F53" s="98">
        <f t="shared" si="3"/>
        <v>23.08173076923077</v>
      </c>
      <c r="G53" s="5"/>
    </row>
    <row r="54" spans="1:227" s="32" customFormat="1" ht="12" customHeight="1" x14ac:dyDescent="0.2">
      <c r="A54" s="35" t="s">
        <v>0</v>
      </c>
      <c r="B54" s="93">
        <v>2</v>
      </c>
      <c r="C54"/>
      <c r="D54" s="75">
        <v>99</v>
      </c>
      <c r="E54" s="141">
        <f t="shared" si="2"/>
        <v>0.30776404756353459</v>
      </c>
      <c r="F54" s="101">
        <f t="shared" si="3"/>
        <v>49.5</v>
      </c>
      <c r="G54" s="5"/>
    </row>
    <row r="55" spans="1:227" s="32" customFormat="1" ht="16.350000000000001" customHeight="1" x14ac:dyDescent="0.2">
      <c r="A55" s="55" t="s">
        <v>29</v>
      </c>
      <c r="B55" s="119">
        <v>2493</v>
      </c>
      <c r="D55" s="151">
        <v>32167.5</v>
      </c>
      <c r="E55" s="126">
        <v>100</v>
      </c>
      <c r="F55" s="104">
        <f t="shared" si="3"/>
        <v>12.903128760529482</v>
      </c>
      <c r="G55" s="8"/>
    </row>
    <row r="56" spans="1:227" customFormat="1" ht="12" customHeight="1" x14ac:dyDescent="0.2">
      <c r="A56" s="55"/>
      <c r="B56" s="32"/>
      <c r="C56" s="32"/>
      <c r="D56" s="74"/>
      <c r="E56" s="140"/>
      <c r="F56" s="125"/>
      <c r="G56" s="3"/>
    </row>
    <row r="57" spans="1:227" customFormat="1" ht="12" customHeight="1" x14ac:dyDescent="0.2">
      <c r="A57" s="6" t="s">
        <v>33</v>
      </c>
      <c r="B57" s="22"/>
      <c r="C57" s="22"/>
      <c r="D57" s="74"/>
      <c r="E57" s="140"/>
      <c r="F57" s="125"/>
      <c r="G57" s="3"/>
    </row>
    <row r="58" spans="1:227" customFormat="1" ht="12" customHeight="1" x14ac:dyDescent="0.2">
      <c r="A58" s="1" t="s">
        <v>32</v>
      </c>
      <c r="D58" s="74"/>
      <c r="E58" s="140"/>
      <c r="F58" s="125"/>
      <c r="G58" s="3"/>
    </row>
    <row r="59" spans="1:227" s="5" customFormat="1" ht="12" customHeight="1" x14ac:dyDescent="0.2">
      <c r="A59" s="6" t="s">
        <v>23</v>
      </c>
      <c r="B59"/>
      <c r="C59"/>
      <c r="D59" s="74"/>
      <c r="E59" s="140"/>
      <c r="F59" s="125"/>
      <c r="G59" s="3"/>
    </row>
    <row r="60" spans="1:227" s="5" customFormat="1" ht="12" customHeight="1" x14ac:dyDescent="0.3">
      <c r="A60" s="6" t="s">
        <v>35</v>
      </c>
      <c r="B60" s="31"/>
      <c r="C60" s="31"/>
      <c r="D60" s="142"/>
      <c r="E60" s="142"/>
      <c r="F60" s="142"/>
      <c r="G60" s="3"/>
    </row>
    <row r="61" spans="1:227" s="5" customFormat="1" ht="13.2" x14ac:dyDescent="0.3">
      <c r="A61" s="1" t="s">
        <v>36</v>
      </c>
      <c r="B61" s="31"/>
      <c r="C61" s="31"/>
      <c r="D61" s="124"/>
      <c r="E61" s="141"/>
      <c r="F61" s="128"/>
      <c r="G61" s="3"/>
    </row>
    <row r="62" spans="1:227" s="8" customFormat="1" ht="16.350000000000001" customHeight="1" x14ac:dyDescent="0.3">
      <c r="A62" s="2" t="s">
        <v>24</v>
      </c>
      <c r="B62" s="31"/>
      <c r="C62" s="31"/>
      <c r="E62" s="99"/>
      <c r="F62" s="74" t="s">
        <v>79</v>
      </c>
      <c r="G62" s="3"/>
    </row>
    <row r="63" spans="1:227" ht="4.3499999999999996" customHeight="1" x14ac:dyDescent="0.2">
      <c r="A63" s="39"/>
      <c r="B63" s="20"/>
      <c r="C63" s="20"/>
      <c r="D63" s="149"/>
      <c r="E63" s="149"/>
      <c r="F63" s="150"/>
    </row>
    <row r="64" spans="1:227" ht="9.9" customHeight="1" x14ac:dyDescent="0.2">
      <c r="D64" s="32"/>
      <c r="E64"/>
      <c r="F64" s="125"/>
    </row>
    <row r="65" spans="3:7" ht="9.9" customHeight="1" x14ac:dyDescent="0.2">
      <c r="D65"/>
      <c r="F65" s="125"/>
    </row>
    <row r="66" spans="3:7" ht="9.9" customHeight="1" x14ac:dyDescent="0.3">
      <c r="D66" s="31"/>
      <c r="E66" s="31"/>
      <c r="F66" s="5"/>
    </row>
    <row r="67" spans="3:7" ht="9.9" customHeight="1" x14ac:dyDescent="0.3">
      <c r="D67" s="31"/>
      <c r="E67" s="31"/>
      <c r="F67" s="5"/>
    </row>
    <row r="68" spans="3:7" ht="9.9" customHeight="1" x14ac:dyDescent="0.3">
      <c r="C68" s="16"/>
      <c r="D68" s="31"/>
      <c r="E68" s="31"/>
      <c r="F68" s="16"/>
      <c r="G68" s="10"/>
    </row>
    <row r="69" spans="3:7" ht="9.9" customHeight="1" x14ac:dyDescent="0.2">
      <c r="C69" s="16"/>
      <c r="D69" s="17"/>
      <c r="E69" s="17"/>
      <c r="F69" s="17"/>
      <c r="G69" s="10"/>
    </row>
    <row r="70" spans="3:7" ht="9.9" customHeight="1" x14ac:dyDescent="0.2">
      <c r="C70" s="16"/>
      <c r="D70" s="16"/>
      <c r="E70" s="16"/>
      <c r="F70" s="16"/>
      <c r="G70" s="10"/>
    </row>
    <row r="71" spans="3:7" ht="9.9" customHeight="1" x14ac:dyDescent="0.2">
      <c r="C71" s="16"/>
      <c r="D71" s="16"/>
      <c r="E71" s="16"/>
      <c r="F71" s="16"/>
      <c r="G71" s="10"/>
    </row>
    <row r="72" spans="3:7" ht="9.9" customHeight="1" x14ac:dyDescent="0.2">
      <c r="C72" s="16"/>
      <c r="D72" s="16"/>
      <c r="E72" s="16"/>
      <c r="F72" s="16"/>
      <c r="G72" s="1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82FB9-5BDE-4B46-B3E9-6F80107028CF}">
  <dimension ref="A1:HY72"/>
  <sheetViews>
    <sheetView zoomScaleNormal="100" workbookViewId="0">
      <selection activeCell="G1" sqref="G1"/>
    </sheetView>
  </sheetViews>
  <sheetFormatPr baseColWidth="10" defaultColWidth="16" defaultRowHeight="9.9" customHeight="1" x14ac:dyDescent="0.2"/>
  <cols>
    <col min="1" max="1" width="86" style="3" customWidth="1"/>
    <col min="2" max="2" width="11.33203125" style="22" customWidth="1"/>
    <col min="3" max="3" width="5" style="22" customWidth="1"/>
    <col min="4" max="4" width="8" style="22" customWidth="1"/>
    <col min="5" max="6" width="13" style="22" customWidth="1"/>
    <col min="7" max="7" width="14.33203125" style="3" customWidth="1"/>
    <col min="8" max="16384" width="16" style="3"/>
  </cols>
  <sheetData>
    <row r="1" spans="1:6" s="26" customFormat="1" ht="34.5" customHeight="1" x14ac:dyDescent="0.3">
      <c r="A1" s="58" t="s">
        <v>1</v>
      </c>
      <c r="B1"/>
      <c r="C1"/>
      <c r="D1"/>
      <c r="E1"/>
      <c r="F1" s="36"/>
    </row>
    <row r="2" spans="1:6" s="26" customFormat="1" ht="5.25" customHeight="1" thickBot="1" x14ac:dyDescent="0.25">
      <c r="A2" s="60"/>
      <c r="B2" s="60"/>
      <c r="C2" s="60"/>
      <c r="D2" s="60"/>
      <c r="E2" s="60"/>
      <c r="F2" s="60"/>
    </row>
    <row r="3" spans="1:6" s="10" customFormat="1" ht="39.9" customHeight="1" x14ac:dyDescent="0.3">
      <c r="A3" s="25" t="s">
        <v>8</v>
      </c>
      <c r="B3" s="17"/>
      <c r="C3" s="17"/>
      <c r="D3" s="17"/>
      <c r="E3" s="17"/>
      <c r="F3" s="9"/>
    </row>
    <row r="4" spans="1:6" s="12" customFormat="1" ht="15" customHeight="1" x14ac:dyDescent="0.3">
      <c r="A4" s="25" t="s">
        <v>76</v>
      </c>
      <c r="B4" s="11"/>
      <c r="C4" s="11"/>
      <c r="D4" s="11"/>
      <c r="F4" s="11" t="s">
        <v>64</v>
      </c>
    </row>
    <row r="5" spans="1:6" s="15" customFormat="1" ht="15.9" customHeight="1" x14ac:dyDescent="0.3">
      <c r="A5" s="21" t="s">
        <v>9</v>
      </c>
      <c r="B5" s="14"/>
      <c r="C5" s="14"/>
      <c r="D5" s="14"/>
      <c r="E5" s="14"/>
      <c r="F5" s="14" t="s">
        <v>30</v>
      </c>
    </row>
    <row r="6" spans="1:6" s="10" customFormat="1" ht="3.9" customHeight="1" x14ac:dyDescent="0.3">
      <c r="A6" s="18"/>
      <c r="B6" s="29"/>
      <c r="C6" s="29"/>
      <c r="D6" s="29"/>
      <c r="E6" s="29"/>
      <c r="F6" s="29"/>
    </row>
    <row r="7" spans="1:6" s="10" customFormat="1" ht="3.9" customHeight="1" x14ac:dyDescent="0.3">
      <c r="A7" s="13"/>
      <c r="B7" s="14"/>
      <c r="C7" s="14"/>
      <c r="D7" s="14"/>
      <c r="E7" s="14"/>
      <c r="F7" s="14"/>
    </row>
    <row r="8" spans="1:6" s="10" customFormat="1" ht="12" customHeight="1" x14ac:dyDescent="0.2">
      <c r="A8" s="7"/>
      <c r="B8" s="22" t="s">
        <v>21</v>
      </c>
      <c r="C8" s="22"/>
      <c r="D8"/>
      <c r="E8"/>
      <c r="F8" s="27" t="s">
        <v>15</v>
      </c>
    </row>
    <row r="9" spans="1:6" s="10" customFormat="1" ht="3.9" customHeight="1" x14ac:dyDescent="0.2">
      <c r="A9" s="7"/>
      <c r="B9"/>
      <c r="C9"/>
      <c r="D9" s="19"/>
      <c r="E9" s="19"/>
      <c r="F9" s="20"/>
    </row>
    <row r="10" spans="1:6" s="10" customFormat="1" ht="3.9" customHeight="1" x14ac:dyDescent="0.2">
      <c r="A10" s="7"/>
      <c r="B10"/>
      <c r="C10"/>
      <c r="D10" s="22"/>
      <c r="E10" s="16"/>
      <c r="F10" s="17"/>
    </row>
    <row r="11" spans="1:6" s="10" customFormat="1" ht="12" customHeight="1" x14ac:dyDescent="0.2">
      <c r="A11" s="7"/>
      <c r="B11" s="37" t="s">
        <v>26</v>
      </c>
      <c r="C11"/>
      <c r="D11" s="27"/>
      <c r="E11" s="106" t="s">
        <v>58</v>
      </c>
      <c r="F11" s="27" t="s">
        <v>16</v>
      </c>
    </row>
    <row r="12" spans="1:6" s="16" customFormat="1" ht="12" customHeight="1" x14ac:dyDescent="0.2">
      <c r="A12" s="17"/>
      <c r="B12" s="23" t="s">
        <v>27</v>
      </c>
      <c r="C12" s="23"/>
      <c r="D12" s="27" t="s">
        <v>29</v>
      </c>
      <c r="E12" s="27" t="s">
        <v>34</v>
      </c>
      <c r="F12" s="27" t="s">
        <v>17</v>
      </c>
    </row>
    <row r="13" spans="1:6" s="16" customFormat="1" ht="3.9" customHeight="1" x14ac:dyDescent="0.2">
      <c r="A13" s="20"/>
      <c r="B13" s="19"/>
      <c r="C13" s="19"/>
      <c r="D13" s="19"/>
      <c r="E13" s="19"/>
      <c r="F13" s="20"/>
    </row>
    <row r="14" spans="1:6" s="16" customFormat="1" ht="3.9" customHeight="1" x14ac:dyDescent="0.2">
      <c r="A14" s="17"/>
      <c r="F14" s="17"/>
    </row>
    <row r="15" spans="1:6" s="16" customFormat="1" ht="20.100000000000001" customHeight="1" x14ac:dyDescent="0.2">
      <c r="A15" s="108" t="s">
        <v>18</v>
      </c>
    </row>
    <row r="16" spans="1:6" s="4" customFormat="1" ht="16.350000000000001" customHeight="1" x14ac:dyDescent="0.2">
      <c r="A16" s="41" t="s">
        <v>11</v>
      </c>
      <c r="B16" s="136">
        <v>60</v>
      </c>
      <c r="D16" s="121">
        <v>793</v>
      </c>
      <c r="E16" s="140">
        <v>1.4960147148988352</v>
      </c>
      <c r="F16" s="98">
        <v>13.216666666666667</v>
      </c>
    </row>
    <row r="17" spans="1:7" s="4" customFormat="1" ht="12" customHeight="1" x14ac:dyDescent="0.2">
      <c r="A17" s="24" t="s">
        <v>20</v>
      </c>
      <c r="B17" s="30">
        <v>1548</v>
      </c>
      <c r="D17" s="121">
        <v>15440</v>
      </c>
      <c r="E17" s="140">
        <v>29.127953591472906</v>
      </c>
      <c r="F17" s="98">
        <v>9.9741602067183468</v>
      </c>
    </row>
    <row r="18" spans="1:7" customFormat="1" ht="12" customHeight="1" x14ac:dyDescent="0.2">
      <c r="A18" s="44" t="s">
        <v>38</v>
      </c>
      <c r="B18" s="93">
        <v>9</v>
      </c>
      <c r="C18" s="4"/>
      <c r="D18" s="57">
        <v>102.5</v>
      </c>
      <c r="E18" s="141">
        <v>0.19336886289676</v>
      </c>
      <c r="F18" s="101">
        <v>11.388888888888889</v>
      </c>
    </row>
    <row r="19" spans="1:7" customFormat="1" ht="12" customHeight="1" x14ac:dyDescent="0.2">
      <c r="A19" s="44" t="s">
        <v>12</v>
      </c>
      <c r="B19" s="136">
        <v>65</v>
      </c>
      <c r="C19" s="135"/>
      <c r="D19" s="56">
        <v>777.5</v>
      </c>
      <c r="E19" s="140">
        <v>1.4667735697778617</v>
      </c>
      <c r="F19" s="98">
        <v>11.961538461538462</v>
      </c>
    </row>
    <row r="20" spans="1:7" customFormat="1" ht="12" customHeight="1" x14ac:dyDescent="0.2">
      <c r="A20" s="44" t="s">
        <v>13</v>
      </c>
      <c r="B20" s="136">
        <v>94</v>
      </c>
      <c r="C20" s="135"/>
      <c r="D20" s="56">
        <v>1259</v>
      </c>
      <c r="E20" s="140">
        <v>2.3751355940197141</v>
      </c>
      <c r="F20" s="98">
        <v>13.393617021276595</v>
      </c>
    </row>
    <row r="21" spans="1:7" s="36" customFormat="1" ht="15.9" customHeight="1" x14ac:dyDescent="0.2">
      <c r="A21" s="44" t="s">
        <v>14</v>
      </c>
      <c r="B21" s="136">
        <v>102</v>
      </c>
      <c r="C21" s="135"/>
      <c r="D21" s="134">
        <v>1436</v>
      </c>
      <c r="E21" s="140">
        <v>2.709050606046314</v>
      </c>
      <c r="F21" s="98">
        <v>14.078431372549019</v>
      </c>
    </row>
    <row r="22" spans="1:7" customFormat="1" ht="12" customHeight="1" x14ac:dyDescent="0.2">
      <c r="A22" s="44" t="s">
        <v>4</v>
      </c>
      <c r="B22" s="4">
        <v>610</v>
      </c>
      <c r="C22" s="4"/>
      <c r="D22" s="121">
        <v>6656</v>
      </c>
      <c r="E22" s="140">
        <v>12.556713672593499</v>
      </c>
      <c r="F22" s="98">
        <v>10.911475409836065</v>
      </c>
      <c r="G22" s="4"/>
    </row>
    <row r="23" spans="1:7" s="4" customFormat="1" ht="12" customHeight="1" x14ac:dyDescent="0.2">
      <c r="A23" s="44" t="s">
        <v>5</v>
      </c>
      <c r="B23" s="136">
        <v>129</v>
      </c>
      <c r="D23" s="121">
        <v>1413.5</v>
      </c>
      <c r="E23" s="140">
        <v>2.6666037824836111</v>
      </c>
      <c r="F23" s="98">
        <v>10.957364341085272</v>
      </c>
    </row>
    <row r="24" spans="1:7" s="4" customFormat="1" ht="12" customHeight="1" x14ac:dyDescent="0.2">
      <c r="A24" s="38" t="s">
        <v>6</v>
      </c>
      <c r="B24" s="136">
        <v>218</v>
      </c>
      <c r="D24" s="121">
        <v>2641</v>
      </c>
      <c r="E24" s="140">
        <v>4.9823138235155406</v>
      </c>
      <c r="F24" s="98">
        <v>12.114678899082568</v>
      </c>
    </row>
    <row r="25" spans="1:7" s="4" customFormat="1" ht="12" customHeight="1" x14ac:dyDescent="0.2">
      <c r="A25" t="s">
        <v>10</v>
      </c>
      <c r="B25" s="124">
        <v>1</v>
      </c>
      <c r="D25" s="124">
        <v>0.5</v>
      </c>
      <c r="E25" s="141">
        <v>9.4326274583785312E-4</v>
      </c>
      <c r="F25" s="101">
        <v>0.5</v>
      </c>
    </row>
    <row r="26" spans="1:7" s="4" customFormat="1" ht="15.9" customHeight="1" x14ac:dyDescent="0.2">
      <c r="A26" s="44" t="s">
        <v>25</v>
      </c>
      <c r="B26" s="77">
        <v>15</v>
      </c>
      <c r="D26" s="77">
        <v>184.5</v>
      </c>
      <c r="E26" s="141">
        <v>0.34806395321416783</v>
      </c>
      <c r="F26" s="101">
        <v>12.3</v>
      </c>
    </row>
    <row r="27" spans="1:7" s="4" customFormat="1" ht="12" customHeight="1" x14ac:dyDescent="0.2">
      <c r="A27" s="44" t="s">
        <v>2</v>
      </c>
      <c r="B27" s="93">
        <v>24</v>
      </c>
      <c r="D27" s="127">
        <v>290</v>
      </c>
      <c r="E27" s="141">
        <v>0.54709239258595477</v>
      </c>
      <c r="F27" s="101">
        <v>12.083333333333334</v>
      </c>
    </row>
    <row r="28" spans="1:7" s="4" customFormat="1" ht="12" customHeight="1" x14ac:dyDescent="0.2">
      <c r="A28" t="s">
        <v>3</v>
      </c>
      <c r="B28" s="78" t="s">
        <v>28</v>
      </c>
      <c r="C28" s="143"/>
      <c r="D28" s="144" t="s">
        <v>28</v>
      </c>
      <c r="E28" s="143" t="s">
        <v>28</v>
      </c>
      <c r="F28" s="144" t="s">
        <v>28</v>
      </c>
    </row>
    <row r="29" spans="1:7" s="4" customFormat="1" ht="12" customHeight="1" x14ac:dyDescent="0.2">
      <c r="A29" s="44" t="s">
        <v>7</v>
      </c>
      <c r="B29" s="63">
        <v>24</v>
      </c>
      <c r="C29" s="114"/>
      <c r="D29" s="124">
        <v>756</v>
      </c>
      <c r="E29" s="141">
        <v>1.4262132717068339</v>
      </c>
      <c r="F29" s="101">
        <v>31.5</v>
      </c>
    </row>
    <row r="30" spans="1:7" s="4" customFormat="1" ht="12" customHeight="1" x14ac:dyDescent="0.2">
      <c r="A30" s="44" t="s">
        <v>37</v>
      </c>
      <c r="B30" s="136">
        <v>581</v>
      </c>
      <c r="C30" s="114"/>
      <c r="D30" s="127">
        <v>8448.5</v>
      </c>
      <c r="E30" s="140">
        <v>15.938310616422205</v>
      </c>
      <c r="F30" s="98">
        <v>14.541308089500861</v>
      </c>
      <c r="G30" s="32"/>
    </row>
    <row r="31" spans="1:7" s="4" customFormat="1" ht="15.9" customHeight="1" x14ac:dyDescent="0.2">
      <c r="A31" s="44" t="s">
        <v>74</v>
      </c>
      <c r="B31" s="136">
        <v>67</v>
      </c>
      <c r="C31" s="114"/>
      <c r="D31" s="56">
        <v>658.5</v>
      </c>
      <c r="E31" s="140">
        <v>1.2422770362684525</v>
      </c>
      <c r="F31" s="98">
        <v>9.8283582089552244</v>
      </c>
      <c r="G31" s="32"/>
    </row>
    <row r="32" spans="1:7" s="4" customFormat="1" ht="12" customHeight="1" x14ac:dyDescent="0.2">
      <c r="A32" s="35" t="s">
        <v>22</v>
      </c>
      <c r="B32" s="42">
        <v>491</v>
      </c>
      <c r="C32" s="28"/>
      <c r="D32" s="56">
        <v>12083.5</v>
      </c>
      <c r="E32" s="140">
        <v>22.795830778663397</v>
      </c>
      <c r="F32" s="98">
        <v>24.60997963340122</v>
      </c>
    </row>
    <row r="33" spans="1:7" s="32" customFormat="1" ht="12" customHeight="1" x14ac:dyDescent="0.2">
      <c r="A33" s="35" t="s">
        <v>0</v>
      </c>
      <c r="B33" s="91">
        <v>7</v>
      </c>
      <c r="C33" s="55"/>
      <c r="D33" s="138">
        <v>67.5</v>
      </c>
      <c r="E33" s="141">
        <v>0.12734047068811016</v>
      </c>
      <c r="F33" s="101">
        <v>9.6428571428571423</v>
      </c>
      <c r="G33" s="4"/>
    </row>
    <row r="34" spans="1:7" s="32" customFormat="1" ht="16.350000000000001" customHeight="1" x14ac:dyDescent="0.2">
      <c r="A34" s="55" t="s">
        <v>29</v>
      </c>
      <c r="B34" s="137">
        <v>4045</v>
      </c>
      <c r="C34" s="137"/>
      <c r="D34" s="137">
        <v>53007.5</v>
      </c>
      <c r="E34" s="99">
        <v>99.999999999999986</v>
      </c>
      <c r="F34" s="133">
        <v>13.104449938195303</v>
      </c>
      <c r="G34"/>
    </row>
    <row r="35" spans="1:7" s="4" customFormat="1" ht="15.9" customHeight="1" x14ac:dyDescent="0.2">
      <c r="A35" s="61" t="s">
        <v>19</v>
      </c>
      <c r="B35" s="137"/>
      <c r="C35" s="137"/>
      <c r="G35"/>
    </row>
    <row r="36" spans="1:7" s="4" customFormat="1" ht="12" customHeight="1" x14ac:dyDescent="0.2">
      <c r="A36" s="41" t="s">
        <v>11</v>
      </c>
      <c r="B36" s="138">
        <v>26</v>
      </c>
      <c r="C36" s="137"/>
      <c r="D36" s="69">
        <v>469</v>
      </c>
      <c r="E36" s="141">
        <v>1.4616966901452346</v>
      </c>
      <c r="F36" s="101">
        <v>18.03846153846154</v>
      </c>
      <c r="G36"/>
    </row>
    <row r="37" spans="1:7" customFormat="1" ht="12" customHeight="1" x14ac:dyDescent="0.2">
      <c r="A37" s="24" t="s">
        <v>20</v>
      </c>
      <c r="B37" s="139">
        <v>1352</v>
      </c>
      <c r="C37" s="137"/>
      <c r="D37" s="139">
        <v>14761</v>
      </c>
      <c r="E37" s="147">
        <v>46.004487938664838</v>
      </c>
      <c r="F37" s="98">
        <v>10.917899408284024</v>
      </c>
      <c r="G37" s="36"/>
    </row>
    <row r="38" spans="1:7" customFormat="1" ht="12" customHeight="1" x14ac:dyDescent="0.2">
      <c r="A38" s="44" t="s">
        <v>38</v>
      </c>
      <c r="B38" s="138">
        <v>10</v>
      </c>
      <c r="C38" s="137"/>
      <c r="D38" s="69">
        <v>214</v>
      </c>
      <c r="E38" s="141">
        <v>0.66695755158012837</v>
      </c>
      <c r="F38" s="101">
        <v>21.4</v>
      </c>
    </row>
    <row r="39" spans="1:7" customFormat="1" ht="12" customHeight="1" x14ac:dyDescent="0.2">
      <c r="A39" s="44" t="s">
        <v>12</v>
      </c>
      <c r="B39" s="139">
        <v>48</v>
      </c>
      <c r="C39" s="137"/>
      <c r="D39" s="139">
        <v>771</v>
      </c>
      <c r="E39" s="147">
        <v>2.4029171601321448</v>
      </c>
      <c r="F39" s="98">
        <v>16.0625</v>
      </c>
      <c r="G39" s="4"/>
    </row>
    <row r="40" spans="1:7" s="36" customFormat="1" ht="15.9" customHeight="1" x14ac:dyDescent="0.2">
      <c r="A40" s="44" t="s">
        <v>13</v>
      </c>
      <c r="B40" s="146">
        <v>39</v>
      </c>
      <c r="C40"/>
      <c r="D40" s="68">
        <v>393.5</v>
      </c>
      <c r="E40" s="147">
        <v>1.2263915726485073</v>
      </c>
      <c r="F40" s="98">
        <v>10.089743589743589</v>
      </c>
      <c r="G40" s="4"/>
    </row>
    <row r="41" spans="1:7" customFormat="1" ht="12" customHeight="1" x14ac:dyDescent="0.2">
      <c r="A41" s="44" t="s">
        <v>14</v>
      </c>
      <c r="B41" s="36">
        <v>80</v>
      </c>
      <c r="C41" s="36"/>
      <c r="D41" s="139">
        <v>960</v>
      </c>
      <c r="E41" s="147">
        <v>2.9919591098921647</v>
      </c>
      <c r="F41" s="98">
        <v>12</v>
      </c>
      <c r="G41" s="4"/>
    </row>
    <row r="42" spans="1:7" s="4" customFormat="1" ht="12" customHeight="1" x14ac:dyDescent="0.2">
      <c r="A42" s="44" t="s">
        <v>4</v>
      </c>
      <c r="B42" s="4">
        <v>218</v>
      </c>
      <c r="D42" s="74">
        <v>2252</v>
      </c>
      <c r="E42" s="147">
        <v>7.0186374119553694</v>
      </c>
      <c r="F42" s="98">
        <v>10.330275229357799</v>
      </c>
    </row>
    <row r="43" spans="1:7" s="4" customFormat="1" ht="12" customHeight="1" x14ac:dyDescent="0.2">
      <c r="A43" s="44" t="s">
        <v>5</v>
      </c>
      <c r="B43" s="4">
        <v>94</v>
      </c>
      <c r="D43" s="74">
        <v>728</v>
      </c>
      <c r="E43" s="147">
        <v>2.2689023250015583</v>
      </c>
      <c r="F43" s="98">
        <v>7.7446808510638299</v>
      </c>
    </row>
    <row r="44" spans="1:7" s="4" customFormat="1" ht="12" customHeight="1" x14ac:dyDescent="0.2">
      <c r="A44" s="38" t="s">
        <v>6</v>
      </c>
      <c r="B44" s="4">
        <v>93</v>
      </c>
      <c r="D44" s="74">
        <v>974.5</v>
      </c>
      <c r="E44" s="147">
        <v>3.0371501589478278</v>
      </c>
      <c r="F44" s="98">
        <v>10.478494623655914</v>
      </c>
    </row>
    <row r="45" spans="1:7" s="4" customFormat="1" ht="15.9" customHeight="1" x14ac:dyDescent="0.2">
      <c r="A45" t="s">
        <v>10</v>
      </c>
      <c r="B45" s="93">
        <v>2</v>
      </c>
      <c r="D45" s="75">
        <v>10</v>
      </c>
      <c r="E45" s="141">
        <v>3.116624072804338E-2</v>
      </c>
      <c r="F45" s="101">
        <v>5</v>
      </c>
    </row>
    <row r="46" spans="1:7" s="4" customFormat="1" ht="12" customHeight="1" x14ac:dyDescent="0.2">
      <c r="A46" s="44" t="s">
        <v>25</v>
      </c>
      <c r="B46" s="93">
        <v>8</v>
      </c>
      <c r="D46" s="75">
        <v>88</v>
      </c>
      <c r="E46" s="141">
        <v>0.2742629184067818</v>
      </c>
      <c r="F46" s="101">
        <v>11</v>
      </c>
    </row>
    <row r="47" spans="1:7" s="4" customFormat="1" ht="12" customHeight="1" x14ac:dyDescent="0.2">
      <c r="A47" s="44" t="s">
        <v>2</v>
      </c>
      <c r="B47" s="91">
        <v>12</v>
      </c>
      <c r="D47" s="75">
        <v>108</v>
      </c>
      <c r="E47" s="141">
        <v>0.33659539986286857</v>
      </c>
      <c r="F47" s="101">
        <v>9</v>
      </c>
    </row>
    <row r="48" spans="1:7" s="4" customFormat="1" ht="12" customHeight="1" x14ac:dyDescent="0.2">
      <c r="A48" s="68" t="s">
        <v>44</v>
      </c>
      <c r="B48" s="93">
        <v>2</v>
      </c>
      <c r="D48" s="75">
        <v>88</v>
      </c>
      <c r="E48" s="141">
        <v>0.2742629184067818</v>
      </c>
      <c r="F48" s="144" t="s">
        <v>28</v>
      </c>
    </row>
    <row r="49" spans="1:233" s="4" customFormat="1" ht="12" customHeight="1" x14ac:dyDescent="0.2">
      <c r="A49" t="s">
        <v>3</v>
      </c>
      <c r="B49" s="93">
        <v>1</v>
      </c>
      <c r="D49" s="75">
        <v>68.5</v>
      </c>
      <c r="E49" s="141">
        <v>0.21348874898709716</v>
      </c>
      <c r="F49" s="101">
        <v>68.5</v>
      </c>
      <c r="G49" s="142"/>
    </row>
    <row r="50" spans="1:233" s="4" customFormat="1" ht="12" customHeight="1" x14ac:dyDescent="0.2">
      <c r="A50" s="44" t="s">
        <v>7</v>
      </c>
      <c r="B50" s="136">
        <v>31</v>
      </c>
      <c r="D50" s="74">
        <v>930.5</v>
      </c>
      <c r="E50" s="147">
        <v>2.9000186997444368</v>
      </c>
      <c r="F50" s="98">
        <v>30.016129032258064</v>
      </c>
    </row>
    <row r="51" spans="1:233" s="4" customFormat="1" ht="15.9" customHeight="1" x14ac:dyDescent="0.2">
      <c r="A51" s="44" t="s">
        <v>37</v>
      </c>
      <c r="B51" s="4">
        <v>279</v>
      </c>
      <c r="D51" s="74">
        <v>4345.5</v>
      </c>
      <c r="E51" s="147">
        <v>13.543289908371253</v>
      </c>
      <c r="F51" s="98">
        <v>15.575268817204302</v>
      </c>
      <c r="G51" s="32"/>
    </row>
    <row r="52" spans="1:233" s="4" customFormat="1" ht="15.9" customHeight="1" x14ac:dyDescent="0.2">
      <c r="A52" s="44" t="s">
        <v>74</v>
      </c>
      <c r="B52" s="69">
        <v>17</v>
      </c>
      <c r="C52" s="148"/>
      <c r="D52" s="75">
        <v>143.5</v>
      </c>
      <c r="E52" s="141">
        <v>0.44723555444742252</v>
      </c>
      <c r="F52" s="101">
        <v>8.4411764705882355</v>
      </c>
      <c r="G52" s="5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142"/>
      <c r="DF52" s="142"/>
      <c r="DG52" s="142"/>
      <c r="DH52" s="142"/>
      <c r="DI52" s="142"/>
      <c r="DJ52" s="142"/>
      <c r="DK52" s="142"/>
      <c r="DL52" s="142"/>
      <c r="DM52" s="142"/>
      <c r="DN52" s="142"/>
      <c r="DO52" s="142"/>
      <c r="DP52" s="142"/>
      <c r="DQ52" s="142"/>
      <c r="DR52" s="142"/>
      <c r="DS52" s="142"/>
      <c r="DT52" s="142"/>
      <c r="DU52" s="142"/>
      <c r="DV52" s="142"/>
      <c r="DW52" s="142"/>
      <c r="DX52" s="142"/>
      <c r="DY52" s="142"/>
      <c r="DZ52" s="142"/>
      <c r="EA52" s="142"/>
      <c r="EB52" s="142"/>
      <c r="EC52" s="142"/>
      <c r="ED52" s="142"/>
      <c r="EE52" s="142"/>
      <c r="EF52" s="142"/>
      <c r="EG52" s="142"/>
      <c r="EH52" s="142"/>
      <c r="EI52" s="142"/>
      <c r="EJ52" s="142"/>
      <c r="EK52" s="142"/>
      <c r="EL52" s="142"/>
      <c r="EM52" s="142"/>
      <c r="EN52" s="142"/>
      <c r="EO52" s="142"/>
      <c r="EP52" s="142"/>
      <c r="EQ52" s="142"/>
      <c r="ER52" s="142"/>
      <c r="ES52" s="142"/>
      <c r="ET52" s="142"/>
      <c r="EU52" s="142"/>
      <c r="EV52" s="142"/>
      <c r="EW52" s="142"/>
      <c r="EX52" s="142"/>
      <c r="EY52" s="142"/>
      <c r="EZ52" s="142"/>
      <c r="FA52" s="142"/>
      <c r="FB52" s="142"/>
      <c r="FC52" s="142"/>
      <c r="FD52" s="142"/>
      <c r="FE52" s="142"/>
      <c r="FF52" s="142"/>
      <c r="FG52" s="142"/>
      <c r="FH52" s="142"/>
      <c r="FI52" s="142"/>
      <c r="FJ52" s="142"/>
      <c r="FK52" s="142"/>
      <c r="FL52" s="142"/>
      <c r="FM52" s="142"/>
      <c r="FN52" s="142"/>
      <c r="FO52" s="142"/>
      <c r="FP52" s="142"/>
      <c r="FQ52" s="142"/>
      <c r="FR52" s="142"/>
      <c r="FS52" s="142"/>
      <c r="FT52" s="142"/>
      <c r="FU52" s="142"/>
      <c r="FV52" s="142"/>
      <c r="FW52" s="142"/>
      <c r="FX52" s="142"/>
      <c r="FY52" s="142"/>
      <c r="FZ52" s="142"/>
      <c r="GA52" s="142"/>
      <c r="GB52" s="142"/>
      <c r="GC52" s="142"/>
      <c r="GD52" s="142"/>
      <c r="GE52" s="142"/>
      <c r="GF52" s="142"/>
      <c r="GG52" s="142"/>
      <c r="GH52" s="142"/>
      <c r="GI52" s="142"/>
      <c r="GJ52" s="142"/>
      <c r="GK52" s="142"/>
      <c r="GL52" s="142"/>
      <c r="GM52" s="142"/>
      <c r="GN52" s="142"/>
      <c r="GO52" s="142"/>
      <c r="GP52" s="142"/>
      <c r="GQ52" s="142"/>
      <c r="GR52" s="142"/>
      <c r="GS52" s="142"/>
      <c r="GT52" s="142"/>
      <c r="GU52" s="142"/>
      <c r="GV52" s="142"/>
      <c r="GW52" s="142"/>
      <c r="GX52" s="142"/>
      <c r="GY52" s="142"/>
      <c r="GZ52" s="142"/>
      <c r="HA52" s="142"/>
      <c r="HB52" s="142"/>
      <c r="HC52" s="142"/>
      <c r="HD52" s="142"/>
      <c r="HE52" s="142"/>
      <c r="HF52" s="142"/>
      <c r="HG52" s="142"/>
      <c r="HH52" s="142"/>
      <c r="HI52" s="142"/>
      <c r="HJ52" s="142"/>
      <c r="HK52" s="142"/>
      <c r="HL52" s="142"/>
      <c r="HM52" s="142"/>
      <c r="HN52" s="142"/>
      <c r="HO52" s="142"/>
      <c r="HP52" s="142"/>
      <c r="HQ52" s="142"/>
      <c r="HR52" s="142"/>
      <c r="HS52" s="142"/>
      <c r="HT52" s="142"/>
      <c r="HU52" s="142"/>
      <c r="HV52" s="142"/>
      <c r="HW52" s="142"/>
      <c r="HX52" s="142"/>
      <c r="HY52" s="142"/>
    </row>
    <row r="53" spans="1:233" s="4" customFormat="1" ht="12" customHeight="1" x14ac:dyDescent="0.2">
      <c r="A53" s="35" t="s">
        <v>22</v>
      </c>
      <c r="B53" s="68">
        <v>217</v>
      </c>
      <c r="C53" s="32"/>
      <c r="D53" s="74">
        <v>4746.5</v>
      </c>
      <c r="E53" s="147">
        <v>14.793056161565794</v>
      </c>
      <c r="F53" s="98">
        <v>21.873271889400922</v>
      </c>
      <c r="G53" s="5"/>
    </row>
    <row r="54" spans="1:233" s="32" customFormat="1" ht="12" customHeight="1" x14ac:dyDescent="0.2">
      <c r="A54" s="35" t="s">
        <v>0</v>
      </c>
      <c r="B54" s="93">
        <v>1</v>
      </c>
      <c r="C54"/>
      <c r="D54" s="75">
        <v>34.5</v>
      </c>
      <c r="E54" s="141">
        <v>0.10752353051174968</v>
      </c>
      <c r="F54" s="101">
        <v>34.5</v>
      </c>
      <c r="G54" s="5"/>
    </row>
    <row r="55" spans="1:233" s="32" customFormat="1" ht="16.350000000000001" customHeight="1" x14ac:dyDescent="0.2">
      <c r="A55" s="55" t="s">
        <v>29</v>
      </c>
      <c r="B55" s="119">
        <v>2530</v>
      </c>
      <c r="D55" s="151">
        <v>32086</v>
      </c>
      <c r="E55" s="126">
        <v>100</v>
      </c>
      <c r="F55" s="104">
        <v>12.682213438735177</v>
      </c>
      <c r="G55" s="8"/>
    </row>
    <row r="56" spans="1:233" customFormat="1" ht="12" customHeight="1" x14ac:dyDescent="0.2">
      <c r="A56" s="55"/>
      <c r="B56" s="32"/>
      <c r="C56" s="32"/>
      <c r="D56" s="74"/>
      <c r="E56" s="140"/>
      <c r="F56" s="125"/>
      <c r="G56" s="3"/>
    </row>
    <row r="57" spans="1:233" customFormat="1" ht="12" customHeight="1" x14ac:dyDescent="0.2">
      <c r="A57" s="6" t="s">
        <v>33</v>
      </c>
      <c r="B57" s="22"/>
      <c r="C57" s="22"/>
      <c r="D57" s="74"/>
      <c r="E57" s="140"/>
      <c r="F57" s="125"/>
      <c r="G57" s="3"/>
    </row>
    <row r="58" spans="1:233" customFormat="1" ht="12" customHeight="1" x14ac:dyDescent="0.2">
      <c r="A58" s="1" t="s">
        <v>32</v>
      </c>
      <c r="D58" s="74"/>
      <c r="E58" s="140"/>
      <c r="F58" s="125"/>
      <c r="G58" s="3"/>
    </row>
    <row r="59" spans="1:233" s="5" customFormat="1" ht="12" customHeight="1" x14ac:dyDescent="0.2">
      <c r="A59" s="6" t="s">
        <v>23</v>
      </c>
      <c r="B59"/>
      <c r="C59"/>
      <c r="D59" s="74"/>
      <c r="E59" s="140"/>
      <c r="F59" s="125"/>
      <c r="G59" s="3"/>
    </row>
    <row r="60" spans="1:233" s="5" customFormat="1" ht="12" customHeight="1" x14ac:dyDescent="0.3">
      <c r="A60" s="6" t="s">
        <v>35</v>
      </c>
      <c r="B60" s="31"/>
      <c r="C60" s="31"/>
      <c r="D60" s="142"/>
      <c r="E60" s="142"/>
      <c r="F60" s="142"/>
      <c r="G60" s="3"/>
    </row>
    <row r="61" spans="1:233" s="5" customFormat="1" ht="13.2" x14ac:dyDescent="0.3">
      <c r="A61" s="1" t="s">
        <v>36</v>
      </c>
      <c r="B61" s="31"/>
      <c r="C61" s="31"/>
      <c r="D61" s="124"/>
      <c r="E61" s="141"/>
      <c r="F61" s="128"/>
      <c r="G61" s="3"/>
    </row>
    <row r="62" spans="1:233" s="8" customFormat="1" ht="16.350000000000001" customHeight="1" x14ac:dyDescent="0.3">
      <c r="A62" s="2" t="s">
        <v>24</v>
      </c>
      <c r="B62" s="31"/>
      <c r="C62" s="31"/>
      <c r="E62" s="99"/>
      <c r="F62" s="74" t="s">
        <v>77</v>
      </c>
      <c r="G62" s="3"/>
    </row>
    <row r="63" spans="1:233" ht="4.3499999999999996" customHeight="1" x14ac:dyDescent="0.2">
      <c r="A63" s="39"/>
      <c r="B63" s="20"/>
      <c r="C63" s="20"/>
      <c r="D63" s="149"/>
      <c r="E63" s="149"/>
      <c r="F63" s="150"/>
    </row>
    <row r="64" spans="1:233" ht="9.9" customHeight="1" x14ac:dyDescent="0.2">
      <c r="D64" s="32"/>
      <c r="E64"/>
      <c r="F64" s="125"/>
    </row>
    <row r="65" spans="3:7" ht="9.9" customHeight="1" x14ac:dyDescent="0.2">
      <c r="D65"/>
      <c r="F65" s="125"/>
    </row>
    <row r="66" spans="3:7" ht="9.9" customHeight="1" x14ac:dyDescent="0.3">
      <c r="D66" s="31"/>
      <c r="E66" s="31"/>
      <c r="F66" s="5"/>
    </row>
    <row r="67" spans="3:7" ht="9.9" customHeight="1" x14ac:dyDescent="0.3">
      <c r="D67" s="31"/>
      <c r="E67" s="31"/>
      <c r="F67" s="5"/>
    </row>
    <row r="68" spans="3:7" ht="9.9" customHeight="1" x14ac:dyDescent="0.3">
      <c r="C68" s="16"/>
      <c r="D68" s="31"/>
      <c r="E68" s="31"/>
      <c r="F68" s="16"/>
      <c r="G68" s="10"/>
    </row>
    <row r="69" spans="3:7" ht="9.9" customHeight="1" x14ac:dyDescent="0.2">
      <c r="C69" s="16"/>
      <c r="D69" s="17"/>
      <c r="E69" s="17"/>
      <c r="F69" s="17"/>
      <c r="G69" s="10"/>
    </row>
    <row r="70" spans="3:7" ht="9.9" customHeight="1" x14ac:dyDescent="0.2">
      <c r="C70" s="16"/>
      <c r="D70" s="16"/>
      <c r="E70" s="16"/>
      <c r="F70" s="16"/>
      <c r="G70" s="10"/>
    </row>
    <row r="71" spans="3:7" ht="9.9" customHeight="1" x14ac:dyDescent="0.2">
      <c r="C71" s="16"/>
      <c r="D71" s="16"/>
      <c r="E71" s="16"/>
      <c r="F71" s="16"/>
      <c r="G71" s="10"/>
    </row>
    <row r="72" spans="3:7" ht="9.9" customHeight="1" x14ac:dyDescent="0.2">
      <c r="C72" s="16"/>
      <c r="D72" s="16"/>
      <c r="E72" s="16"/>
      <c r="F72" s="16"/>
      <c r="G72" s="1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811C-55A3-46F4-9CC0-73072CE32B56}">
  <dimension ref="A1:IG72"/>
  <sheetViews>
    <sheetView zoomScaleNormal="100" workbookViewId="0">
      <selection activeCell="G1" sqref="G1"/>
    </sheetView>
  </sheetViews>
  <sheetFormatPr baseColWidth="10" defaultColWidth="16" defaultRowHeight="9.9" customHeight="1" x14ac:dyDescent="0.2"/>
  <cols>
    <col min="1" max="1" width="86" style="3" customWidth="1"/>
    <col min="2" max="2" width="11.33203125" style="22" customWidth="1"/>
    <col min="3" max="3" width="5" style="22" customWidth="1"/>
    <col min="4" max="4" width="8" style="22" customWidth="1"/>
    <col min="5" max="6" width="13" style="22" customWidth="1"/>
    <col min="7" max="7" width="14.33203125" style="3" customWidth="1"/>
    <col min="8" max="16384" width="16" style="3"/>
  </cols>
  <sheetData>
    <row r="1" spans="1:6" s="26" customFormat="1" ht="34.5" customHeight="1" x14ac:dyDescent="0.3">
      <c r="A1" s="58" t="s">
        <v>1</v>
      </c>
      <c r="B1"/>
      <c r="C1"/>
      <c r="D1"/>
      <c r="E1"/>
      <c r="F1" s="36"/>
    </row>
    <row r="2" spans="1:6" s="26" customFormat="1" ht="5.25" customHeight="1" thickBot="1" x14ac:dyDescent="0.25">
      <c r="A2" s="60"/>
      <c r="B2" s="60"/>
      <c r="C2" s="60"/>
      <c r="D2" s="60"/>
      <c r="E2" s="60"/>
      <c r="F2" s="60"/>
    </row>
    <row r="3" spans="1:6" s="10" customFormat="1" ht="39.9" customHeight="1" x14ac:dyDescent="0.3">
      <c r="A3" s="25" t="s">
        <v>8</v>
      </c>
      <c r="B3" s="17"/>
      <c r="C3" s="17"/>
      <c r="D3" s="17"/>
      <c r="E3" s="17"/>
      <c r="F3" s="9"/>
    </row>
    <row r="4" spans="1:6" s="12" customFormat="1" ht="15" customHeight="1" x14ac:dyDescent="0.3">
      <c r="A4" s="25" t="s">
        <v>73</v>
      </c>
      <c r="B4" s="11"/>
      <c r="C4" s="11"/>
      <c r="D4" s="11"/>
      <c r="F4" s="11" t="s">
        <v>64</v>
      </c>
    </row>
    <row r="5" spans="1:6" s="15" customFormat="1" ht="15.9" customHeight="1" x14ac:dyDescent="0.3">
      <c r="A5" s="21" t="s">
        <v>9</v>
      </c>
      <c r="B5" s="14"/>
      <c r="C5" s="14"/>
      <c r="D5" s="14"/>
      <c r="E5" s="14"/>
      <c r="F5" s="14" t="s">
        <v>30</v>
      </c>
    </row>
    <row r="6" spans="1:6" s="10" customFormat="1" ht="3.9" customHeight="1" x14ac:dyDescent="0.3">
      <c r="A6" s="18"/>
      <c r="B6" s="29"/>
      <c r="C6" s="29"/>
      <c r="D6" s="29"/>
      <c r="E6" s="29"/>
      <c r="F6" s="29"/>
    </row>
    <row r="7" spans="1:6" s="10" customFormat="1" ht="3.9" customHeight="1" x14ac:dyDescent="0.3">
      <c r="A7" s="13"/>
      <c r="B7" s="14"/>
      <c r="C7" s="14"/>
      <c r="D7" s="14"/>
      <c r="E7" s="14"/>
      <c r="F7" s="14"/>
    </row>
    <row r="8" spans="1:6" s="10" customFormat="1" ht="12" customHeight="1" x14ac:dyDescent="0.2">
      <c r="A8" s="7"/>
      <c r="B8" s="22" t="s">
        <v>21</v>
      </c>
      <c r="C8" s="22"/>
      <c r="D8"/>
      <c r="E8"/>
      <c r="F8" s="27" t="s">
        <v>15</v>
      </c>
    </row>
    <row r="9" spans="1:6" s="10" customFormat="1" ht="3.9" customHeight="1" x14ac:dyDescent="0.2">
      <c r="A9" s="7"/>
      <c r="B9"/>
      <c r="C9"/>
      <c r="D9" s="19"/>
      <c r="E9" s="19"/>
      <c r="F9" s="20"/>
    </row>
    <row r="10" spans="1:6" s="10" customFormat="1" ht="3.9" customHeight="1" x14ac:dyDescent="0.2">
      <c r="A10" s="7"/>
      <c r="B10"/>
      <c r="C10"/>
      <c r="D10" s="22"/>
      <c r="E10" s="16"/>
      <c r="F10" s="17"/>
    </row>
    <row r="11" spans="1:6" s="10" customFormat="1" ht="12" customHeight="1" x14ac:dyDescent="0.2">
      <c r="A11" s="7"/>
      <c r="B11" s="37" t="s">
        <v>26</v>
      </c>
      <c r="C11"/>
      <c r="D11" s="27"/>
      <c r="E11" s="106" t="s">
        <v>58</v>
      </c>
      <c r="F11" s="27" t="s">
        <v>16</v>
      </c>
    </row>
    <row r="12" spans="1:6" s="16" customFormat="1" ht="12" customHeight="1" x14ac:dyDescent="0.2">
      <c r="A12" s="17"/>
      <c r="B12" s="23" t="s">
        <v>27</v>
      </c>
      <c r="C12" s="23"/>
      <c r="D12" s="27" t="s">
        <v>29</v>
      </c>
      <c r="E12" s="27" t="s">
        <v>34</v>
      </c>
      <c r="F12" s="27" t="s">
        <v>17</v>
      </c>
    </row>
    <row r="13" spans="1:6" s="16" customFormat="1" ht="3.9" customHeight="1" x14ac:dyDescent="0.2">
      <c r="A13" s="20"/>
      <c r="B13" s="19"/>
      <c r="C13" s="19"/>
      <c r="D13" s="19"/>
      <c r="E13" s="19"/>
      <c r="F13" s="20"/>
    </row>
    <row r="14" spans="1:6" s="16" customFormat="1" ht="3.9" customHeight="1" x14ac:dyDescent="0.2">
      <c r="A14" s="17"/>
      <c r="F14" s="17"/>
    </row>
    <row r="15" spans="1:6" s="16" customFormat="1" ht="20.100000000000001" customHeight="1" x14ac:dyDescent="0.2">
      <c r="A15" s="108" t="s">
        <v>18</v>
      </c>
    </row>
    <row r="16" spans="1:6" s="4" customFormat="1" ht="16.350000000000001" customHeight="1" x14ac:dyDescent="0.2">
      <c r="A16" s="41" t="s">
        <v>11</v>
      </c>
      <c r="B16" s="136">
        <v>58</v>
      </c>
      <c r="D16" s="121">
        <v>790</v>
      </c>
      <c r="E16" s="140">
        <v>1.4697674418604652</v>
      </c>
      <c r="F16" s="125">
        <v>13.620689655172415</v>
      </c>
    </row>
    <row r="17" spans="1:7" s="4" customFormat="1" ht="12" customHeight="1" x14ac:dyDescent="0.2">
      <c r="A17" s="24" t="s">
        <v>20</v>
      </c>
      <c r="B17" s="30">
        <v>1611</v>
      </c>
      <c r="D17" s="121">
        <v>15959.5</v>
      </c>
      <c r="E17" s="140">
        <v>29.692093023255815</v>
      </c>
      <c r="F17" s="125">
        <v>9.9065797641216644</v>
      </c>
    </row>
    <row r="18" spans="1:7" customFormat="1" ht="12" customHeight="1" x14ac:dyDescent="0.2">
      <c r="A18" s="44" t="s">
        <v>38</v>
      </c>
      <c r="B18" s="93">
        <v>8</v>
      </c>
      <c r="C18" s="4"/>
      <c r="D18" s="57">
        <v>74</v>
      </c>
      <c r="E18" s="141">
        <v>0.13767441860465116</v>
      </c>
      <c r="F18" s="128">
        <v>9.25</v>
      </c>
    </row>
    <row r="19" spans="1:7" customFormat="1" ht="12" customHeight="1" x14ac:dyDescent="0.2">
      <c r="A19" s="44" t="s">
        <v>12</v>
      </c>
      <c r="B19" s="136">
        <v>62</v>
      </c>
      <c r="C19" s="135"/>
      <c r="D19" s="56">
        <v>753</v>
      </c>
      <c r="E19" s="140">
        <v>1.4009302325581394</v>
      </c>
      <c r="F19" s="125">
        <v>12.14516129032258</v>
      </c>
    </row>
    <row r="20" spans="1:7" customFormat="1" ht="12" customHeight="1" x14ac:dyDescent="0.2">
      <c r="A20" s="44" t="s">
        <v>13</v>
      </c>
      <c r="B20" s="136">
        <v>91</v>
      </c>
      <c r="C20" s="135"/>
      <c r="D20" s="56">
        <v>1184.5</v>
      </c>
      <c r="E20" s="140">
        <v>2.2037209302325578</v>
      </c>
      <c r="F20" s="125">
        <v>13.016483516483516</v>
      </c>
    </row>
    <row r="21" spans="1:7" s="36" customFormat="1" ht="15.9" customHeight="1" x14ac:dyDescent="0.2">
      <c r="A21" s="44" t="s">
        <v>14</v>
      </c>
      <c r="B21" s="136">
        <v>97</v>
      </c>
      <c r="C21" s="135"/>
      <c r="D21" s="134">
        <v>1376.5</v>
      </c>
      <c r="E21" s="140">
        <v>2.5609302325581398</v>
      </c>
      <c r="F21" s="125">
        <v>14.190721649484535</v>
      </c>
    </row>
    <row r="22" spans="1:7" customFormat="1" ht="12" customHeight="1" x14ac:dyDescent="0.2">
      <c r="A22" s="44" t="s">
        <v>4</v>
      </c>
      <c r="B22" s="4">
        <v>615</v>
      </c>
      <c r="C22" s="4"/>
      <c r="D22" s="121">
        <v>6745.5</v>
      </c>
      <c r="E22" s="140">
        <v>12.549767441860466</v>
      </c>
      <c r="F22" s="125">
        <v>10.96829268292683</v>
      </c>
      <c r="G22" s="4"/>
    </row>
    <row r="23" spans="1:7" s="4" customFormat="1" ht="12" customHeight="1" x14ac:dyDescent="0.2">
      <c r="A23" s="44" t="s">
        <v>5</v>
      </c>
      <c r="B23" s="136">
        <v>139</v>
      </c>
      <c r="D23" s="121">
        <v>1553.5</v>
      </c>
      <c r="E23" s="140">
        <v>2.8902325581395347</v>
      </c>
      <c r="F23" s="125">
        <v>11.176258992805755</v>
      </c>
    </row>
    <row r="24" spans="1:7" s="4" customFormat="1" ht="12" customHeight="1" x14ac:dyDescent="0.2">
      <c r="A24" s="38" t="s">
        <v>6</v>
      </c>
      <c r="B24" s="136">
        <v>224</v>
      </c>
      <c r="D24" s="121">
        <v>2707</v>
      </c>
      <c r="E24" s="140">
        <v>5.036279069767442</v>
      </c>
      <c r="F24" s="125">
        <v>12.084821428571429</v>
      </c>
    </row>
    <row r="25" spans="1:7" s="4" customFormat="1" ht="12" customHeight="1" x14ac:dyDescent="0.2">
      <c r="A25" t="s">
        <v>10</v>
      </c>
      <c r="B25" s="124">
        <v>1</v>
      </c>
      <c r="D25" s="124">
        <v>0.5</v>
      </c>
      <c r="E25" s="145">
        <v>9.3023255813953483E-4</v>
      </c>
      <c r="F25" s="145">
        <v>0.5</v>
      </c>
    </row>
    <row r="26" spans="1:7" s="4" customFormat="1" ht="15.9" customHeight="1" x14ac:dyDescent="0.2">
      <c r="A26" s="44" t="s">
        <v>25</v>
      </c>
      <c r="B26" s="77">
        <v>13</v>
      </c>
      <c r="D26" s="77">
        <v>139.5</v>
      </c>
      <c r="E26" s="141">
        <v>0.2595348837209302</v>
      </c>
      <c r="F26" s="128">
        <v>10.73076923076923</v>
      </c>
    </row>
    <row r="27" spans="1:7" s="4" customFormat="1" ht="12" customHeight="1" x14ac:dyDescent="0.2">
      <c r="A27" s="44" t="s">
        <v>2</v>
      </c>
      <c r="B27" s="93">
        <v>22</v>
      </c>
      <c r="D27" s="127">
        <v>239</v>
      </c>
      <c r="E27" s="141">
        <v>0.44465116279069766</v>
      </c>
      <c r="F27" s="128">
        <v>10.863636363636363</v>
      </c>
    </row>
    <row r="28" spans="1:7" s="4" customFormat="1" ht="12" customHeight="1" x14ac:dyDescent="0.2">
      <c r="A28" t="s">
        <v>3</v>
      </c>
      <c r="B28" s="124" t="s">
        <v>28</v>
      </c>
      <c r="C28" s="16"/>
      <c r="D28" s="78" t="s">
        <v>28</v>
      </c>
      <c r="E28" s="143" t="s">
        <v>28</v>
      </c>
      <c r="F28" s="144" t="s">
        <v>28</v>
      </c>
    </row>
    <row r="29" spans="1:7" s="4" customFormat="1" ht="12" customHeight="1" x14ac:dyDescent="0.2">
      <c r="A29" s="44" t="s">
        <v>7</v>
      </c>
      <c r="B29" s="63">
        <v>22</v>
      </c>
      <c r="C29" s="114"/>
      <c r="D29" s="124">
        <v>726</v>
      </c>
      <c r="E29" s="145">
        <v>1.3506976744186046</v>
      </c>
      <c r="F29" s="124">
        <v>33</v>
      </c>
    </row>
    <row r="30" spans="1:7" s="4" customFormat="1" ht="12" customHeight="1" x14ac:dyDescent="0.2">
      <c r="A30" s="44" t="s">
        <v>37</v>
      </c>
      <c r="B30" s="136">
        <v>572</v>
      </c>
      <c r="C30" s="114"/>
      <c r="D30" s="121">
        <v>8235</v>
      </c>
      <c r="E30" s="147">
        <v>15.320930232558139</v>
      </c>
      <c r="F30" s="125">
        <v>14.396853146853147</v>
      </c>
      <c r="G30" s="32"/>
    </row>
    <row r="31" spans="1:7" s="4" customFormat="1" ht="15.9" customHeight="1" x14ac:dyDescent="0.2">
      <c r="A31" s="44" t="s">
        <v>74</v>
      </c>
      <c r="B31" s="136">
        <v>46</v>
      </c>
      <c r="C31" s="114"/>
      <c r="D31" s="56">
        <v>402</v>
      </c>
      <c r="E31" s="140">
        <v>0.74790697674418605</v>
      </c>
      <c r="F31" s="125">
        <v>8.7391304347826093</v>
      </c>
      <c r="G31" s="32"/>
    </row>
    <row r="32" spans="1:7" s="4" customFormat="1" ht="12" customHeight="1" x14ac:dyDescent="0.2">
      <c r="A32" s="35" t="s">
        <v>22</v>
      </c>
      <c r="B32" s="42">
        <v>513</v>
      </c>
      <c r="C32" s="28"/>
      <c r="D32" s="56">
        <v>12712.5</v>
      </c>
      <c r="E32" s="140">
        <v>23.651162790697676</v>
      </c>
      <c r="F32" s="125">
        <v>24.780701754385966</v>
      </c>
    </row>
    <row r="33" spans="1:7" s="32" customFormat="1" ht="12" customHeight="1" x14ac:dyDescent="0.2">
      <c r="A33" s="35" t="s">
        <v>0</v>
      </c>
      <c r="B33" s="91">
        <v>6</v>
      </c>
      <c r="C33" s="55"/>
      <c r="D33" s="138">
        <v>152</v>
      </c>
      <c r="E33" s="141">
        <v>0.28279069767441861</v>
      </c>
      <c r="F33" s="128">
        <v>25.333333333333332</v>
      </c>
      <c r="G33" s="4"/>
    </row>
    <row r="34" spans="1:7" s="32" customFormat="1" ht="16.350000000000001" customHeight="1" x14ac:dyDescent="0.2">
      <c r="A34" s="55" t="s">
        <v>29</v>
      </c>
      <c r="B34" s="137">
        <v>4100</v>
      </c>
      <c r="C34" s="137"/>
      <c r="D34" s="137">
        <v>53750</v>
      </c>
      <c r="E34" s="99">
        <v>100</v>
      </c>
      <c r="F34" s="133">
        <v>13.109756097560975</v>
      </c>
      <c r="G34"/>
    </row>
    <row r="35" spans="1:7" s="4" customFormat="1" ht="15.9" customHeight="1" x14ac:dyDescent="0.2">
      <c r="A35" s="61" t="s">
        <v>19</v>
      </c>
      <c r="B35" s="137"/>
      <c r="C35" s="137"/>
      <c r="G35"/>
    </row>
    <row r="36" spans="1:7" s="4" customFormat="1" ht="12" customHeight="1" x14ac:dyDescent="0.2">
      <c r="A36" s="41" t="s">
        <v>11</v>
      </c>
      <c r="B36" s="138">
        <v>26</v>
      </c>
      <c r="C36" s="137"/>
      <c r="D36" s="69">
        <v>469</v>
      </c>
      <c r="E36" s="141">
        <v>1.4220524249177544</v>
      </c>
      <c r="F36" s="128">
        <v>18.03846153846154</v>
      </c>
      <c r="G36"/>
    </row>
    <row r="37" spans="1:7" customFormat="1" ht="12" customHeight="1" x14ac:dyDescent="0.2">
      <c r="A37" s="24" t="s">
        <v>20</v>
      </c>
      <c r="B37" s="139">
        <v>1400</v>
      </c>
      <c r="C37" s="137"/>
      <c r="D37" s="139">
        <v>15148</v>
      </c>
      <c r="E37" s="140">
        <v>45.930170858537622</v>
      </c>
      <c r="F37" s="125">
        <v>10.82</v>
      </c>
      <c r="G37" s="36"/>
    </row>
    <row r="38" spans="1:7" customFormat="1" ht="12" customHeight="1" x14ac:dyDescent="0.2">
      <c r="A38" s="44" t="s">
        <v>38</v>
      </c>
      <c r="B38" s="138">
        <v>11</v>
      </c>
      <c r="C38" s="137"/>
      <c r="D38" s="69">
        <v>253.5</v>
      </c>
      <c r="E38" s="141">
        <v>0.76863601218902078</v>
      </c>
      <c r="F38" s="128">
        <v>23.045454545454547</v>
      </c>
    </row>
    <row r="39" spans="1:7" customFormat="1" ht="12" customHeight="1" x14ac:dyDescent="0.2">
      <c r="A39" s="44" t="s">
        <v>12</v>
      </c>
      <c r="B39" s="139">
        <v>49</v>
      </c>
      <c r="C39" s="137"/>
      <c r="D39" s="139">
        <v>723.5</v>
      </c>
      <c r="E39" s="140">
        <v>2.1937205318294142</v>
      </c>
      <c r="F39" s="125">
        <v>14.76530612244898</v>
      </c>
      <c r="G39" s="4"/>
    </row>
    <row r="40" spans="1:7" s="36" customFormat="1" ht="15.9" customHeight="1" x14ac:dyDescent="0.2">
      <c r="A40" s="44" t="s">
        <v>13</v>
      </c>
      <c r="B40" s="146">
        <v>37</v>
      </c>
      <c r="C40"/>
      <c r="D40" s="68">
        <v>366.5</v>
      </c>
      <c r="E40" s="147">
        <v>1.1112627158472432</v>
      </c>
      <c r="F40" s="125">
        <v>9.9054054054054053</v>
      </c>
      <c r="G40" s="4"/>
    </row>
    <row r="41" spans="1:7" customFormat="1" ht="12" customHeight="1" x14ac:dyDescent="0.2">
      <c r="A41" s="44" t="s">
        <v>14</v>
      </c>
      <c r="B41" s="36">
        <v>89</v>
      </c>
      <c r="C41" s="36"/>
      <c r="D41" s="139">
        <v>1265.5</v>
      </c>
      <c r="E41" s="140">
        <v>3.8371158714998259</v>
      </c>
      <c r="F41" s="125">
        <v>14.219101123595506</v>
      </c>
      <c r="G41" s="4"/>
    </row>
    <row r="42" spans="1:7" s="4" customFormat="1" ht="12" customHeight="1" x14ac:dyDescent="0.2">
      <c r="A42" s="44" t="s">
        <v>4</v>
      </c>
      <c r="B42" s="4">
        <v>216</v>
      </c>
      <c r="D42" s="74">
        <v>2198</v>
      </c>
      <c r="E42" s="140">
        <v>6.6645442003608197</v>
      </c>
      <c r="F42" s="125">
        <v>10.175925925925926</v>
      </c>
    </row>
    <row r="43" spans="1:7" s="4" customFormat="1" ht="12" customHeight="1" x14ac:dyDescent="0.2">
      <c r="A43" s="44" t="s">
        <v>5</v>
      </c>
      <c r="B43" s="4">
        <v>97</v>
      </c>
      <c r="D43" s="74">
        <v>749.5</v>
      </c>
      <c r="E43" s="140">
        <v>2.2725549946180319</v>
      </c>
      <c r="F43" s="125">
        <v>7.7268041237113403</v>
      </c>
    </row>
    <row r="44" spans="1:7" s="4" customFormat="1" ht="12" customHeight="1" x14ac:dyDescent="0.2">
      <c r="A44" s="38" t="s">
        <v>6</v>
      </c>
      <c r="B44" s="4">
        <v>95</v>
      </c>
      <c r="D44" s="74">
        <v>998.5</v>
      </c>
      <c r="E44" s="140">
        <v>3.0275465805551764</v>
      </c>
      <c r="F44" s="125">
        <v>10.510526315789473</v>
      </c>
    </row>
    <row r="45" spans="1:7" s="4" customFormat="1" ht="15.9" customHeight="1" x14ac:dyDescent="0.2">
      <c r="A45" t="s">
        <v>10</v>
      </c>
      <c r="B45" s="93">
        <v>2</v>
      </c>
      <c r="D45" s="75">
        <v>10</v>
      </c>
      <c r="E45" s="141">
        <v>3.0320947226391351E-2</v>
      </c>
      <c r="F45" s="128">
        <v>5</v>
      </c>
    </row>
    <row r="46" spans="1:7" s="4" customFormat="1" ht="12" customHeight="1" x14ac:dyDescent="0.2">
      <c r="A46" s="44" t="s">
        <v>25</v>
      </c>
      <c r="B46" s="93">
        <v>9</v>
      </c>
      <c r="D46" s="75">
        <v>89.5</v>
      </c>
      <c r="E46" s="141">
        <v>0.27137247767620259</v>
      </c>
      <c r="F46" s="128">
        <v>9.9444444444444446</v>
      </c>
    </row>
    <row r="47" spans="1:7" s="4" customFormat="1" ht="12" customHeight="1" x14ac:dyDescent="0.2">
      <c r="A47" s="44" t="s">
        <v>2</v>
      </c>
      <c r="B47" s="91">
        <v>13</v>
      </c>
      <c r="D47" s="75">
        <v>118.5</v>
      </c>
      <c r="E47" s="141">
        <v>0.35930322463273751</v>
      </c>
      <c r="F47" s="128">
        <v>9.115384615384615</v>
      </c>
    </row>
    <row r="48" spans="1:7" s="4" customFormat="1" ht="12" customHeight="1" x14ac:dyDescent="0.2">
      <c r="A48" s="68" t="s">
        <v>44</v>
      </c>
      <c r="B48" s="93">
        <v>2</v>
      </c>
      <c r="D48" s="75">
        <v>88</v>
      </c>
      <c r="E48" s="141">
        <v>0.26682433559224389</v>
      </c>
      <c r="F48" s="128">
        <v>44</v>
      </c>
    </row>
    <row r="49" spans="1:241" s="4" customFormat="1" ht="12" customHeight="1" x14ac:dyDescent="0.2">
      <c r="A49" t="s">
        <v>3</v>
      </c>
      <c r="B49" s="93">
        <v>1</v>
      </c>
      <c r="D49" s="75">
        <v>68.5</v>
      </c>
      <c r="E49" s="141">
        <v>0.20769848850078076</v>
      </c>
      <c r="F49" s="128">
        <v>68.5</v>
      </c>
      <c r="G49" s="142"/>
    </row>
    <row r="50" spans="1:241" s="4" customFormat="1" ht="12" customHeight="1" x14ac:dyDescent="0.2">
      <c r="A50" s="44" t="s">
        <v>7</v>
      </c>
      <c r="B50" s="136">
        <v>32</v>
      </c>
      <c r="D50" s="74">
        <v>903</v>
      </c>
      <c r="E50" s="147">
        <v>2.7379815345431391</v>
      </c>
      <c r="F50" s="125">
        <v>28.21875</v>
      </c>
    </row>
    <row r="51" spans="1:241" s="4" customFormat="1" ht="15.9" customHeight="1" x14ac:dyDescent="0.2">
      <c r="A51" s="44" t="s">
        <v>37</v>
      </c>
      <c r="B51" s="4">
        <v>287</v>
      </c>
      <c r="D51" s="74">
        <v>4405.5</v>
      </c>
      <c r="E51" s="147">
        <v>13.35789330058671</v>
      </c>
      <c r="F51" s="125">
        <v>15.350174216027874</v>
      </c>
      <c r="G51" s="32"/>
    </row>
    <row r="52" spans="1:241" s="4" customFormat="1" ht="15.9" customHeight="1" x14ac:dyDescent="0.2">
      <c r="A52" s="44" t="s">
        <v>74</v>
      </c>
      <c r="B52" s="69">
        <v>12</v>
      </c>
      <c r="C52" s="148"/>
      <c r="D52" s="75">
        <v>93</v>
      </c>
      <c r="E52" s="141">
        <v>0.28198480920543956</v>
      </c>
      <c r="F52" s="128">
        <v>7.75</v>
      </c>
      <c r="G52" s="5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142"/>
      <c r="DF52" s="142"/>
      <c r="DG52" s="142"/>
      <c r="DH52" s="142"/>
      <c r="DI52" s="142"/>
      <c r="DJ52" s="142"/>
      <c r="DK52" s="142"/>
      <c r="DL52" s="142"/>
      <c r="DM52" s="142"/>
      <c r="DN52" s="142"/>
      <c r="DO52" s="142"/>
      <c r="DP52" s="142"/>
      <c r="DQ52" s="142"/>
      <c r="DR52" s="142"/>
      <c r="DS52" s="142"/>
      <c r="DT52" s="142"/>
      <c r="DU52" s="142"/>
      <c r="DV52" s="142"/>
      <c r="DW52" s="142"/>
      <c r="DX52" s="142"/>
      <c r="DY52" s="142"/>
      <c r="DZ52" s="142"/>
      <c r="EA52" s="142"/>
      <c r="EB52" s="142"/>
      <c r="EC52" s="142"/>
      <c r="ED52" s="142"/>
      <c r="EE52" s="142"/>
      <c r="EF52" s="142"/>
      <c r="EG52" s="142"/>
      <c r="EH52" s="142"/>
      <c r="EI52" s="142"/>
      <c r="EJ52" s="142"/>
      <c r="EK52" s="142"/>
      <c r="EL52" s="142"/>
      <c r="EM52" s="142"/>
      <c r="EN52" s="142"/>
      <c r="EO52" s="142"/>
      <c r="EP52" s="142"/>
      <c r="EQ52" s="142"/>
      <c r="ER52" s="142"/>
      <c r="ES52" s="142"/>
      <c r="ET52" s="142"/>
      <c r="EU52" s="142"/>
      <c r="EV52" s="142"/>
      <c r="EW52" s="142"/>
      <c r="EX52" s="142"/>
      <c r="EY52" s="142"/>
      <c r="EZ52" s="142"/>
      <c r="FA52" s="142"/>
      <c r="FB52" s="142"/>
      <c r="FC52" s="142"/>
      <c r="FD52" s="142"/>
      <c r="FE52" s="142"/>
      <c r="FF52" s="142"/>
      <c r="FG52" s="142"/>
      <c r="FH52" s="142"/>
      <c r="FI52" s="142"/>
      <c r="FJ52" s="142"/>
      <c r="FK52" s="142"/>
      <c r="FL52" s="142"/>
      <c r="FM52" s="142"/>
      <c r="FN52" s="142"/>
      <c r="FO52" s="142"/>
      <c r="FP52" s="142"/>
      <c r="FQ52" s="142"/>
      <c r="FR52" s="142"/>
      <c r="FS52" s="142"/>
      <c r="FT52" s="142"/>
      <c r="FU52" s="142"/>
      <c r="FV52" s="142"/>
      <c r="FW52" s="142"/>
      <c r="FX52" s="142"/>
      <c r="FY52" s="142"/>
      <c r="FZ52" s="142"/>
      <c r="GA52" s="142"/>
      <c r="GB52" s="142"/>
      <c r="GC52" s="142"/>
      <c r="GD52" s="142"/>
      <c r="GE52" s="142"/>
      <c r="GF52" s="142"/>
      <c r="GG52" s="142"/>
      <c r="GH52" s="142"/>
      <c r="GI52" s="142"/>
      <c r="GJ52" s="142"/>
      <c r="GK52" s="142"/>
      <c r="GL52" s="142"/>
      <c r="GM52" s="142"/>
      <c r="GN52" s="142"/>
      <c r="GO52" s="142"/>
      <c r="GP52" s="142"/>
      <c r="GQ52" s="142"/>
      <c r="GR52" s="142"/>
      <c r="GS52" s="142"/>
      <c r="GT52" s="142"/>
      <c r="GU52" s="142"/>
      <c r="GV52" s="142"/>
      <c r="GW52" s="142"/>
      <c r="GX52" s="142"/>
      <c r="GY52" s="142"/>
      <c r="GZ52" s="142"/>
      <c r="HA52" s="142"/>
      <c r="HB52" s="142"/>
      <c r="HC52" s="142"/>
      <c r="HD52" s="142"/>
      <c r="HE52" s="142"/>
      <c r="HF52" s="142"/>
      <c r="HG52" s="142"/>
      <c r="HH52" s="142"/>
      <c r="HI52" s="142"/>
      <c r="HJ52" s="142"/>
      <c r="HK52" s="142"/>
      <c r="HL52" s="142"/>
      <c r="HM52" s="142"/>
      <c r="HN52" s="142"/>
      <c r="HO52" s="142"/>
      <c r="HP52" s="142"/>
      <c r="HQ52" s="142"/>
      <c r="HR52" s="142"/>
      <c r="HS52" s="142"/>
      <c r="HT52" s="142"/>
      <c r="HU52" s="142"/>
      <c r="HV52" s="142"/>
      <c r="HW52" s="142"/>
      <c r="HX52" s="142"/>
      <c r="HY52" s="142"/>
      <c r="HZ52" s="142"/>
      <c r="IA52" s="142"/>
      <c r="IB52" s="142"/>
      <c r="IC52" s="142"/>
      <c r="ID52" s="142"/>
      <c r="IE52" s="142"/>
      <c r="IF52" s="142"/>
      <c r="IG52" s="142"/>
    </row>
    <row r="53" spans="1:241" s="4" customFormat="1" ht="12" customHeight="1" x14ac:dyDescent="0.2">
      <c r="A53" s="35" t="s">
        <v>22</v>
      </c>
      <c r="B53" s="68">
        <v>232</v>
      </c>
      <c r="C53" s="32"/>
      <c r="D53" s="74">
        <v>5028</v>
      </c>
      <c r="E53" s="140">
        <v>15.245372265429571</v>
      </c>
      <c r="F53" s="125">
        <v>21.672413793103448</v>
      </c>
      <c r="G53" s="5"/>
    </row>
    <row r="54" spans="1:241" s="32" customFormat="1" ht="12" customHeight="1" x14ac:dyDescent="0.2">
      <c r="A54" s="35" t="s">
        <v>0</v>
      </c>
      <c r="B54" s="93">
        <v>1</v>
      </c>
      <c r="C54"/>
      <c r="D54" s="75">
        <v>4.5</v>
      </c>
      <c r="E54" s="141">
        <v>1.364442625187611E-2</v>
      </c>
      <c r="F54" s="128">
        <v>4.5</v>
      </c>
      <c r="G54" s="5"/>
    </row>
    <row r="55" spans="1:241" s="32" customFormat="1" ht="16.350000000000001" customHeight="1" x14ac:dyDescent="0.2">
      <c r="A55" s="55" t="s">
        <v>29</v>
      </c>
      <c r="B55" s="119">
        <v>2611</v>
      </c>
      <c r="D55" s="151">
        <v>32980.5</v>
      </c>
      <c r="E55" s="126">
        <v>100</v>
      </c>
      <c r="F55" s="133">
        <v>12.631367292225201</v>
      </c>
      <c r="G55" s="8"/>
    </row>
    <row r="56" spans="1:241" customFormat="1" ht="12" customHeight="1" x14ac:dyDescent="0.2">
      <c r="A56" s="55"/>
      <c r="B56" s="32"/>
      <c r="C56" s="32"/>
      <c r="D56" s="74"/>
      <c r="E56" s="140"/>
      <c r="F56" s="125"/>
      <c r="G56" s="3"/>
    </row>
    <row r="57" spans="1:241" customFormat="1" ht="12" customHeight="1" x14ac:dyDescent="0.2">
      <c r="A57" s="6" t="s">
        <v>33</v>
      </c>
      <c r="B57" s="22"/>
      <c r="C57" s="22"/>
      <c r="D57" s="74"/>
      <c r="E57" s="140"/>
      <c r="F57" s="125"/>
      <c r="G57" s="3"/>
    </row>
    <row r="58" spans="1:241" customFormat="1" ht="12" customHeight="1" x14ac:dyDescent="0.2">
      <c r="A58" s="1" t="s">
        <v>32</v>
      </c>
      <c r="D58" s="74"/>
      <c r="E58" s="140"/>
      <c r="F58" s="125"/>
      <c r="G58" s="3"/>
    </row>
    <row r="59" spans="1:241" s="5" customFormat="1" ht="12" customHeight="1" x14ac:dyDescent="0.2">
      <c r="A59" s="6" t="s">
        <v>23</v>
      </c>
      <c r="B59"/>
      <c r="C59"/>
      <c r="D59" s="74"/>
      <c r="E59" s="140"/>
      <c r="F59" s="125"/>
      <c r="G59" s="3"/>
    </row>
    <row r="60" spans="1:241" s="5" customFormat="1" ht="12" customHeight="1" x14ac:dyDescent="0.3">
      <c r="A60" s="6" t="s">
        <v>35</v>
      </c>
      <c r="B60" s="31"/>
      <c r="C60" s="31"/>
      <c r="D60" s="142"/>
      <c r="E60" s="142"/>
      <c r="F60" s="142"/>
      <c r="G60" s="3"/>
    </row>
    <row r="61" spans="1:241" s="5" customFormat="1" ht="13.2" x14ac:dyDescent="0.3">
      <c r="A61" s="1" t="s">
        <v>36</v>
      </c>
      <c r="B61" s="31"/>
      <c r="C61" s="31"/>
      <c r="D61" s="124"/>
      <c r="E61" s="141"/>
      <c r="F61" s="128"/>
      <c r="G61" s="3"/>
    </row>
    <row r="62" spans="1:241" s="8" customFormat="1" ht="16.350000000000001" customHeight="1" x14ac:dyDescent="0.3">
      <c r="A62" s="2" t="s">
        <v>24</v>
      </c>
      <c r="B62" s="31"/>
      <c r="C62" s="31"/>
      <c r="E62" s="99"/>
      <c r="F62" s="74" t="s">
        <v>75</v>
      </c>
      <c r="G62" s="3"/>
    </row>
    <row r="63" spans="1:241" ht="4.3499999999999996" customHeight="1" x14ac:dyDescent="0.2">
      <c r="A63" s="39"/>
      <c r="B63" s="20"/>
      <c r="C63" s="20"/>
      <c r="D63" s="149"/>
      <c r="E63" s="149"/>
      <c r="F63" s="150"/>
    </row>
    <row r="64" spans="1:241" ht="9.9" customHeight="1" x14ac:dyDescent="0.2">
      <c r="D64" s="32"/>
      <c r="E64"/>
      <c r="F64" s="125"/>
    </row>
    <row r="65" spans="3:9" ht="9.9" customHeight="1" x14ac:dyDescent="0.2">
      <c r="D65"/>
      <c r="F65" s="125"/>
    </row>
    <row r="66" spans="3:9" ht="9.9" customHeight="1" x14ac:dyDescent="0.3">
      <c r="D66" s="31"/>
      <c r="E66" s="31"/>
      <c r="F66" s="5"/>
    </row>
    <row r="67" spans="3:9" ht="9.9" customHeight="1" x14ac:dyDescent="0.3">
      <c r="D67" s="31"/>
      <c r="E67" s="31"/>
      <c r="F67" s="5"/>
    </row>
    <row r="68" spans="3:9" ht="9.9" customHeight="1" x14ac:dyDescent="0.3">
      <c r="C68" s="16"/>
      <c r="D68" s="31"/>
      <c r="E68" s="31"/>
      <c r="F68" s="16"/>
      <c r="G68" s="10"/>
      <c r="H68" s="10"/>
      <c r="I68" s="10"/>
    </row>
    <row r="69" spans="3:9" ht="9.9" customHeight="1" x14ac:dyDescent="0.2">
      <c r="C69" s="16"/>
      <c r="D69" s="17"/>
      <c r="E69" s="17"/>
      <c r="F69" s="17"/>
      <c r="G69" s="10"/>
      <c r="H69" s="10"/>
      <c r="I69" s="10"/>
    </row>
    <row r="70" spans="3:9" ht="9.9" customHeight="1" x14ac:dyDescent="0.2">
      <c r="C70" s="16"/>
      <c r="D70" s="16"/>
      <c r="E70" s="16"/>
      <c r="F70" s="16"/>
      <c r="G70" s="10"/>
      <c r="H70" s="10"/>
      <c r="I70" s="10"/>
    </row>
    <row r="71" spans="3:9" ht="9.9" customHeight="1" x14ac:dyDescent="0.2">
      <c r="C71" s="16"/>
      <c r="D71" s="16"/>
      <c r="E71" s="16"/>
      <c r="F71" s="16"/>
      <c r="G71" s="10"/>
      <c r="H71" s="10"/>
      <c r="I71" s="10"/>
    </row>
    <row r="72" spans="3:9" ht="9.9" customHeight="1" x14ac:dyDescent="0.2">
      <c r="C72" s="16"/>
      <c r="D72" s="16"/>
      <c r="E72" s="16"/>
      <c r="F72" s="16"/>
      <c r="G72" s="10"/>
      <c r="H72" s="10"/>
      <c r="I72" s="1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A1BA8-17A6-4F56-8815-7088DCE021C7}">
  <dimension ref="A1:G61"/>
  <sheetViews>
    <sheetView zoomScaleNormal="100" workbookViewId="0">
      <selection activeCell="G1" sqref="G1"/>
    </sheetView>
  </sheetViews>
  <sheetFormatPr baseColWidth="10" defaultColWidth="16" defaultRowHeight="9.9" customHeight="1" x14ac:dyDescent="0.2"/>
  <cols>
    <col min="1" max="1" width="86" style="3" customWidth="1"/>
    <col min="2" max="2" width="11.33203125" style="22" customWidth="1"/>
    <col min="3" max="3" width="5" style="22" customWidth="1"/>
    <col min="4" max="4" width="8" style="22" customWidth="1"/>
    <col min="5" max="6" width="13" style="22" customWidth="1"/>
    <col min="7" max="16384" width="16" style="3"/>
  </cols>
  <sheetData>
    <row r="1" spans="1:6" s="26" customFormat="1" ht="34.5" customHeight="1" x14ac:dyDescent="0.3">
      <c r="A1" s="58" t="s">
        <v>1</v>
      </c>
      <c r="B1"/>
      <c r="C1"/>
      <c r="D1"/>
      <c r="E1"/>
      <c r="F1" s="36"/>
    </row>
    <row r="2" spans="1:6" s="26" customFormat="1" ht="5.25" customHeight="1" thickBot="1" x14ac:dyDescent="0.25">
      <c r="A2" s="60"/>
      <c r="B2" s="60"/>
      <c r="C2" s="60"/>
      <c r="D2" s="60"/>
      <c r="E2" s="60"/>
      <c r="F2" s="60"/>
    </row>
    <row r="3" spans="1:6" s="10" customFormat="1" ht="39.9" customHeight="1" x14ac:dyDescent="0.3">
      <c r="A3" s="25" t="s">
        <v>8</v>
      </c>
      <c r="B3" s="17"/>
      <c r="C3" s="17"/>
      <c r="D3" s="17"/>
      <c r="E3" s="17"/>
      <c r="F3" s="9"/>
    </row>
    <row r="4" spans="1:6" s="12" customFormat="1" ht="15" customHeight="1" x14ac:dyDescent="0.3">
      <c r="A4" s="25" t="s">
        <v>71</v>
      </c>
      <c r="B4" s="11"/>
      <c r="C4" s="11"/>
      <c r="D4" s="11"/>
      <c r="F4" s="11" t="s">
        <v>64</v>
      </c>
    </row>
    <row r="5" spans="1:6" s="15" customFormat="1" ht="15.9" customHeight="1" x14ac:dyDescent="0.3">
      <c r="A5" s="21" t="s">
        <v>9</v>
      </c>
      <c r="B5" s="14"/>
      <c r="C5" s="14"/>
      <c r="D5" s="14"/>
      <c r="E5" s="14"/>
      <c r="F5" s="14" t="s">
        <v>30</v>
      </c>
    </row>
    <row r="6" spans="1:6" s="10" customFormat="1" ht="3.9" customHeight="1" x14ac:dyDescent="0.3">
      <c r="A6" s="18"/>
      <c r="B6" s="29"/>
      <c r="C6" s="29"/>
      <c r="D6" s="29"/>
      <c r="E6" s="29"/>
      <c r="F6" s="29"/>
    </row>
    <row r="7" spans="1:6" s="10" customFormat="1" ht="3.9" customHeight="1" x14ac:dyDescent="0.3">
      <c r="A7" s="13"/>
      <c r="B7" s="14"/>
      <c r="C7" s="14"/>
      <c r="D7" s="14"/>
      <c r="E7" s="14"/>
      <c r="F7" s="14"/>
    </row>
    <row r="8" spans="1:6" s="10" customFormat="1" ht="12" customHeight="1" x14ac:dyDescent="0.2">
      <c r="A8" s="7"/>
      <c r="B8" s="22" t="s">
        <v>21</v>
      </c>
      <c r="C8" s="22"/>
      <c r="D8"/>
      <c r="E8"/>
      <c r="F8" s="27" t="s">
        <v>15</v>
      </c>
    </row>
    <row r="9" spans="1:6" s="10" customFormat="1" ht="3.9" customHeight="1" x14ac:dyDescent="0.2">
      <c r="A9" s="7"/>
      <c r="B9"/>
      <c r="C9"/>
      <c r="D9" s="19"/>
      <c r="E9" s="19"/>
      <c r="F9" s="20"/>
    </row>
    <row r="10" spans="1:6" s="10" customFormat="1" ht="3.9" customHeight="1" x14ac:dyDescent="0.2">
      <c r="A10" s="7"/>
      <c r="B10"/>
      <c r="C10"/>
      <c r="D10" s="22"/>
      <c r="E10" s="16"/>
      <c r="F10" s="17"/>
    </row>
    <row r="11" spans="1:6" s="10" customFormat="1" ht="12" customHeight="1" x14ac:dyDescent="0.2">
      <c r="A11" s="7"/>
      <c r="B11" s="37" t="s">
        <v>26</v>
      </c>
      <c r="C11"/>
      <c r="D11" s="27"/>
      <c r="E11" s="106" t="s">
        <v>58</v>
      </c>
      <c r="F11" s="27" t="s">
        <v>16</v>
      </c>
    </row>
    <row r="12" spans="1:6" s="16" customFormat="1" ht="12" customHeight="1" x14ac:dyDescent="0.2">
      <c r="A12" s="17"/>
      <c r="B12" s="23" t="s">
        <v>27</v>
      </c>
      <c r="C12" s="23"/>
      <c r="D12" s="27" t="s">
        <v>29</v>
      </c>
      <c r="E12" s="27" t="s">
        <v>34</v>
      </c>
      <c r="F12" s="27" t="s">
        <v>17</v>
      </c>
    </row>
    <row r="13" spans="1:6" s="16" customFormat="1" ht="3.9" customHeight="1" x14ac:dyDescent="0.2">
      <c r="A13" s="20"/>
      <c r="B13" s="19"/>
      <c r="C13" s="19"/>
      <c r="D13" s="19"/>
      <c r="E13" s="19"/>
      <c r="F13" s="20"/>
    </row>
    <row r="14" spans="1:6" s="16" customFormat="1" ht="3.9" customHeight="1" x14ac:dyDescent="0.2">
      <c r="A14" s="17"/>
      <c r="F14" s="17"/>
    </row>
    <row r="15" spans="1:6" s="16" customFormat="1" ht="20.100000000000001" customHeight="1" x14ac:dyDescent="0.2">
      <c r="A15" s="108" t="s">
        <v>18</v>
      </c>
    </row>
    <row r="16" spans="1:6" s="4" customFormat="1" ht="15.9" customHeight="1" x14ac:dyDescent="0.2">
      <c r="A16" s="41" t="s">
        <v>11</v>
      </c>
      <c r="B16" s="136">
        <v>65</v>
      </c>
      <c r="D16" s="121">
        <v>904.5</v>
      </c>
      <c r="E16" s="140">
        <v>1.677889698925928</v>
      </c>
      <c r="F16" s="125">
        <v>13.915384615384616</v>
      </c>
    </row>
    <row r="17" spans="1:6" s="4" customFormat="1" ht="12" customHeight="1" x14ac:dyDescent="0.2">
      <c r="A17" s="24" t="s">
        <v>20</v>
      </c>
      <c r="B17" s="30">
        <v>1669</v>
      </c>
      <c r="D17" s="121">
        <v>16448.5</v>
      </c>
      <c r="E17" s="140">
        <v>30.512734895282616</v>
      </c>
      <c r="F17" s="125">
        <v>9.8553025763930489</v>
      </c>
    </row>
    <row r="18" spans="1:6" customFormat="1" ht="12" customHeight="1" x14ac:dyDescent="0.2">
      <c r="A18" s="44" t="s">
        <v>38</v>
      </c>
      <c r="B18" s="93">
        <v>9</v>
      </c>
      <c r="C18" s="4"/>
      <c r="D18" s="57">
        <v>76.5</v>
      </c>
      <c r="E18" s="141">
        <v>0.14191106906338694</v>
      </c>
      <c r="F18" s="128">
        <v>8.5</v>
      </c>
    </row>
    <row r="19" spans="1:6" customFormat="1" ht="12" customHeight="1" x14ac:dyDescent="0.2">
      <c r="A19" s="44" t="s">
        <v>12</v>
      </c>
      <c r="B19" s="136">
        <v>67</v>
      </c>
      <c r="C19" s="135"/>
      <c r="D19" s="56">
        <v>820.5</v>
      </c>
      <c r="E19" s="140">
        <v>1.522065779954366</v>
      </c>
      <c r="F19" s="125">
        <v>12.246268656716419</v>
      </c>
    </row>
    <row r="20" spans="1:6" customFormat="1" ht="12" customHeight="1" x14ac:dyDescent="0.2">
      <c r="A20" s="44" t="s">
        <v>13</v>
      </c>
      <c r="B20" s="136">
        <v>89</v>
      </c>
      <c r="C20" s="135"/>
      <c r="D20" s="56">
        <v>1186.5</v>
      </c>
      <c r="E20" s="140">
        <v>2.2010128554733153</v>
      </c>
      <c r="F20" s="125">
        <v>13.331460674157304</v>
      </c>
    </row>
    <row r="21" spans="1:6" s="36" customFormat="1" ht="15.9" customHeight="1" x14ac:dyDescent="0.2">
      <c r="A21" s="44" t="s">
        <v>14</v>
      </c>
      <c r="B21" s="136">
        <v>98</v>
      </c>
      <c r="C21" s="135"/>
      <c r="D21" s="134">
        <v>1453</v>
      </c>
      <c r="E21" s="140">
        <v>2.6953827888771404</v>
      </c>
      <c r="F21" s="125">
        <v>14.826530612244898</v>
      </c>
    </row>
    <row r="22" spans="1:6" customFormat="1" ht="12" customHeight="1" x14ac:dyDescent="0.2">
      <c r="A22" s="44" t="s">
        <v>4</v>
      </c>
      <c r="B22" s="4">
        <v>626</v>
      </c>
      <c r="C22" s="4"/>
      <c r="D22" s="121">
        <v>6739</v>
      </c>
      <c r="E22" s="140">
        <v>12.501159404159015</v>
      </c>
      <c r="F22" s="125">
        <v>10.765175718849839</v>
      </c>
    </row>
    <row r="23" spans="1:6" s="4" customFormat="1" ht="12" customHeight="1" x14ac:dyDescent="0.2">
      <c r="A23" s="44" t="s">
        <v>5</v>
      </c>
      <c r="B23" s="136">
        <v>136</v>
      </c>
      <c r="D23" s="121">
        <v>1412</v>
      </c>
      <c r="E23" s="140">
        <v>2.6193258760457825</v>
      </c>
      <c r="F23" s="125">
        <v>10.382352941176471</v>
      </c>
    </row>
    <row r="24" spans="1:6" s="4" customFormat="1" ht="12" customHeight="1" x14ac:dyDescent="0.2">
      <c r="A24" s="38" t="s">
        <v>6</v>
      </c>
      <c r="B24" s="136">
        <v>224</v>
      </c>
      <c r="D24" s="121">
        <v>2653</v>
      </c>
      <c r="E24" s="140">
        <v>4.9214387741851713</v>
      </c>
      <c r="F24" s="125">
        <v>11.84375</v>
      </c>
    </row>
    <row r="25" spans="1:6" s="4" customFormat="1" ht="12" customHeight="1" x14ac:dyDescent="0.2">
      <c r="A25" t="s">
        <v>10</v>
      </c>
      <c r="B25" s="124" t="s">
        <v>28</v>
      </c>
      <c r="D25" s="124" t="s">
        <v>28</v>
      </c>
      <c r="E25" s="124" t="s">
        <v>28</v>
      </c>
      <c r="F25" s="124" t="s">
        <v>28</v>
      </c>
    </row>
    <row r="26" spans="1:6" s="4" customFormat="1" ht="15.9" customHeight="1" x14ac:dyDescent="0.2">
      <c r="A26" s="44" t="s">
        <v>25</v>
      </c>
      <c r="B26" s="77">
        <v>16</v>
      </c>
      <c r="D26" s="77">
        <v>173</v>
      </c>
      <c r="E26" s="141">
        <v>0.32092307121524111</v>
      </c>
      <c r="F26" s="128">
        <v>10.8125</v>
      </c>
    </row>
    <row r="27" spans="1:6" s="4" customFormat="1" ht="12" customHeight="1" x14ac:dyDescent="0.2">
      <c r="A27" s="44" t="s">
        <v>2</v>
      </c>
      <c r="B27" s="93">
        <v>21</v>
      </c>
      <c r="D27" s="127">
        <v>219.5</v>
      </c>
      <c r="E27" s="141">
        <v>0.40718274064592724</v>
      </c>
      <c r="F27" s="128">
        <v>10.452380952380953</v>
      </c>
    </row>
    <row r="28" spans="1:6" s="4" customFormat="1" ht="12" customHeight="1" x14ac:dyDescent="0.2">
      <c r="A28" t="s">
        <v>3</v>
      </c>
      <c r="B28" s="124" t="s">
        <v>28</v>
      </c>
      <c r="D28" s="124" t="s">
        <v>28</v>
      </c>
      <c r="E28" s="124" t="s">
        <v>28</v>
      </c>
      <c r="F28" s="124" t="s">
        <v>28</v>
      </c>
    </row>
    <row r="29" spans="1:6" s="4" customFormat="1" ht="12" customHeight="1" x14ac:dyDescent="0.2">
      <c r="A29" s="44" t="s">
        <v>7</v>
      </c>
      <c r="B29" s="63">
        <v>24</v>
      </c>
      <c r="C29" s="114"/>
      <c r="D29" s="127">
        <v>799</v>
      </c>
      <c r="E29" s="141">
        <v>1.4821822768842636</v>
      </c>
      <c r="F29" s="128">
        <v>33.291666666666664</v>
      </c>
    </row>
    <row r="30" spans="1:6" s="4" customFormat="1" ht="12" customHeight="1" x14ac:dyDescent="0.2">
      <c r="A30" s="44" t="s">
        <v>37</v>
      </c>
      <c r="B30" s="136">
        <v>573</v>
      </c>
      <c r="C30" s="114"/>
      <c r="D30" s="56">
        <v>8632.5</v>
      </c>
      <c r="E30" s="140">
        <v>16.013690244309643</v>
      </c>
      <c r="F30" s="125">
        <v>15.065445026178011</v>
      </c>
    </row>
    <row r="31" spans="1:6" s="4" customFormat="1" ht="15.9" customHeight="1" x14ac:dyDescent="0.2">
      <c r="A31" s="35" t="s">
        <v>22</v>
      </c>
      <c r="B31" s="42">
        <v>511</v>
      </c>
      <c r="C31" s="28"/>
      <c r="D31" s="4">
        <v>12184.5</v>
      </c>
      <c r="E31" s="140">
        <v>22.602815960821417</v>
      </c>
      <c r="F31" s="125">
        <v>23.844422700587085</v>
      </c>
    </row>
    <row r="32" spans="1:6" s="4" customFormat="1" ht="12" customHeight="1" x14ac:dyDescent="0.2">
      <c r="A32" s="35" t="s">
        <v>0</v>
      </c>
      <c r="B32" s="91">
        <v>10</v>
      </c>
      <c r="C32" s="55"/>
      <c r="D32" s="138">
        <v>205</v>
      </c>
      <c r="E32" s="141">
        <v>0.38028456415678857</v>
      </c>
      <c r="F32" s="128">
        <v>20.5</v>
      </c>
    </row>
    <row r="33" spans="1:6" s="32" customFormat="1" ht="20.100000000000001" customHeight="1" x14ac:dyDescent="0.2">
      <c r="A33" s="55" t="s">
        <v>29</v>
      </c>
      <c r="B33" s="137">
        <v>4138</v>
      </c>
      <c r="C33" s="137"/>
      <c r="D33" s="137">
        <v>53907</v>
      </c>
      <c r="E33" s="99">
        <v>100.00000000000001</v>
      </c>
      <c r="F33" s="133">
        <v>13.027307878202031</v>
      </c>
    </row>
    <row r="34" spans="1:6" s="32" customFormat="1" ht="20.100000000000001" customHeight="1" x14ac:dyDescent="0.2">
      <c r="A34" s="61" t="s">
        <v>19</v>
      </c>
      <c r="B34" s="137"/>
      <c r="C34" s="137"/>
      <c r="E34"/>
      <c r="F34" s="125"/>
    </row>
    <row r="35" spans="1:6" s="4" customFormat="1" ht="15.9" customHeight="1" x14ac:dyDescent="0.2">
      <c r="A35" s="41" t="s">
        <v>11</v>
      </c>
      <c r="B35" s="138">
        <v>29</v>
      </c>
      <c r="C35" s="137"/>
      <c r="D35" s="69">
        <v>548.5</v>
      </c>
      <c r="E35" s="141">
        <v>1.6414046952852632</v>
      </c>
      <c r="F35" s="128">
        <v>18.913793103448278</v>
      </c>
    </row>
    <row r="36" spans="1:6" s="4" customFormat="1" ht="12" customHeight="1" x14ac:dyDescent="0.2">
      <c r="A36" s="24" t="s">
        <v>20</v>
      </c>
      <c r="B36" s="139">
        <v>1402</v>
      </c>
      <c r="C36" s="137"/>
      <c r="D36" s="139">
        <v>15336</v>
      </c>
      <c r="E36" s="140">
        <v>45.893495728158243</v>
      </c>
      <c r="F36" s="125">
        <v>10.938659058487875</v>
      </c>
    </row>
    <row r="37" spans="1:6" customFormat="1" ht="12" customHeight="1" x14ac:dyDescent="0.2">
      <c r="A37" s="44" t="s">
        <v>38</v>
      </c>
      <c r="B37" s="138">
        <v>10</v>
      </c>
      <c r="C37" s="137"/>
      <c r="D37" s="138">
        <v>248</v>
      </c>
      <c r="E37" s="141">
        <v>0.74214833989196949</v>
      </c>
      <c r="F37" s="128">
        <v>24.8</v>
      </c>
    </row>
    <row r="38" spans="1:6" customFormat="1" ht="12" customHeight="1" x14ac:dyDescent="0.2">
      <c r="A38" s="44" t="s">
        <v>12</v>
      </c>
      <c r="B38" s="139">
        <v>45</v>
      </c>
      <c r="C38" s="137"/>
      <c r="D38" s="139">
        <v>654.5</v>
      </c>
      <c r="E38" s="140">
        <v>1.9586132599165085</v>
      </c>
      <c r="F38" s="125">
        <v>14.544444444444444</v>
      </c>
    </row>
    <row r="39" spans="1:6" customFormat="1" ht="12" customHeight="1" x14ac:dyDescent="0.2">
      <c r="A39" s="44" t="s">
        <v>13</v>
      </c>
      <c r="B39" s="136">
        <v>32</v>
      </c>
      <c r="C39" s="136"/>
      <c r="D39" s="90">
        <v>309</v>
      </c>
      <c r="E39" s="147">
        <v>0.92469289123636533</v>
      </c>
      <c r="F39" s="125">
        <v>9.65625</v>
      </c>
    </row>
    <row r="40" spans="1:6" s="36" customFormat="1" ht="15.9" customHeight="1" x14ac:dyDescent="0.2">
      <c r="A40" s="44" t="s">
        <v>14</v>
      </c>
      <c r="B40" s="36">
        <v>92</v>
      </c>
      <c r="D40" s="74">
        <v>1273</v>
      </c>
      <c r="E40" s="140">
        <v>3.8094953092035375</v>
      </c>
      <c r="F40" s="125">
        <v>13.836956521739131</v>
      </c>
    </row>
    <row r="41" spans="1:6" customFormat="1" ht="12" customHeight="1" x14ac:dyDescent="0.2">
      <c r="A41" s="44" t="s">
        <v>4</v>
      </c>
      <c r="B41" s="4">
        <v>235</v>
      </c>
      <c r="C41" s="4"/>
      <c r="D41" s="74">
        <v>2380.5</v>
      </c>
      <c r="E41" s="140">
        <v>7.1237263028743278</v>
      </c>
      <c r="F41" s="125">
        <v>10.129787234042553</v>
      </c>
    </row>
    <row r="42" spans="1:6" s="4" customFormat="1" ht="12" customHeight="1" x14ac:dyDescent="0.2">
      <c r="A42" s="44" t="s">
        <v>5</v>
      </c>
      <c r="B42" s="4">
        <v>100</v>
      </c>
      <c r="D42" s="74">
        <v>859</v>
      </c>
      <c r="E42" s="140">
        <v>2.5705863869645236</v>
      </c>
      <c r="F42" s="125">
        <v>8.59</v>
      </c>
    </row>
    <row r="43" spans="1:6" s="4" customFormat="1" ht="12" customHeight="1" x14ac:dyDescent="0.2">
      <c r="A43" s="38" t="s">
        <v>6</v>
      </c>
      <c r="B43" s="4">
        <v>97</v>
      </c>
      <c r="D43" s="74">
        <v>1017.5</v>
      </c>
      <c r="E43" s="140">
        <v>3.0449029670970926</v>
      </c>
      <c r="F43" s="125">
        <v>10.489690721649485</v>
      </c>
    </row>
    <row r="44" spans="1:6" s="4" customFormat="1" ht="12" customHeight="1" x14ac:dyDescent="0.2">
      <c r="A44" t="s">
        <v>10</v>
      </c>
      <c r="B44" s="93">
        <v>1</v>
      </c>
      <c r="D44" s="75">
        <v>6.5</v>
      </c>
      <c r="E44" s="141">
        <v>1.9451468585878234E-2</v>
      </c>
      <c r="F44" s="128">
        <v>6.5</v>
      </c>
    </row>
    <row r="45" spans="1:6" s="4" customFormat="1" ht="15.9" customHeight="1" x14ac:dyDescent="0.2">
      <c r="A45" s="44" t="s">
        <v>25</v>
      </c>
      <c r="B45" s="93">
        <v>13</v>
      </c>
      <c r="D45" s="75">
        <v>110.5</v>
      </c>
      <c r="E45" s="141">
        <v>0.33067496595992996</v>
      </c>
      <c r="F45" s="128">
        <v>8.5</v>
      </c>
    </row>
    <row r="46" spans="1:6" s="4" customFormat="1" ht="12" customHeight="1" x14ac:dyDescent="0.2">
      <c r="A46" s="44" t="s">
        <v>2</v>
      </c>
      <c r="B46" s="93">
        <v>9</v>
      </c>
      <c r="D46" s="75">
        <v>82.5</v>
      </c>
      <c r="E46" s="141">
        <v>0.24688402435922374</v>
      </c>
      <c r="F46" s="128">
        <v>9.1666666666666661</v>
      </c>
    </row>
    <row r="47" spans="1:6" s="4" customFormat="1" ht="12" customHeight="1" x14ac:dyDescent="0.2">
      <c r="A47" t="s">
        <v>3</v>
      </c>
      <c r="B47" s="93">
        <v>2</v>
      </c>
      <c r="D47" s="75">
        <v>88</v>
      </c>
      <c r="E47" s="141">
        <v>0.26334295931650531</v>
      </c>
      <c r="F47" s="128">
        <v>44</v>
      </c>
    </row>
    <row r="48" spans="1:6" s="4" customFormat="1" ht="12" customHeight="1" x14ac:dyDescent="0.2">
      <c r="A48" s="68" t="s">
        <v>44</v>
      </c>
      <c r="B48" s="93">
        <v>1</v>
      </c>
      <c r="D48" s="75">
        <v>68.5</v>
      </c>
      <c r="E48" s="141">
        <v>0.20498855355887061</v>
      </c>
      <c r="F48" s="128">
        <v>68.5</v>
      </c>
    </row>
    <row r="49" spans="1:7" s="4" customFormat="1" ht="12" customHeight="1" x14ac:dyDescent="0.2">
      <c r="A49" s="44" t="s">
        <v>7</v>
      </c>
      <c r="B49" s="136">
        <v>35</v>
      </c>
      <c r="D49" s="74">
        <v>972.5</v>
      </c>
      <c r="E49" s="147">
        <v>2.9102389538102433</v>
      </c>
      <c r="F49" s="125">
        <v>27.785714285714285</v>
      </c>
    </row>
    <row r="50" spans="1:7" s="4" customFormat="1" ht="12" customHeight="1" x14ac:dyDescent="0.2">
      <c r="A50" s="44" t="s">
        <v>37</v>
      </c>
      <c r="B50" s="4">
        <v>293</v>
      </c>
      <c r="D50" s="74">
        <v>4370.5</v>
      </c>
      <c r="E50" s="140">
        <v>13.078868223781665</v>
      </c>
      <c r="F50" s="125">
        <v>14.916382252559726</v>
      </c>
    </row>
    <row r="51" spans="1:7" s="4" customFormat="1" ht="15.9" customHeight="1" x14ac:dyDescent="0.2">
      <c r="A51" s="35" t="s">
        <v>22</v>
      </c>
      <c r="B51" s="68">
        <v>227</v>
      </c>
      <c r="C51" s="32"/>
      <c r="D51" s="74">
        <v>4853.5</v>
      </c>
      <c r="E51" s="140">
        <v>14.524261966393848</v>
      </c>
      <c r="F51" s="125">
        <v>21.381057268722468</v>
      </c>
    </row>
    <row r="52" spans="1:7" s="4" customFormat="1" ht="12" customHeight="1" x14ac:dyDescent="0.2">
      <c r="A52" s="35" t="s">
        <v>0</v>
      </c>
      <c r="B52" s="93">
        <v>8</v>
      </c>
      <c r="C52"/>
      <c r="D52" s="124">
        <v>238</v>
      </c>
      <c r="E52" s="141">
        <v>0.71222300360600299</v>
      </c>
      <c r="F52" s="128">
        <v>29.75</v>
      </c>
    </row>
    <row r="53" spans="1:7" s="32" customFormat="1" ht="20.100000000000001" customHeight="1" x14ac:dyDescent="0.2">
      <c r="A53" s="55" t="s">
        <v>29</v>
      </c>
      <c r="B53" s="119">
        <v>2631</v>
      </c>
      <c r="D53" s="119">
        <v>33416.5</v>
      </c>
      <c r="E53" s="99">
        <v>100.00000000000001</v>
      </c>
      <c r="F53" s="133">
        <v>12.701064234131509</v>
      </c>
    </row>
    <row r="54" spans="1:7" s="32" customFormat="1" ht="12" customHeight="1" x14ac:dyDescent="0.2">
      <c r="A54" s="55"/>
      <c r="F54" s="125"/>
      <c r="G54" s="5"/>
    </row>
    <row r="55" spans="1:7" customFormat="1" ht="12" customHeight="1" x14ac:dyDescent="0.2">
      <c r="A55" s="6" t="s">
        <v>33</v>
      </c>
      <c r="B55" s="22"/>
      <c r="C55" s="22"/>
      <c r="D55" s="32"/>
      <c r="F55" s="125"/>
      <c r="G55" s="5"/>
    </row>
    <row r="56" spans="1:7" customFormat="1" ht="12" customHeight="1" x14ac:dyDescent="0.2">
      <c r="A56" s="1" t="s">
        <v>32</v>
      </c>
      <c r="E56" s="22"/>
      <c r="F56" s="125"/>
      <c r="G56" s="5"/>
    </row>
    <row r="57" spans="1:7" customFormat="1" ht="12" customHeight="1" x14ac:dyDescent="0.2">
      <c r="A57" s="6" t="s">
        <v>23</v>
      </c>
      <c r="D57" s="22"/>
      <c r="E57" s="22"/>
      <c r="F57" s="125"/>
      <c r="G57" s="8"/>
    </row>
    <row r="58" spans="1:7" s="5" customFormat="1" ht="12" customHeight="1" x14ac:dyDescent="0.3">
      <c r="A58" s="6" t="s">
        <v>35</v>
      </c>
      <c r="B58" s="31"/>
      <c r="C58" s="31"/>
      <c r="D58" s="31"/>
      <c r="E58" s="31"/>
      <c r="G58" s="3"/>
    </row>
    <row r="59" spans="1:7" s="5" customFormat="1" ht="12" customHeight="1" x14ac:dyDescent="0.3">
      <c r="A59" s="1" t="s">
        <v>36</v>
      </c>
      <c r="B59" s="31"/>
      <c r="C59" s="31"/>
      <c r="D59" s="31"/>
      <c r="E59" s="31"/>
      <c r="G59" s="3"/>
    </row>
    <row r="60" spans="1:7" s="5" customFormat="1" ht="15.9" customHeight="1" x14ac:dyDescent="0.3">
      <c r="A60" s="2" t="s">
        <v>24</v>
      </c>
      <c r="B60" s="31"/>
      <c r="C60" s="31"/>
      <c r="D60" s="31"/>
      <c r="E60" s="31"/>
      <c r="F60" s="74" t="s">
        <v>72</v>
      </c>
      <c r="G60" s="3"/>
    </row>
    <row r="61" spans="1:7" s="8" customFormat="1" ht="3.9" customHeight="1" x14ac:dyDescent="0.2">
      <c r="A61" s="39"/>
      <c r="B61" s="20"/>
      <c r="C61" s="20"/>
      <c r="D61" s="20"/>
      <c r="E61" s="20"/>
      <c r="F61" s="20"/>
      <c r="G61" s="3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F823-2D0A-4C78-82CB-1419F280F217}">
  <dimension ref="A1:G61"/>
  <sheetViews>
    <sheetView zoomScaleNormal="100" workbookViewId="0">
      <selection activeCell="G1" sqref="G1"/>
    </sheetView>
  </sheetViews>
  <sheetFormatPr baseColWidth="10" defaultColWidth="16" defaultRowHeight="9.9" customHeight="1" x14ac:dyDescent="0.2"/>
  <cols>
    <col min="1" max="1" width="86" style="3" customWidth="1"/>
    <col min="2" max="2" width="11.33203125" style="22" customWidth="1"/>
    <col min="3" max="3" width="5" style="22" customWidth="1"/>
    <col min="4" max="4" width="8" style="22" customWidth="1"/>
    <col min="5" max="6" width="13" style="22" customWidth="1"/>
    <col min="7" max="16384" width="16" style="3"/>
  </cols>
  <sheetData>
    <row r="1" spans="1:6" s="26" customFormat="1" ht="34.5" customHeight="1" x14ac:dyDescent="0.3">
      <c r="A1" s="58" t="s">
        <v>1</v>
      </c>
      <c r="B1"/>
      <c r="C1"/>
      <c r="D1"/>
      <c r="E1"/>
      <c r="F1" s="36"/>
    </row>
    <row r="2" spans="1:6" s="26" customFormat="1" ht="5.25" customHeight="1" thickBot="1" x14ac:dyDescent="0.25">
      <c r="A2" s="60"/>
      <c r="B2" s="60"/>
      <c r="C2" s="60"/>
      <c r="D2" s="60"/>
      <c r="E2" s="60"/>
      <c r="F2" s="60"/>
    </row>
    <row r="3" spans="1:6" s="10" customFormat="1" ht="39.9" customHeight="1" x14ac:dyDescent="0.3">
      <c r="A3" s="25" t="s">
        <v>8</v>
      </c>
      <c r="B3" s="17"/>
      <c r="C3" s="17"/>
      <c r="D3" s="17"/>
      <c r="E3" s="17"/>
      <c r="F3" s="9"/>
    </row>
    <row r="4" spans="1:6" s="12" customFormat="1" ht="15" customHeight="1" x14ac:dyDescent="0.3">
      <c r="A4" s="25" t="s">
        <v>69</v>
      </c>
      <c r="B4" s="11"/>
      <c r="C4" s="11"/>
      <c r="D4" s="11"/>
      <c r="F4" s="11" t="s">
        <v>64</v>
      </c>
    </row>
    <row r="5" spans="1:6" s="15" customFormat="1" ht="15.9" customHeight="1" x14ac:dyDescent="0.3">
      <c r="A5" s="21" t="s">
        <v>9</v>
      </c>
      <c r="B5" s="14"/>
      <c r="C5" s="14"/>
      <c r="D5" s="14"/>
      <c r="E5" s="14"/>
      <c r="F5" s="14" t="s">
        <v>30</v>
      </c>
    </row>
    <row r="6" spans="1:6" s="10" customFormat="1" ht="3.9" customHeight="1" x14ac:dyDescent="0.3">
      <c r="A6" s="18"/>
      <c r="B6" s="29"/>
      <c r="C6" s="29"/>
      <c r="D6" s="29"/>
      <c r="E6" s="29"/>
      <c r="F6" s="29"/>
    </row>
    <row r="7" spans="1:6" s="10" customFormat="1" ht="3.9" customHeight="1" x14ac:dyDescent="0.3">
      <c r="A7" s="13"/>
      <c r="B7" s="14"/>
      <c r="C7" s="14"/>
      <c r="D7" s="14"/>
      <c r="E7" s="14"/>
      <c r="F7" s="14"/>
    </row>
    <row r="8" spans="1:6" s="10" customFormat="1" ht="12" customHeight="1" x14ac:dyDescent="0.2">
      <c r="A8" s="7"/>
      <c r="B8" s="22" t="s">
        <v>21</v>
      </c>
      <c r="C8" s="22"/>
      <c r="D8"/>
      <c r="E8"/>
      <c r="F8" s="27" t="s">
        <v>15</v>
      </c>
    </row>
    <row r="9" spans="1:6" s="10" customFormat="1" ht="3.9" customHeight="1" x14ac:dyDescent="0.2">
      <c r="A9" s="7"/>
      <c r="B9"/>
      <c r="C9"/>
      <c r="D9" s="19"/>
      <c r="E9" s="19"/>
      <c r="F9" s="20"/>
    </row>
    <row r="10" spans="1:6" s="10" customFormat="1" ht="3.9" customHeight="1" x14ac:dyDescent="0.2">
      <c r="A10" s="7"/>
      <c r="B10"/>
      <c r="C10"/>
      <c r="D10" s="22"/>
      <c r="E10" s="16"/>
      <c r="F10" s="17"/>
    </row>
    <row r="11" spans="1:6" s="10" customFormat="1" ht="12" customHeight="1" x14ac:dyDescent="0.2">
      <c r="A11" s="7"/>
      <c r="B11" s="37" t="s">
        <v>26</v>
      </c>
      <c r="C11"/>
      <c r="D11" s="27"/>
      <c r="E11" s="106" t="s">
        <v>58</v>
      </c>
      <c r="F11" s="27" t="s">
        <v>16</v>
      </c>
    </row>
    <row r="12" spans="1:6" s="16" customFormat="1" ht="12" customHeight="1" x14ac:dyDescent="0.2">
      <c r="A12" s="17"/>
      <c r="B12" s="23" t="s">
        <v>27</v>
      </c>
      <c r="C12" s="23"/>
      <c r="D12" s="27" t="s">
        <v>29</v>
      </c>
      <c r="E12" s="27" t="s">
        <v>34</v>
      </c>
      <c r="F12" s="27" t="s">
        <v>17</v>
      </c>
    </row>
    <row r="13" spans="1:6" s="16" customFormat="1" ht="3.9" customHeight="1" x14ac:dyDescent="0.2">
      <c r="A13" s="20"/>
      <c r="B13" s="19"/>
      <c r="C13" s="19"/>
      <c r="D13" s="19"/>
      <c r="E13" s="19"/>
      <c r="F13" s="20"/>
    </row>
    <row r="14" spans="1:6" s="16" customFormat="1" ht="3.9" customHeight="1" x14ac:dyDescent="0.2">
      <c r="A14" s="17"/>
      <c r="F14" s="17"/>
    </row>
    <row r="15" spans="1:6" s="16" customFormat="1" ht="20.100000000000001" customHeight="1" x14ac:dyDescent="0.2">
      <c r="A15" s="108" t="s">
        <v>18</v>
      </c>
    </row>
    <row r="16" spans="1:6" s="4" customFormat="1" ht="15.9" customHeight="1" x14ac:dyDescent="0.2">
      <c r="A16" s="41" t="s">
        <v>11</v>
      </c>
      <c r="B16" s="136">
        <v>68</v>
      </c>
      <c r="D16" s="121">
        <v>909</v>
      </c>
      <c r="E16" s="140">
        <v>1.6127458372883159</v>
      </c>
      <c r="F16" s="125">
        <v>13.367647058823529</v>
      </c>
    </row>
    <row r="17" spans="1:6" s="4" customFormat="1" ht="12" customHeight="1" x14ac:dyDescent="0.2">
      <c r="A17" s="24" t="s">
        <v>20</v>
      </c>
      <c r="B17" s="30">
        <v>1712</v>
      </c>
      <c r="D17" s="121">
        <v>16866</v>
      </c>
      <c r="E17" s="140">
        <v>29.92362078295351</v>
      </c>
      <c r="F17" s="125">
        <v>9.8516355140186924</v>
      </c>
    </row>
    <row r="18" spans="1:6" customFormat="1" ht="12" customHeight="1" x14ac:dyDescent="0.2">
      <c r="A18" s="44" t="s">
        <v>38</v>
      </c>
      <c r="B18" s="93">
        <v>9</v>
      </c>
      <c r="C18" s="4"/>
      <c r="D18" s="57">
        <v>76.5</v>
      </c>
      <c r="E18" s="141">
        <v>0.13572613482129392</v>
      </c>
      <c r="F18" s="128">
        <v>8.5</v>
      </c>
    </row>
    <row r="19" spans="1:6" customFormat="1" ht="12" customHeight="1" x14ac:dyDescent="0.2">
      <c r="A19" s="44" t="s">
        <v>12</v>
      </c>
      <c r="B19" s="136">
        <v>61</v>
      </c>
      <c r="C19" s="135"/>
      <c r="D19" s="56">
        <v>778.5</v>
      </c>
      <c r="E19" s="140">
        <v>1.3812130190637559</v>
      </c>
      <c r="F19" s="125">
        <v>12.762295081967213</v>
      </c>
    </row>
    <row r="20" spans="1:6" customFormat="1" ht="12" customHeight="1" x14ac:dyDescent="0.2">
      <c r="A20" s="44" t="s">
        <v>13</v>
      </c>
      <c r="B20" s="136">
        <v>83</v>
      </c>
      <c r="C20" s="135"/>
      <c r="D20" s="56">
        <v>1114.5</v>
      </c>
      <c r="E20" s="140">
        <v>1.9773434935729683</v>
      </c>
      <c r="F20" s="125">
        <v>13.427710843373495</v>
      </c>
    </row>
    <row r="21" spans="1:6" s="36" customFormat="1" ht="15.9" customHeight="1" x14ac:dyDescent="0.2">
      <c r="A21" s="44" t="s">
        <v>14</v>
      </c>
      <c r="B21" s="136">
        <v>109</v>
      </c>
      <c r="C21" s="135"/>
      <c r="D21" s="134">
        <v>1614.5</v>
      </c>
      <c r="E21" s="140">
        <v>2.864442413973582</v>
      </c>
      <c r="F21" s="125">
        <v>14.811926605504587</v>
      </c>
    </row>
    <row r="22" spans="1:6" customFormat="1" ht="12" customHeight="1" x14ac:dyDescent="0.2">
      <c r="A22" s="44" t="s">
        <v>4</v>
      </c>
      <c r="B22" s="4">
        <v>638</v>
      </c>
      <c r="C22" s="4"/>
      <c r="D22" s="121">
        <v>6987</v>
      </c>
      <c r="E22" s="140">
        <v>12.39632031367818</v>
      </c>
      <c r="F22" s="125">
        <v>10.951410658307211</v>
      </c>
    </row>
    <row r="23" spans="1:6" s="4" customFormat="1" ht="12" customHeight="1" x14ac:dyDescent="0.2">
      <c r="A23" s="44" t="s">
        <v>5</v>
      </c>
      <c r="B23" s="136">
        <v>140</v>
      </c>
      <c r="D23" s="121">
        <v>1475</v>
      </c>
      <c r="E23" s="140">
        <v>2.6169418151818111</v>
      </c>
      <c r="F23" s="125">
        <v>10.535714285714286</v>
      </c>
    </row>
    <row r="24" spans="1:6" s="4" customFormat="1" ht="12" customHeight="1" x14ac:dyDescent="0.2">
      <c r="A24" s="38" t="s">
        <v>6</v>
      </c>
      <c r="B24" s="136">
        <v>227</v>
      </c>
      <c r="D24" s="121">
        <v>2726.5</v>
      </c>
      <c r="E24" s="140">
        <v>4.8373504129445477</v>
      </c>
      <c r="F24" s="125">
        <v>12.01101321585903</v>
      </c>
    </row>
    <row r="25" spans="1:6" s="4" customFormat="1" ht="12" customHeight="1" x14ac:dyDescent="0.2">
      <c r="A25" t="s">
        <v>10</v>
      </c>
      <c r="B25" s="93">
        <v>1</v>
      </c>
      <c r="D25" s="127">
        <v>10.5</v>
      </c>
      <c r="E25" s="141">
        <v>1.8629077328412891E-2</v>
      </c>
      <c r="F25" s="128">
        <v>10.5</v>
      </c>
    </row>
    <row r="26" spans="1:6" s="4" customFormat="1" ht="15.9" customHeight="1" x14ac:dyDescent="0.2">
      <c r="A26" s="44" t="s">
        <v>25</v>
      </c>
      <c r="B26" s="77">
        <v>14</v>
      </c>
      <c r="D26" s="77">
        <v>147</v>
      </c>
      <c r="E26" s="141">
        <v>0.26080708259778052</v>
      </c>
      <c r="F26" s="128">
        <v>10.5</v>
      </c>
    </row>
    <row r="27" spans="1:6" s="4" customFormat="1" ht="12" customHeight="1" x14ac:dyDescent="0.2">
      <c r="A27" s="44" t="s">
        <v>2</v>
      </c>
      <c r="B27" s="93">
        <v>20</v>
      </c>
      <c r="D27" s="127">
        <v>194</v>
      </c>
      <c r="E27" s="141">
        <v>0.34419438111543815</v>
      </c>
      <c r="F27" s="128">
        <v>9.6999999999999993</v>
      </c>
    </row>
    <row r="28" spans="1:6" s="4" customFormat="1" ht="12" customHeight="1" x14ac:dyDescent="0.2">
      <c r="A28" t="s">
        <v>3</v>
      </c>
      <c r="B28" s="42" t="s">
        <v>28</v>
      </c>
      <c r="D28" s="42" t="s">
        <v>28</v>
      </c>
      <c r="E28" s="42" t="s">
        <v>28</v>
      </c>
      <c r="F28" s="42" t="s">
        <v>28</v>
      </c>
    </row>
    <row r="29" spans="1:6" s="4" customFormat="1" ht="12" customHeight="1" x14ac:dyDescent="0.2">
      <c r="A29" s="44" t="s">
        <v>7</v>
      </c>
      <c r="B29" s="63">
        <v>27</v>
      </c>
      <c r="C29" s="114"/>
      <c r="D29" s="127">
        <v>955.5</v>
      </c>
      <c r="E29" s="141">
        <v>1.6952460368855731</v>
      </c>
      <c r="F29" s="128">
        <v>35.388888888888886</v>
      </c>
    </row>
    <row r="30" spans="1:6" s="4" customFormat="1" ht="12" customHeight="1" x14ac:dyDescent="0.2">
      <c r="A30" s="44" t="s">
        <v>37</v>
      </c>
      <c r="B30" s="136">
        <v>580</v>
      </c>
      <c r="C30" s="114"/>
      <c r="D30" s="56">
        <v>9000</v>
      </c>
      <c r="E30" s="140">
        <v>15.967780567211049</v>
      </c>
      <c r="F30" s="125">
        <v>15.517241379310345</v>
      </c>
    </row>
    <row r="31" spans="1:6" s="4" customFormat="1" ht="15.9" customHeight="1" x14ac:dyDescent="0.2">
      <c r="A31" s="35" t="s">
        <v>22</v>
      </c>
      <c r="B31" s="42">
        <v>547</v>
      </c>
      <c r="C31" s="28"/>
      <c r="D31" s="4">
        <v>13384.5</v>
      </c>
      <c r="E31" s="140">
        <v>23.746751000204032</v>
      </c>
      <c r="F31" s="125">
        <v>24.468921389396709</v>
      </c>
    </row>
    <row r="32" spans="1:6" s="4" customFormat="1" ht="12" customHeight="1" x14ac:dyDescent="0.2">
      <c r="A32" s="35" t="s">
        <v>0</v>
      </c>
      <c r="B32" s="91">
        <v>3</v>
      </c>
      <c r="C32" s="55"/>
      <c r="D32" s="138">
        <v>121.5</v>
      </c>
      <c r="E32" s="141">
        <v>0.21556503765734919</v>
      </c>
      <c r="F32" s="128">
        <v>40.5</v>
      </c>
    </row>
    <row r="33" spans="1:6" s="32" customFormat="1" ht="20.100000000000001" customHeight="1" x14ac:dyDescent="0.2">
      <c r="A33" s="55" t="s">
        <v>29</v>
      </c>
      <c r="B33" s="137">
        <v>4239</v>
      </c>
      <c r="C33" s="137"/>
      <c r="D33" s="137">
        <v>56363.5</v>
      </c>
      <c r="E33" s="126">
        <v>99.994677406477592</v>
      </c>
      <c r="F33" s="133">
        <v>13.296414248643549</v>
      </c>
    </row>
    <row r="34" spans="1:6" s="32" customFormat="1" ht="20.100000000000001" customHeight="1" x14ac:dyDescent="0.2">
      <c r="A34" s="61" t="s">
        <v>19</v>
      </c>
      <c r="B34" s="137"/>
      <c r="C34" s="137"/>
      <c r="E34"/>
      <c r="F34" s="125"/>
    </row>
    <row r="35" spans="1:6" s="4" customFormat="1" ht="15.9" customHeight="1" x14ac:dyDescent="0.2">
      <c r="A35" s="41" t="s">
        <v>11</v>
      </c>
      <c r="B35" s="138">
        <v>27</v>
      </c>
      <c r="C35" s="137"/>
      <c r="D35" s="69">
        <v>523.5</v>
      </c>
      <c r="E35" s="141">
        <v>1.5333470021381916</v>
      </c>
      <c r="F35" s="128">
        <v>19.388888888888889</v>
      </c>
    </row>
    <row r="36" spans="1:6" s="4" customFormat="1" ht="12" customHeight="1" x14ac:dyDescent="0.2">
      <c r="A36" s="24" t="s">
        <v>20</v>
      </c>
      <c r="B36" s="139">
        <v>1425</v>
      </c>
      <c r="C36" s="137"/>
      <c r="D36" s="139">
        <v>15873.5</v>
      </c>
      <c r="E36" s="140">
        <v>46.493951553850209</v>
      </c>
      <c r="F36" s="125">
        <v>11.139298245614036</v>
      </c>
    </row>
    <row r="37" spans="1:6" customFormat="1" ht="12" customHeight="1" x14ac:dyDescent="0.2">
      <c r="A37" s="44" t="s">
        <v>38</v>
      </c>
      <c r="B37" s="138">
        <v>9</v>
      </c>
      <c r="C37" s="137"/>
      <c r="D37" s="138">
        <v>251.5</v>
      </c>
      <c r="E37" s="141">
        <v>0.73665094754107963</v>
      </c>
      <c r="F37" s="128">
        <v>27.944444444444443</v>
      </c>
    </row>
    <row r="38" spans="1:6" customFormat="1" ht="12" customHeight="1" x14ac:dyDescent="0.2">
      <c r="A38" s="44" t="s">
        <v>12</v>
      </c>
      <c r="B38" s="139">
        <v>46</v>
      </c>
      <c r="C38" s="137"/>
      <c r="D38" s="139">
        <v>674</v>
      </c>
      <c r="E38" s="140">
        <v>1.9741659588178437</v>
      </c>
      <c r="F38" s="125">
        <v>14.652173913043478</v>
      </c>
    </row>
    <row r="39" spans="1:6" customFormat="1" ht="12" customHeight="1" x14ac:dyDescent="0.2">
      <c r="A39" s="44" t="s">
        <v>13</v>
      </c>
      <c r="B39" s="136">
        <v>31</v>
      </c>
      <c r="C39" s="136"/>
      <c r="D39" s="90">
        <v>321.5</v>
      </c>
      <c r="E39" s="147">
        <v>0.94168302041533636</v>
      </c>
      <c r="F39" s="125">
        <v>10.370967741935484</v>
      </c>
    </row>
    <row r="40" spans="1:6" s="36" customFormat="1" ht="15.9" customHeight="1" x14ac:dyDescent="0.2">
      <c r="A40" s="44" t="s">
        <v>14</v>
      </c>
      <c r="B40" s="36">
        <v>96</v>
      </c>
      <c r="D40" s="120">
        <v>1284</v>
      </c>
      <c r="E40" s="140">
        <v>3.7608740224363668</v>
      </c>
      <c r="F40" s="125">
        <v>13.375</v>
      </c>
    </row>
    <row r="41" spans="1:6" customFormat="1" ht="12" customHeight="1" x14ac:dyDescent="0.2">
      <c r="A41" s="44" t="s">
        <v>4</v>
      </c>
      <c r="B41" s="4">
        <v>245</v>
      </c>
      <c r="C41" s="4"/>
      <c r="D41" s="74">
        <v>2576.5</v>
      </c>
      <c r="E41" s="140">
        <v>7.5466447965788941</v>
      </c>
      <c r="F41" s="125">
        <v>10.516326530612245</v>
      </c>
    </row>
    <row r="42" spans="1:6" s="4" customFormat="1" ht="12" customHeight="1" x14ac:dyDescent="0.2">
      <c r="A42" s="44" t="s">
        <v>5</v>
      </c>
      <c r="B42" s="4">
        <v>96</v>
      </c>
      <c r="D42" s="74">
        <v>906</v>
      </c>
      <c r="E42" s="140">
        <v>2.6537008289153801</v>
      </c>
      <c r="F42" s="125">
        <v>9.4375</v>
      </c>
    </row>
    <row r="43" spans="1:6" s="4" customFormat="1" ht="12" customHeight="1" x14ac:dyDescent="0.2">
      <c r="A43" s="38" t="s">
        <v>6</v>
      </c>
      <c r="B43" s="4">
        <v>104</v>
      </c>
      <c r="D43" s="74">
        <v>1043</v>
      </c>
      <c r="E43" s="140">
        <v>3.0549778858264256</v>
      </c>
      <c r="F43" s="125">
        <v>10.028846153846153</v>
      </c>
    </row>
    <row r="44" spans="1:6" s="4" customFormat="1" ht="12" customHeight="1" x14ac:dyDescent="0.2">
      <c r="A44" t="s">
        <v>10</v>
      </c>
      <c r="B44" s="93">
        <v>2</v>
      </c>
      <c r="D44" s="75">
        <v>24</v>
      </c>
      <c r="E44" s="141">
        <v>7.0296710699745177E-2</v>
      </c>
      <c r="F44" s="128">
        <v>12</v>
      </c>
    </row>
    <row r="45" spans="1:6" s="4" customFormat="1" ht="15.9" customHeight="1" x14ac:dyDescent="0.2">
      <c r="A45" s="44" t="s">
        <v>25</v>
      </c>
      <c r="B45" s="93">
        <v>14</v>
      </c>
      <c r="D45" s="75">
        <v>139</v>
      </c>
      <c r="E45" s="141">
        <v>0.4071351161360241</v>
      </c>
      <c r="F45" s="128">
        <v>9.9285714285714288</v>
      </c>
    </row>
    <row r="46" spans="1:6" s="4" customFormat="1" ht="12" customHeight="1" x14ac:dyDescent="0.2">
      <c r="A46" s="44" t="s">
        <v>2</v>
      </c>
      <c r="B46" s="93">
        <v>9</v>
      </c>
      <c r="D46" s="75">
        <v>114.5</v>
      </c>
      <c r="E46" s="141">
        <v>0.33537389063003425</v>
      </c>
      <c r="F46" s="128">
        <v>12.722222222222221</v>
      </c>
    </row>
    <row r="47" spans="1:6" s="4" customFormat="1" ht="12" customHeight="1" x14ac:dyDescent="0.2">
      <c r="A47" t="s">
        <v>3</v>
      </c>
      <c r="B47" s="93">
        <v>1</v>
      </c>
      <c r="D47" s="75">
        <v>68.5</v>
      </c>
      <c r="E47" s="141">
        <v>0.20063852845552269</v>
      </c>
      <c r="F47" s="128">
        <v>68.5</v>
      </c>
    </row>
    <row r="48" spans="1:6" s="4" customFormat="1" ht="12" customHeight="1" x14ac:dyDescent="0.2">
      <c r="A48" s="68" t="s">
        <v>44</v>
      </c>
      <c r="B48" s="93">
        <v>2</v>
      </c>
      <c r="D48" s="75">
        <v>88</v>
      </c>
      <c r="E48" s="141">
        <v>0.25775460589906568</v>
      </c>
      <c r="F48" s="128">
        <v>44</v>
      </c>
    </row>
    <row r="49" spans="1:7" s="4" customFormat="1" ht="12" customHeight="1" x14ac:dyDescent="0.2">
      <c r="A49" s="44" t="s">
        <v>7</v>
      </c>
      <c r="B49" s="93">
        <v>29</v>
      </c>
      <c r="D49" s="75">
        <v>749.5</v>
      </c>
      <c r="E49" s="141">
        <v>2.1953076945607921</v>
      </c>
      <c r="F49" s="128">
        <v>25.844827586206897</v>
      </c>
    </row>
    <row r="50" spans="1:7" s="4" customFormat="1" ht="12" customHeight="1" x14ac:dyDescent="0.2">
      <c r="A50" s="44" t="s">
        <v>37</v>
      </c>
      <c r="B50" s="4">
        <v>278</v>
      </c>
      <c r="D50" s="74">
        <v>4169</v>
      </c>
      <c r="E50" s="140">
        <v>12.211124454468235</v>
      </c>
      <c r="F50" s="125">
        <v>14.996402877697841</v>
      </c>
    </row>
    <row r="51" spans="1:7" s="4" customFormat="1" ht="15.9" customHeight="1" x14ac:dyDescent="0.2">
      <c r="A51" s="35" t="s">
        <v>22</v>
      </c>
      <c r="B51" s="68">
        <v>242</v>
      </c>
      <c r="C51" s="32"/>
      <c r="D51" s="74">
        <v>5292</v>
      </c>
      <c r="E51" s="140">
        <v>15.500424709293812</v>
      </c>
      <c r="F51" s="125">
        <v>21.867768595041323</v>
      </c>
    </row>
    <row r="52" spans="1:7" s="4" customFormat="1" ht="12" customHeight="1" x14ac:dyDescent="0.2">
      <c r="A52" s="35" t="s">
        <v>0</v>
      </c>
      <c r="B52" s="93">
        <v>2</v>
      </c>
      <c r="C52"/>
      <c r="D52" s="124">
        <v>43</v>
      </c>
      <c r="E52" s="141">
        <v>0.12594827333704345</v>
      </c>
      <c r="F52" s="128">
        <v>21.5</v>
      </c>
    </row>
    <row r="53" spans="1:7" s="32" customFormat="1" ht="20.100000000000001" customHeight="1" x14ac:dyDescent="0.2">
      <c r="A53" s="55" t="s">
        <v>29</v>
      </c>
      <c r="B53" s="119">
        <v>2658</v>
      </c>
      <c r="D53" s="119">
        <v>34141</v>
      </c>
      <c r="E53" s="99">
        <v>100.00000000000003</v>
      </c>
      <c r="F53" s="133">
        <v>12.844620015048909</v>
      </c>
    </row>
    <row r="54" spans="1:7" s="32" customFormat="1" ht="12" customHeight="1" x14ac:dyDescent="0.2">
      <c r="A54" s="55"/>
      <c r="F54" s="125"/>
      <c r="G54" s="5"/>
    </row>
    <row r="55" spans="1:7" customFormat="1" ht="12" customHeight="1" x14ac:dyDescent="0.2">
      <c r="A55" s="6" t="s">
        <v>33</v>
      </c>
      <c r="B55" s="22"/>
      <c r="C55" s="22"/>
      <c r="D55" s="32"/>
      <c r="F55" s="125"/>
      <c r="G55" s="5"/>
    </row>
    <row r="56" spans="1:7" customFormat="1" ht="12" customHeight="1" x14ac:dyDescent="0.2">
      <c r="A56" s="1" t="s">
        <v>32</v>
      </c>
      <c r="E56" s="22"/>
      <c r="F56" s="125"/>
      <c r="G56" s="5"/>
    </row>
    <row r="57" spans="1:7" customFormat="1" ht="12" customHeight="1" x14ac:dyDescent="0.2">
      <c r="A57" s="6" t="s">
        <v>23</v>
      </c>
      <c r="D57" s="22"/>
      <c r="E57" s="22"/>
      <c r="F57" s="125"/>
      <c r="G57" s="8"/>
    </row>
    <row r="58" spans="1:7" s="5" customFormat="1" ht="12" customHeight="1" x14ac:dyDescent="0.3">
      <c r="A58" s="6" t="s">
        <v>35</v>
      </c>
      <c r="B58" s="31"/>
      <c r="C58" s="31"/>
      <c r="D58" s="31"/>
      <c r="E58" s="31"/>
      <c r="G58" s="3"/>
    </row>
    <row r="59" spans="1:7" s="5" customFormat="1" ht="12" customHeight="1" x14ac:dyDescent="0.3">
      <c r="A59" s="1" t="s">
        <v>36</v>
      </c>
      <c r="B59" s="31"/>
      <c r="C59" s="31"/>
      <c r="D59" s="31"/>
      <c r="E59" s="31"/>
      <c r="G59" s="3"/>
    </row>
    <row r="60" spans="1:7" s="5" customFormat="1" ht="15.9" customHeight="1" x14ac:dyDescent="0.3">
      <c r="A60" s="2" t="s">
        <v>24</v>
      </c>
      <c r="B60" s="31"/>
      <c r="C60" s="31"/>
      <c r="D60" s="31"/>
      <c r="E60" s="31"/>
      <c r="F60" s="74" t="s">
        <v>70</v>
      </c>
      <c r="G60" s="3"/>
    </row>
    <row r="61" spans="1:7" s="8" customFormat="1" ht="3.9" customHeight="1" x14ac:dyDescent="0.2">
      <c r="A61" s="39"/>
      <c r="B61" s="20"/>
      <c r="C61" s="20"/>
      <c r="D61" s="20"/>
      <c r="E61" s="20"/>
      <c r="F61" s="20"/>
      <c r="G61" s="3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D559C-202B-4034-A967-DCC18E78A454}">
  <dimension ref="A1:G61"/>
  <sheetViews>
    <sheetView zoomScaleNormal="100" workbookViewId="0">
      <selection activeCell="G1" sqref="G1"/>
    </sheetView>
  </sheetViews>
  <sheetFormatPr baseColWidth="10" defaultColWidth="16" defaultRowHeight="9.9" customHeight="1" x14ac:dyDescent="0.2"/>
  <cols>
    <col min="1" max="1" width="86" style="3" customWidth="1"/>
    <col min="2" max="2" width="11.33203125" style="22" customWidth="1"/>
    <col min="3" max="3" width="5" style="22" customWidth="1"/>
    <col min="4" max="4" width="8" style="22" customWidth="1"/>
    <col min="5" max="6" width="13" style="22" customWidth="1"/>
    <col min="7" max="16384" width="16" style="3"/>
  </cols>
  <sheetData>
    <row r="1" spans="1:6" s="26" customFormat="1" ht="34.5" customHeight="1" x14ac:dyDescent="0.3">
      <c r="A1" s="58" t="s">
        <v>1</v>
      </c>
      <c r="B1"/>
      <c r="C1"/>
      <c r="D1"/>
      <c r="E1"/>
      <c r="F1" s="36"/>
    </row>
    <row r="2" spans="1:6" s="26" customFormat="1" ht="5.25" customHeight="1" thickBot="1" x14ac:dyDescent="0.25">
      <c r="A2" s="60"/>
      <c r="B2" s="60"/>
      <c r="C2" s="60"/>
      <c r="D2" s="60"/>
      <c r="E2" s="60"/>
      <c r="F2" s="60"/>
    </row>
    <row r="3" spans="1:6" s="10" customFormat="1" ht="39.9" customHeight="1" x14ac:dyDescent="0.3">
      <c r="A3" s="25" t="s">
        <v>8</v>
      </c>
      <c r="B3" s="17"/>
      <c r="C3" s="17"/>
      <c r="D3" s="17"/>
      <c r="E3" s="17"/>
      <c r="F3" s="9"/>
    </row>
    <row r="4" spans="1:6" s="12" customFormat="1" ht="15" customHeight="1" x14ac:dyDescent="0.3">
      <c r="A4" s="25" t="s">
        <v>67</v>
      </c>
      <c r="B4" s="11"/>
      <c r="C4" s="11"/>
      <c r="D4" s="11"/>
      <c r="F4" s="11" t="s">
        <v>64</v>
      </c>
    </row>
    <row r="5" spans="1:6" s="15" customFormat="1" ht="15.9" customHeight="1" x14ac:dyDescent="0.3">
      <c r="A5" s="21" t="s">
        <v>9</v>
      </c>
      <c r="B5" s="14"/>
      <c r="C5" s="14"/>
      <c r="D5" s="14"/>
      <c r="E5" s="14"/>
      <c r="F5" s="14" t="s">
        <v>30</v>
      </c>
    </row>
    <row r="6" spans="1:6" s="10" customFormat="1" ht="3.9" customHeight="1" x14ac:dyDescent="0.3">
      <c r="A6" s="18"/>
      <c r="B6" s="29"/>
      <c r="C6" s="29"/>
      <c r="D6" s="29"/>
      <c r="E6" s="29"/>
      <c r="F6" s="29"/>
    </row>
    <row r="7" spans="1:6" s="10" customFormat="1" ht="3.9" customHeight="1" x14ac:dyDescent="0.3">
      <c r="A7" s="13"/>
      <c r="B7" s="14"/>
      <c r="C7" s="14"/>
      <c r="D7" s="14"/>
      <c r="E7" s="14"/>
      <c r="F7" s="14"/>
    </row>
    <row r="8" spans="1:6" s="10" customFormat="1" ht="12" customHeight="1" x14ac:dyDescent="0.2">
      <c r="A8" s="7"/>
      <c r="B8" s="22" t="s">
        <v>21</v>
      </c>
      <c r="C8" s="22"/>
      <c r="D8"/>
      <c r="E8"/>
      <c r="F8" s="27" t="s">
        <v>15</v>
      </c>
    </row>
    <row r="9" spans="1:6" s="10" customFormat="1" ht="3.9" customHeight="1" x14ac:dyDescent="0.2">
      <c r="A9" s="7"/>
      <c r="B9"/>
      <c r="C9"/>
      <c r="D9" s="19"/>
      <c r="E9" s="19"/>
      <c r="F9" s="20"/>
    </row>
    <row r="10" spans="1:6" s="10" customFormat="1" ht="3.9" customHeight="1" x14ac:dyDescent="0.2">
      <c r="A10" s="7"/>
      <c r="B10"/>
      <c r="C10"/>
      <c r="D10" s="22"/>
      <c r="E10" s="16"/>
      <c r="F10" s="17"/>
    </row>
    <row r="11" spans="1:6" s="10" customFormat="1" ht="12" customHeight="1" x14ac:dyDescent="0.2">
      <c r="A11" s="7"/>
      <c r="B11" s="37" t="s">
        <v>26</v>
      </c>
      <c r="C11"/>
      <c r="D11" s="27"/>
      <c r="E11" s="106" t="s">
        <v>58</v>
      </c>
      <c r="F11" s="27" t="s">
        <v>16</v>
      </c>
    </row>
    <row r="12" spans="1:6" s="16" customFormat="1" ht="12" customHeight="1" x14ac:dyDescent="0.2">
      <c r="A12" s="17"/>
      <c r="B12" s="23" t="s">
        <v>27</v>
      </c>
      <c r="C12" s="23"/>
      <c r="D12" s="27" t="s">
        <v>29</v>
      </c>
      <c r="E12" s="27" t="s">
        <v>34</v>
      </c>
      <c r="F12" s="27" t="s">
        <v>17</v>
      </c>
    </row>
    <row r="13" spans="1:6" s="16" customFormat="1" ht="3.9" customHeight="1" x14ac:dyDescent="0.2">
      <c r="A13" s="20"/>
      <c r="B13" s="19"/>
      <c r="C13" s="19"/>
      <c r="D13" s="19"/>
      <c r="E13" s="19"/>
      <c r="F13" s="20"/>
    </row>
    <row r="14" spans="1:6" s="16" customFormat="1" ht="3.9" customHeight="1" x14ac:dyDescent="0.2">
      <c r="A14" s="17"/>
      <c r="F14" s="17"/>
    </row>
    <row r="15" spans="1:6" s="16" customFormat="1" ht="20.100000000000001" customHeight="1" x14ac:dyDescent="0.2">
      <c r="A15" s="108" t="s">
        <v>18</v>
      </c>
    </row>
    <row r="16" spans="1:6" s="4" customFormat="1" ht="15.9" customHeight="1" x14ac:dyDescent="0.2">
      <c r="A16" s="41" t="s">
        <v>11</v>
      </c>
      <c r="B16" s="136">
        <v>72</v>
      </c>
      <c r="D16" s="121">
        <v>960</v>
      </c>
      <c r="E16" s="94">
        <v>1.6627839506707427</v>
      </c>
      <c r="F16" s="125">
        <v>13.333333333333334</v>
      </c>
    </row>
    <row r="17" spans="1:6" s="4" customFormat="1" ht="12" customHeight="1" x14ac:dyDescent="0.2">
      <c r="A17" s="24" t="s">
        <v>20</v>
      </c>
      <c r="B17" s="30">
        <v>1742</v>
      </c>
      <c r="D17" s="121">
        <v>17359</v>
      </c>
      <c r="E17" s="94">
        <v>30.066944374680649</v>
      </c>
      <c r="F17" s="125">
        <v>9.9649827784156138</v>
      </c>
    </row>
    <row r="18" spans="1:6" customFormat="1" ht="12" customHeight="1" x14ac:dyDescent="0.2">
      <c r="A18" s="44" t="s">
        <v>38</v>
      </c>
      <c r="B18" s="93">
        <v>10</v>
      </c>
      <c r="C18" s="4"/>
      <c r="D18" s="57">
        <v>80</v>
      </c>
      <c r="E18" s="97">
        <v>0.1385653292225619</v>
      </c>
      <c r="F18" s="130">
        <v>8</v>
      </c>
    </row>
    <row r="19" spans="1:6" customFormat="1" ht="12" customHeight="1" x14ac:dyDescent="0.2">
      <c r="A19" s="44" t="s">
        <v>12</v>
      </c>
      <c r="B19" s="136">
        <v>60</v>
      </c>
      <c r="C19" s="135"/>
      <c r="D19" s="56">
        <v>823</v>
      </c>
      <c r="E19" s="94">
        <v>1.4254908243771056</v>
      </c>
      <c r="F19" s="125">
        <v>13.716666666666667</v>
      </c>
    </row>
    <row r="20" spans="1:6" customFormat="1" ht="12" customHeight="1" x14ac:dyDescent="0.2">
      <c r="A20" s="44" t="s">
        <v>13</v>
      </c>
      <c r="B20" s="136">
        <v>74</v>
      </c>
      <c r="C20" s="135"/>
      <c r="D20" s="56">
        <v>957</v>
      </c>
      <c r="E20" s="94">
        <v>1.6575877508248966</v>
      </c>
      <c r="F20" s="125">
        <v>12.932432432432432</v>
      </c>
    </row>
    <row r="21" spans="1:6" s="36" customFormat="1" ht="15.9" customHeight="1" x14ac:dyDescent="0.2">
      <c r="A21" s="44" t="s">
        <v>14</v>
      </c>
      <c r="B21" s="136">
        <v>110</v>
      </c>
      <c r="C21" s="135"/>
      <c r="D21" s="134">
        <v>1712</v>
      </c>
      <c r="E21" s="94">
        <v>2.9652980453628244</v>
      </c>
      <c r="F21" s="125">
        <v>15.563636363636364</v>
      </c>
    </row>
    <row r="22" spans="1:6" customFormat="1" ht="12" customHeight="1" x14ac:dyDescent="0.2">
      <c r="A22" s="44" t="s">
        <v>4</v>
      </c>
      <c r="B22" s="136">
        <v>673</v>
      </c>
      <c r="C22" s="4"/>
      <c r="D22" s="121">
        <v>7280.5</v>
      </c>
      <c r="E22" s="94">
        <v>12.610310992560775</v>
      </c>
      <c r="F22" s="125">
        <v>10.817979197622586</v>
      </c>
    </row>
    <row r="23" spans="1:6" s="4" customFormat="1" ht="12" customHeight="1" x14ac:dyDescent="0.2">
      <c r="A23" s="44" t="s">
        <v>5</v>
      </c>
      <c r="B23" s="122">
        <v>145</v>
      </c>
      <c r="D23" s="132">
        <v>1559.5</v>
      </c>
      <c r="E23" s="131">
        <v>2.7011578865323163</v>
      </c>
      <c r="F23" s="125">
        <v>10.755172413793103</v>
      </c>
    </row>
    <row r="24" spans="1:6" s="4" customFormat="1" ht="12" customHeight="1" x14ac:dyDescent="0.2">
      <c r="A24" s="38" t="s">
        <v>6</v>
      </c>
      <c r="B24" s="4">
        <v>229</v>
      </c>
      <c r="D24" s="121">
        <v>2748.5</v>
      </c>
      <c r="E24" s="94">
        <v>4.7605850921026418</v>
      </c>
      <c r="F24" s="125">
        <v>12.002183406113538</v>
      </c>
    </row>
    <row r="25" spans="1:6" s="4" customFormat="1" ht="12" customHeight="1" x14ac:dyDescent="0.2">
      <c r="A25" t="s">
        <v>10</v>
      </c>
      <c r="B25" s="129">
        <v>1</v>
      </c>
      <c r="D25" s="127">
        <v>10.5</v>
      </c>
      <c r="E25" s="97">
        <v>1.818669946046125E-2</v>
      </c>
      <c r="F25" s="130">
        <v>10.5</v>
      </c>
    </row>
    <row r="26" spans="1:6" s="4" customFormat="1" ht="15.9" customHeight="1" x14ac:dyDescent="0.2">
      <c r="A26" s="44" t="s">
        <v>25</v>
      </c>
      <c r="B26" s="93">
        <v>14</v>
      </c>
      <c r="D26" s="127">
        <v>147</v>
      </c>
      <c r="E26" s="97">
        <v>0.25461379244645749</v>
      </c>
      <c r="F26" s="130">
        <v>10.5</v>
      </c>
    </row>
    <row r="27" spans="1:6" s="4" customFormat="1" ht="12" customHeight="1" x14ac:dyDescent="0.2">
      <c r="A27" s="44" t="s">
        <v>2</v>
      </c>
      <c r="B27" s="93">
        <v>21</v>
      </c>
      <c r="D27" s="127">
        <v>233.5</v>
      </c>
      <c r="E27" s="97">
        <v>0.40443755466835252</v>
      </c>
      <c r="F27" s="130">
        <v>11.119047619047619</v>
      </c>
    </row>
    <row r="28" spans="1:6" s="4" customFormat="1" ht="12" customHeight="1" x14ac:dyDescent="0.2">
      <c r="A28" t="s">
        <v>3</v>
      </c>
      <c r="B28" s="67" t="s">
        <v>28</v>
      </c>
      <c r="D28" s="67" t="s">
        <v>28</v>
      </c>
      <c r="E28" s="96" t="s">
        <v>28</v>
      </c>
      <c r="F28" s="67" t="s">
        <v>28</v>
      </c>
    </row>
    <row r="29" spans="1:6" s="4" customFormat="1" ht="12" customHeight="1" x14ac:dyDescent="0.2">
      <c r="A29" s="44" t="s">
        <v>7</v>
      </c>
      <c r="B29" s="93">
        <v>24</v>
      </c>
      <c r="D29" s="127">
        <v>913</v>
      </c>
      <c r="E29" s="97">
        <v>1.5813768197524878</v>
      </c>
      <c r="F29" s="130">
        <v>38.041666666666664</v>
      </c>
    </row>
    <row r="30" spans="1:6" s="4" customFormat="1" ht="12" customHeight="1" x14ac:dyDescent="0.2">
      <c r="A30" s="44" t="s">
        <v>37</v>
      </c>
      <c r="B30" s="122">
        <v>576</v>
      </c>
      <c r="D30" s="123">
        <v>8908</v>
      </c>
      <c r="E30" s="94">
        <v>15.429249408932266</v>
      </c>
      <c r="F30" s="125">
        <v>15.465277777777779</v>
      </c>
    </row>
    <row r="31" spans="1:6" s="4" customFormat="1" ht="15.9" customHeight="1" x14ac:dyDescent="0.2">
      <c r="A31" s="35" t="s">
        <v>22</v>
      </c>
      <c r="B31" s="122">
        <v>576</v>
      </c>
      <c r="C31" s="114"/>
      <c r="D31" s="121">
        <v>14008</v>
      </c>
      <c r="E31" s="94">
        <v>24.262789146870588</v>
      </c>
      <c r="F31" s="125">
        <v>24.319444444444443</v>
      </c>
    </row>
    <row r="32" spans="1:6" s="4" customFormat="1" ht="12" customHeight="1" x14ac:dyDescent="0.2">
      <c r="A32" s="35" t="s">
        <v>0</v>
      </c>
      <c r="B32" s="93">
        <v>4</v>
      </c>
      <c r="C32" s="114"/>
      <c r="D32" s="57">
        <v>35</v>
      </c>
      <c r="E32" s="97">
        <v>6.062233153487083E-2</v>
      </c>
      <c r="F32" s="130">
        <v>8.75</v>
      </c>
    </row>
    <row r="33" spans="1:6" s="32" customFormat="1" ht="20.100000000000001" customHeight="1" x14ac:dyDescent="0.2">
      <c r="A33" s="55" t="s">
        <v>29</v>
      </c>
      <c r="B33" s="28">
        <v>4331</v>
      </c>
      <c r="C33" s="28"/>
      <c r="D33" s="119">
        <v>57734.5</v>
      </c>
      <c r="E33" s="115">
        <v>100</v>
      </c>
      <c r="F33" s="133">
        <v>13.330524128376819</v>
      </c>
    </row>
    <row r="34" spans="1:6" s="32" customFormat="1" ht="20.100000000000001" customHeight="1" x14ac:dyDescent="0.2">
      <c r="A34" s="61" t="s">
        <v>19</v>
      </c>
      <c r="B34" s="28"/>
      <c r="C34" s="55"/>
      <c r="D34" s="4"/>
      <c r="E34" s="43"/>
      <c r="F34" s="122"/>
    </row>
    <row r="35" spans="1:6" s="4" customFormat="1" ht="15.9" customHeight="1" x14ac:dyDescent="0.2">
      <c r="A35" s="41" t="s">
        <v>11</v>
      </c>
      <c r="B35" s="136">
        <v>31</v>
      </c>
      <c r="D35" s="74">
        <v>629.5</v>
      </c>
      <c r="E35" s="94">
        <v>1.8051990880805242</v>
      </c>
      <c r="F35" s="125">
        <v>20.322580645161292</v>
      </c>
    </row>
    <row r="36" spans="1:6" s="4" customFormat="1" ht="12" customHeight="1" x14ac:dyDescent="0.2">
      <c r="A36" s="24" t="s">
        <v>20</v>
      </c>
      <c r="B36" s="4">
        <v>1443</v>
      </c>
      <c r="D36" s="74">
        <v>16040.5</v>
      </c>
      <c r="E36" s="94">
        <v>45.998881608190068</v>
      </c>
      <c r="F36" s="125">
        <v>11.116077616077616</v>
      </c>
    </row>
    <row r="37" spans="1:6" customFormat="1" ht="12" customHeight="1" x14ac:dyDescent="0.2">
      <c r="A37" s="44" t="s">
        <v>38</v>
      </c>
      <c r="B37" s="93">
        <v>11</v>
      </c>
      <c r="D37" s="124">
        <v>319.5</v>
      </c>
      <c r="E37" s="97">
        <v>0.91622098275095709</v>
      </c>
      <c r="F37" s="128">
        <v>29.09090909090909</v>
      </c>
    </row>
    <row r="38" spans="1:6" customFormat="1" ht="12" customHeight="1" x14ac:dyDescent="0.2">
      <c r="A38" s="44" t="s">
        <v>12</v>
      </c>
      <c r="B38">
        <v>43</v>
      </c>
      <c r="D38" s="90">
        <v>606.5</v>
      </c>
      <c r="E38" s="94">
        <v>1.7392426480076852</v>
      </c>
      <c r="F38" s="125">
        <v>14.104651162790697</v>
      </c>
    </row>
    <row r="39" spans="1:6" customFormat="1" ht="12" customHeight="1" x14ac:dyDescent="0.2">
      <c r="A39" s="44" t="s">
        <v>13</v>
      </c>
      <c r="B39" s="93">
        <v>28</v>
      </c>
      <c r="D39" s="124">
        <v>301</v>
      </c>
      <c r="E39" s="97">
        <v>0.86316906356193446</v>
      </c>
      <c r="F39" s="128">
        <v>10.75</v>
      </c>
    </row>
    <row r="40" spans="1:6" s="36" customFormat="1" ht="15.9" customHeight="1" x14ac:dyDescent="0.2">
      <c r="A40" s="44" t="s">
        <v>14</v>
      </c>
      <c r="B40" s="36">
        <v>99</v>
      </c>
      <c r="D40" s="120">
        <v>1405.5</v>
      </c>
      <c r="E40" s="94">
        <v>4.0305120227119566</v>
      </c>
      <c r="F40" s="125">
        <v>14.196969696969697</v>
      </c>
    </row>
    <row r="41" spans="1:6" customFormat="1" ht="12" customHeight="1" x14ac:dyDescent="0.2">
      <c r="A41" s="44" t="s">
        <v>4</v>
      </c>
      <c r="B41" s="4">
        <v>266</v>
      </c>
      <c r="C41" s="4"/>
      <c r="D41" s="74">
        <v>2785</v>
      </c>
      <c r="E41" s="94">
        <v>7.9864645914285299</v>
      </c>
      <c r="F41" s="125">
        <v>10.469924812030076</v>
      </c>
    </row>
    <row r="42" spans="1:6" s="4" customFormat="1" ht="12" customHeight="1" x14ac:dyDescent="0.2">
      <c r="A42" s="44" t="s">
        <v>5</v>
      </c>
      <c r="B42" s="4">
        <v>98</v>
      </c>
      <c r="D42" s="74">
        <v>940</v>
      </c>
      <c r="E42" s="94">
        <v>2.6956110290638486</v>
      </c>
      <c r="F42" s="125">
        <v>9.591836734693878</v>
      </c>
    </row>
    <row r="43" spans="1:6" s="4" customFormat="1" ht="12" customHeight="1" x14ac:dyDescent="0.2">
      <c r="A43" s="38" t="s">
        <v>6</v>
      </c>
      <c r="B43" s="4">
        <v>109</v>
      </c>
      <c r="D43" s="74">
        <v>1130.5</v>
      </c>
      <c r="E43" s="94">
        <v>3.2419024131454055</v>
      </c>
      <c r="F43" s="125">
        <v>10.371559633027523</v>
      </c>
    </row>
    <row r="44" spans="1:6" s="4" customFormat="1" ht="12" customHeight="1" x14ac:dyDescent="0.2">
      <c r="A44" t="s">
        <v>10</v>
      </c>
      <c r="B44" s="93">
        <v>3</v>
      </c>
      <c r="D44" s="75">
        <v>31.5</v>
      </c>
      <c r="E44" s="97">
        <v>9.0331646186714076E-2</v>
      </c>
      <c r="F44" s="128">
        <v>10.666666666666666</v>
      </c>
    </row>
    <row r="45" spans="1:6" s="4" customFormat="1" ht="15.9" customHeight="1" x14ac:dyDescent="0.2">
      <c r="A45" s="44" t="s">
        <v>25</v>
      </c>
      <c r="B45" s="93">
        <v>13</v>
      </c>
      <c r="D45" s="75">
        <v>92.5</v>
      </c>
      <c r="E45" s="97">
        <v>0.26525959594511278</v>
      </c>
      <c r="F45" s="128">
        <v>7.1538461538461542</v>
      </c>
    </row>
    <row r="46" spans="1:6" s="4" customFormat="1" ht="12" customHeight="1" x14ac:dyDescent="0.2">
      <c r="A46" s="44" t="s">
        <v>2</v>
      </c>
      <c r="B46" s="93">
        <v>11</v>
      </c>
      <c r="D46" s="75">
        <v>163.5</v>
      </c>
      <c r="E46" s="97">
        <v>0.46886425877865884</v>
      </c>
      <c r="F46" s="128">
        <v>14.909090909090908</v>
      </c>
    </row>
    <row r="47" spans="1:6" s="4" customFormat="1" ht="12" customHeight="1" x14ac:dyDescent="0.2">
      <c r="A47" t="s">
        <v>3</v>
      </c>
      <c r="B47" s="93">
        <v>1</v>
      </c>
      <c r="D47" s="75">
        <v>68.5</v>
      </c>
      <c r="E47" s="97">
        <v>0.19643548456475921</v>
      </c>
      <c r="F47" s="128">
        <v>69</v>
      </c>
    </row>
    <row r="48" spans="1:6" s="4" customFormat="1" ht="12" customHeight="1" x14ac:dyDescent="0.2">
      <c r="A48" s="68" t="s">
        <v>44</v>
      </c>
      <c r="B48" s="93">
        <v>3</v>
      </c>
      <c r="D48" s="75">
        <v>120.5</v>
      </c>
      <c r="E48" s="97">
        <v>0.34555439255552528</v>
      </c>
      <c r="F48" s="128">
        <v>40.166666666666664</v>
      </c>
    </row>
    <row r="49" spans="1:7" s="4" customFormat="1" ht="12" customHeight="1" x14ac:dyDescent="0.2">
      <c r="A49" s="44" t="s">
        <v>7</v>
      </c>
      <c r="B49" s="93">
        <v>25</v>
      </c>
      <c r="D49" s="75">
        <v>581.5</v>
      </c>
      <c r="E49" s="97">
        <v>1.6675508653198172</v>
      </c>
      <c r="F49" s="128">
        <v>23.26</v>
      </c>
    </row>
    <row r="50" spans="1:7" s="4" customFormat="1" ht="12" customHeight="1" x14ac:dyDescent="0.2">
      <c r="A50" s="44" t="s">
        <v>37</v>
      </c>
      <c r="B50" s="4">
        <v>267</v>
      </c>
      <c r="D50" s="74">
        <v>3915.5</v>
      </c>
      <c r="E50" s="94">
        <v>11.228367004573936</v>
      </c>
      <c r="F50" s="125">
        <v>14.664794007490636</v>
      </c>
    </row>
    <row r="51" spans="1:7" s="4" customFormat="1" ht="15.9" customHeight="1" x14ac:dyDescent="0.2">
      <c r="A51" s="35" t="s">
        <v>22</v>
      </c>
      <c r="B51" s="68">
        <v>262</v>
      </c>
      <c r="C51" s="32"/>
      <c r="D51" s="74">
        <v>5672</v>
      </c>
      <c r="E51" s="94">
        <v>16.265431656223566</v>
      </c>
      <c r="F51" s="125">
        <v>21.648854961832061</v>
      </c>
    </row>
    <row r="52" spans="1:7" s="4" customFormat="1" ht="12" customHeight="1" x14ac:dyDescent="0.2">
      <c r="A52" s="35" t="s">
        <v>0</v>
      </c>
      <c r="B52" s="93">
        <v>2</v>
      </c>
      <c r="C52"/>
      <c r="D52" s="124">
        <v>68</v>
      </c>
      <c r="E52" s="97">
        <v>0.19500164891100183</v>
      </c>
      <c r="F52" s="128">
        <v>34</v>
      </c>
    </row>
    <row r="53" spans="1:7" s="32" customFormat="1" ht="20.100000000000001" customHeight="1" x14ac:dyDescent="0.2">
      <c r="A53" s="55" t="s">
        <v>29</v>
      </c>
      <c r="B53" s="119">
        <v>2715</v>
      </c>
      <c r="D53" s="119">
        <v>34871.5</v>
      </c>
      <c r="E53" s="99">
        <v>100</v>
      </c>
      <c r="F53" s="126">
        <v>12.844014732965009</v>
      </c>
    </row>
    <row r="54" spans="1:7" s="32" customFormat="1" ht="12" customHeight="1" x14ac:dyDescent="0.2">
      <c r="A54" s="55"/>
      <c r="F54" s="22"/>
      <c r="G54" s="5"/>
    </row>
    <row r="55" spans="1:7" customFormat="1" ht="12" customHeight="1" x14ac:dyDescent="0.2">
      <c r="A55" s="6" t="s">
        <v>33</v>
      </c>
      <c r="B55" s="22"/>
      <c r="C55" s="22"/>
      <c r="D55" s="32"/>
      <c r="G55" s="5"/>
    </row>
    <row r="56" spans="1:7" customFormat="1" ht="12" customHeight="1" x14ac:dyDescent="0.2">
      <c r="A56" s="1" t="s">
        <v>32</v>
      </c>
      <c r="E56" s="22"/>
      <c r="F56" s="5"/>
      <c r="G56" s="5"/>
    </row>
    <row r="57" spans="1:7" customFormat="1" ht="12" customHeight="1" x14ac:dyDescent="0.3">
      <c r="A57" s="6" t="s">
        <v>23</v>
      </c>
      <c r="D57" s="22"/>
      <c r="E57" s="22"/>
      <c r="F57" s="31"/>
      <c r="G57" s="8"/>
    </row>
    <row r="58" spans="1:7" s="5" customFormat="1" ht="12" customHeight="1" x14ac:dyDescent="0.3">
      <c r="A58" s="6" t="s">
        <v>35</v>
      </c>
      <c r="B58" s="31"/>
      <c r="C58" s="31"/>
      <c r="D58" s="31"/>
      <c r="E58" s="31"/>
      <c r="G58" s="3"/>
    </row>
    <row r="59" spans="1:7" s="5" customFormat="1" ht="12" customHeight="1" x14ac:dyDescent="0.3">
      <c r="A59" s="1" t="s">
        <v>36</v>
      </c>
      <c r="B59" s="31"/>
      <c r="C59" s="31"/>
      <c r="D59" s="31"/>
      <c r="E59" s="31"/>
      <c r="G59" s="3"/>
    </row>
    <row r="60" spans="1:7" s="5" customFormat="1" ht="15.9" customHeight="1" x14ac:dyDescent="0.3">
      <c r="A60" s="2" t="s">
        <v>24</v>
      </c>
      <c r="B60" s="31"/>
      <c r="C60" s="31"/>
      <c r="D60" s="31"/>
      <c r="E60" s="31"/>
      <c r="F60" s="74" t="s">
        <v>68</v>
      </c>
      <c r="G60" s="3"/>
    </row>
    <row r="61" spans="1:7" s="8" customFormat="1" ht="3.9" customHeight="1" x14ac:dyDescent="0.2">
      <c r="A61" s="39"/>
      <c r="B61" s="20"/>
      <c r="C61" s="20"/>
      <c r="D61" s="20"/>
      <c r="E61" s="20"/>
      <c r="F61" s="20"/>
      <c r="G61" s="3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080A-3C5C-467C-AF51-E2B24B156731}">
  <dimension ref="A1:F61"/>
  <sheetViews>
    <sheetView zoomScaleNormal="100" workbookViewId="0">
      <selection activeCell="G1" sqref="G1"/>
    </sheetView>
  </sheetViews>
  <sheetFormatPr baseColWidth="10" defaultColWidth="16" defaultRowHeight="9.9" customHeight="1" x14ac:dyDescent="0.2"/>
  <cols>
    <col min="1" max="1" width="86" style="3" customWidth="1"/>
    <col min="2" max="2" width="11.33203125" style="22" customWidth="1"/>
    <col min="3" max="3" width="5" style="22" customWidth="1"/>
    <col min="4" max="4" width="8" style="22" customWidth="1"/>
    <col min="5" max="6" width="13" style="22" customWidth="1"/>
    <col min="7" max="16384" width="16" style="3"/>
  </cols>
  <sheetData>
    <row r="1" spans="1:6" s="26" customFormat="1" ht="34.5" customHeight="1" x14ac:dyDescent="0.3">
      <c r="A1" s="58" t="s">
        <v>1</v>
      </c>
      <c r="B1"/>
      <c r="C1"/>
      <c r="D1"/>
      <c r="E1"/>
      <c r="F1" s="36"/>
    </row>
    <row r="2" spans="1:6" s="26" customFormat="1" ht="5.25" customHeight="1" thickBot="1" x14ac:dyDescent="0.25">
      <c r="A2" s="60"/>
      <c r="B2" s="60"/>
      <c r="C2" s="60"/>
      <c r="D2" s="60"/>
      <c r="E2" s="60"/>
      <c r="F2" s="60"/>
    </row>
    <row r="3" spans="1:6" s="10" customFormat="1" ht="39.9" customHeight="1" x14ac:dyDescent="0.3">
      <c r="A3" s="25" t="s">
        <v>8</v>
      </c>
      <c r="B3" s="17"/>
      <c r="C3" s="17"/>
      <c r="D3" s="17"/>
      <c r="E3" s="17"/>
      <c r="F3" s="9"/>
    </row>
    <row r="4" spans="1:6" s="12" customFormat="1" ht="15" customHeight="1" x14ac:dyDescent="0.3">
      <c r="A4" s="25" t="s">
        <v>65</v>
      </c>
      <c r="B4" s="11"/>
      <c r="C4" s="11"/>
      <c r="D4" s="11"/>
      <c r="F4" s="11" t="s">
        <v>64</v>
      </c>
    </row>
    <row r="5" spans="1:6" s="15" customFormat="1" ht="15.9" customHeight="1" x14ac:dyDescent="0.3">
      <c r="A5" s="21" t="s">
        <v>9</v>
      </c>
      <c r="B5" s="14"/>
      <c r="C5" s="14"/>
      <c r="D5" s="14"/>
      <c r="E5" s="14"/>
      <c r="F5" s="14" t="s">
        <v>30</v>
      </c>
    </row>
    <row r="6" spans="1:6" s="10" customFormat="1" ht="3.9" customHeight="1" x14ac:dyDescent="0.3">
      <c r="A6" s="18"/>
      <c r="B6" s="29"/>
      <c r="C6" s="29"/>
      <c r="D6" s="29"/>
      <c r="E6" s="29"/>
      <c r="F6" s="29"/>
    </row>
    <row r="7" spans="1:6" s="10" customFormat="1" ht="3.9" customHeight="1" x14ac:dyDescent="0.3">
      <c r="A7" s="13"/>
      <c r="B7" s="14"/>
      <c r="C7" s="14"/>
      <c r="D7" s="14"/>
      <c r="E7" s="14"/>
      <c r="F7" s="14"/>
    </row>
    <row r="8" spans="1:6" s="10" customFormat="1" ht="12" customHeight="1" x14ac:dyDescent="0.2">
      <c r="A8" s="7"/>
      <c r="B8" s="22" t="s">
        <v>21</v>
      </c>
      <c r="C8" s="22"/>
      <c r="D8"/>
      <c r="E8"/>
      <c r="F8" s="27" t="s">
        <v>15</v>
      </c>
    </row>
    <row r="9" spans="1:6" s="10" customFormat="1" ht="3.9" customHeight="1" x14ac:dyDescent="0.2">
      <c r="A9" s="7"/>
      <c r="B9"/>
      <c r="C9"/>
      <c r="D9" s="19"/>
      <c r="E9" s="19"/>
      <c r="F9" s="20"/>
    </row>
    <row r="10" spans="1:6" s="10" customFormat="1" ht="3.9" customHeight="1" x14ac:dyDescent="0.2">
      <c r="A10" s="7"/>
      <c r="B10"/>
      <c r="C10"/>
      <c r="D10" s="22"/>
      <c r="E10" s="16"/>
      <c r="F10" s="17"/>
    </row>
    <row r="11" spans="1:6" s="10" customFormat="1" ht="12" customHeight="1" x14ac:dyDescent="0.2">
      <c r="A11" s="7"/>
      <c r="B11" s="37" t="s">
        <v>26</v>
      </c>
      <c r="C11"/>
      <c r="D11" s="27"/>
      <c r="E11" s="106" t="s">
        <v>58</v>
      </c>
      <c r="F11" s="27" t="s">
        <v>16</v>
      </c>
    </row>
    <row r="12" spans="1:6" s="16" customFormat="1" ht="12" customHeight="1" x14ac:dyDescent="0.2">
      <c r="A12" s="17"/>
      <c r="B12" s="23" t="s">
        <v>27</v>
      </c>
      <c r="C12" s="23"/>
      <c r="D12" s="27" t="s">
        <v>29</v>
      </c>
      <c r="E12" s="27" t="s">
        <v>34</v>
      </c>
      <c r="F12" s="27" t="s">
        <v>17</v>
      </c>
    </row>
    <row r="13" spans="1:6" s="16" customFormat="1" ht="3.9" customHeight="1" x14ac:dyDescent="0.2">
      <c r="A13" s="20"/>
      <c r="B13" s="19"/>
      <c r="C13" s="19"/>
      <c r="D13" s="19"/>
      <c r="E13" s="19"/>
      <c r="F13" s="20"/>
    </row>
    <row r="14" spans="1:6" s="16" customFormat="1" ht="3.9" customHeight="1" x14ac:dyDescent="0.2">
      <c r="A14" s="17"/>
      <c r="F14" s="17"/>
    </row>
    <row r="15" spans="1:6" s="16" customFormat="1" ht="20.100000000000001" customHeight="1" x14ac:dyDescent="0.2">
      <c r="A15" s="108" t="s">
        <v>18</v>
      </c>
    </row>
    <row r="16" spans="1:6" s="4" customFormat="1" ht="15.9" customHeight="1" x14ac:dyDescent="0.2">
      <c r="A16" s="41" t="s">
        <v>11</v>
      </c>
      <c r="B16" s="16">
        <v>76</v>
      </c>
      <c r="D16" s="4">
        <v>1069</v>
      </c>
      <c r="E16" s="94">
        <v>1.8049505284841116</v>
      </c>
      <c r="F16" s="98">
        <v>14.065789473684211</v>
      </c>
    </row>
    <row r="17" spans="1:6" s="4" customFormat="1" ht="12" customHeight="1" x14ac:dyDescent="0.2">
      <c r="A17" s="24" t="s">
        <v>20</v>
      </c>
      <c r="B17" s="4">
        <v>1766</v>
      </c>
      <c r="D17" s="4">
        <v>17981</v>
      </c>
      <c r="E17" s="94">
        <v>30.359977037112078</v>
      </c>
      <c r="F17" s="98">
        <v>10.181766704416761</v>
      </c>
    </row>
    <row r="18" spans="1:6" customFormat="1" ht="12" customHeight="1" x14ac:dyDescent="0.2">
      <c r="A18" s="44" t="s">
        <v>38</v>
      </c>
      <c r="B18" s="91">
        <v>11</v>
      </c>
      <c r="C18" s="4"/>
      <c r="D18" s="110">
        <v>147.5</v>
      </c>
      <c r="E18" s="116">
        <v>0.24904602708270018</v>
      </c>
      <c r="F18" s="117">
        <v>13.409090909090908</v>
      </c>
    </row>
    <row r="19" spans="1:6" customFormat="1" ht="12" customHeight="1" x14ac:dyDescent="0.2">
      <c r="A19" s="44" t="s">
        <v>12</v>
      </c>
      <c r="B19">
        <v>59</v>
      </c>
      <c r="C19" s="111"/>
      <c r="D19" s="112">
        <v>818.5</v>
      </c>
      <c r="E19" s="94">
        <v>1.3819943943538311</v>
      </c>
      <c r="F19" s="98">
        <v>13.872881355932204</v>
      </c>
    </row>
    <row r="20" spans="1:6" customFormat="1" ht="12" customHeight="1" x14ac:dyDescent="0.2">
      <c r="A20" s="44" t="s">
        <v>13</v>
      </c>
      <c r="B20" s="22">
        <v>72</v>
      </c>
      <c r="C20" s="111"/>
      <c r="D20" s="112">
        <v>946</v>
      </c>
      <c r="E20" s="94">
        <v>1.5972714686117582</v>
      </c>
      <c r="F20" s="98">
        <v>13.138888888888889</v>
      </c>
    </row>
    <row r="21" spans="1:6" s="36" customFormat="1" ht="15.9" customHeight="1" x14ac:dyDescent="0.2">
      <c r="A21" s="44" t="s">
        <v>14</v>
      </c>
      <c r="B21">
        <v>111</v>
      </c>
      <c r="C21" s="111"/>
      <c r="D21" s="113">
        <v>1743.5</v>
      </c>
      <c r="E21" s="94">
        <v>2.9438084624995779</v>
      </c>
      <c r="F21" s="98">
        <v>15.707207207207206</v>
      </c>
    </row>
    <row r="22" spans="1:6" customFormat="1" ht="12" customHeight="1" x14ac:dyDescent="0.2">
      <c r="A22" s="44" t="s">
        <v>4</v>
      </c>
      <c r="B22" s="4">
        <v>715</v>
      </c>
      <c r="C22" s="4"/>
      <c r="D22" s="4">
        <v>7749.5</v>
      </c>
      <c r="E22" s="94">
        <v>13.084624995778881</v>
      </c>
      <c r="F22" s="98">
        <v>10.838461538461539</v>
      </c>
    </row>
    <row r="23" spans="1:6" s="4" customFormat="1" ht="12" customHeight="1" x14ac:dyDescent="0.2">
      <c r="A23" s="44" t="s">
        <v>5</v>
      </c>
      <c r="B23" s="74">
        <v>142</v>
      </c>
      <c r="D23" s="4">
        <v>1614</v>
      </c>
      <c r="E23" s="94">
        <v>2.7251544929591733</v>
      </c>
      <c r="F23" s="98">
        <v>11.366197183098592</v>
      </c>
    </row>
    <row r="24" spans="1:6" s="4" customFormat="1" ht="12" customHeight="1" x14ac:dyDescent="0.2">
      <c r="A24" s="38" t="s">
        <v>6</v>
      </c>
      <c r="B24" s="4">
        <v>218</v>
      </c>
      <c r="D24" s="4">
        <v>2664</v>
      </c>
      <c r="E24" s="94">
        <v>4.4980245162597505</v>
      </c>
      <c r="F24" s="98">
        <v>12.220183486238533</v>
      </c>
    </row>
    <row r="25" spans="1:6" s="4" customFormat="1" ht="12" customHeight="1" x14ac:dyDescent="0.2">
      <c r="A25" t="s">
        <v>10</v>
      </c>
      <c r="B25" s="91">
        <v>1</v>
      </c>
      <c r="D25" s="91">
        <v>10.5</v>
      </c>
      <c r="E25" s="94">
        <v>1.7728700233005774E-2</v>
      </c>
      <c r="F25" s="98">
        <v>10.5</v>
      </c>
    </row>
    <row r="26" spans="1:6" s="4" customFormat="1" ht="15.9" customHeight="1" x14ac:dyDescent="0.2">
      <c r="A26" s="44" t="s">
        <v>25</v>
      </c>
      <c r="B26" s="91">
        <v>14</v>
      </c>
      <c r="D26" s="91">
        <v>149</v>
      </c>
      <c r="E26" s="116">
        <v>0.25157869854455811</v>
      </c>
      <c r="F26" s="117">
        <v>10.642857142857142</v>
      </c>
    </row>
    <row r="27" spans="1:6" s="4" customFormat="1" ht="12" customHeight="1" x14ac:dyDescent="0.2">
      <c r="A27" s="44" t="s">
        <v>2</v>
      </c>
      <c r="B27" s="91">
        <v>20</v>
      </c>
      <c r="D27" s="91">
        <v>198</v>
      </c>
      <c r="E27" s="116">
        <v>0.33431263296525177</v>
      </c>
      <c r="F27" s="117">
        <v>9.9</v>
      </c>
    </row>
    <row r="28" spans="1:6" s="4" customFormat="1" ht="12" customHeight="1" x14ac:dyDescent="0.2">
      <c r="A28" t="s">
        <v>3</v>
      </c>
      <c r="B28" s="87" t="s">
        <v>28</v>
      </c>
      <c r="D28" s="87" t="s">
        <v>28</v>
      </c>
      <c r="E28" s="87" t="s">
        <v>28</v>
      </c>
      <c r="F28" s="87" t="s">
        <v>28</v>
      </c>
    </row>
    <row r="29" spans="1:6" s="4" customFormat="1" ht="12" customHeight="1" x14ac:dyDescent="0.2">
      <c r="A29" s="44" t="s">
        <v>7</v>
      </c>
      <c r="B29" s="91">
        <v>27</v>
      </c>
      <c r="D29" s="91">
        <v>1002.5</v>
      </c>
      <c r="E29" s="116">
        <v>1.6926687603417419</v>
      </c>
      <c r="F29" s="117">
        <v>37.129629629629626</v>
      </c>
    </row>
    <row r="30" spans="1:6" s="4" customFormat="1" ht="12" customHeight="1" x14ac:dyDescent="0.2">
      <c r="A30" s="44" t="s">
        <v>37</v>
      </c>
      <c r="B30" s="4">
        <v>558</v>
      </c>
      <c r="D30" s="68">
        <v>8540</v>
      </c>
      <c r="E30" s="94">
        <v>14.41934285617803</v>
      </c>
      <c r="F30" s="98">
        <v>15.304659498207885</v>
      </c>
    </row>
    <row r="31" spans="1:6" s="4" customFormat="1" ht="15.9" customHeight="1" x14ac:dyDescent="0.2">
      <c r="A31" s="35" t="s">
        <v>22</v>
      </c>
      <c r="B31" s="67">
        <v>597</v>
      </c>
      <c r="C31" s="114"/>
      <c r="D31" s="4">
        <v>14528.5</v>
      </c>
      <c r="E31" s="94">
        <v>24.530611555735657</v>
      </c>
      <c r="F31" s="98">
        <v>24.335845896147404</v>
      </c>
    </row>
    <row r="32" spans="1:6" s="4" customFormat="1" ht="12" customHeight="1" x14ac:dyDescent="0.2">
      <c r="A32" s="35" t="s">
        <v>0</v>
      </c>
      <c r="B32" s="82">
        <v>5</v>
      </c>
      <c r="C32" s="114"/>
      <c r="D32" s="82">
        <v>64.5</v>
      </c>
      <c r="E32" s="116">
        <v>0.10890487285989262</v>
      </c>
      <c r="F32" s="117">
        <v>12.9</v>
      </c>
    </row>
    <row r="33" spans="1:6" s="32" customFormat="1" ht="20.100000000000001" customHeight="1" x14ac:dyDescent="0.2">
      <c r="A33" s="55" t="s">
        <v>29</v>
      </c>
      <c r="B33" s="28">
        <v>4392</v>
      </c>
      <c r="C33" s="28"/>
      <c r="D33" s="89">
        <v>59226</v>
      </c>
      <c r="E33" s="115">
        <v>100</v>
      </c>
      <c r="F33" s="104">
        <v>13.484972677595628</v>
      </c>
    </row>
    <row r="34" spans="1:6" s="32" customFormat="1" ht="20.100000000000001" customHeight="1" x14ac:dyDescent="0.2">
      <c r="A34" s="61" t="s">
        <v>19</v>
      </c>
      <c r="B34" s="28"/>
      <c r="C34" s="55"/>
      <c r="D34" s="4"/>
      <c r="E34" s="43"/>
      <c r="F34" s="4"/>
    </row>
    <row r="35" spans="1:6" s="4" customFormat="1" ht="15.9" customHeight="1" x14ac:dyDescent="0.2">
      <c r="A35" s="41" t="s">
        <v>11</v>
      </c>
      <c r="B35" s="4">
        <v>31</v>
      </c>
      <c r="C35" s="42"/>
      <c r="D35" s="68">
        <v>637.5</v>
      </c>
      <c r="E35" s="94">
        <v>1.808100289296046</v>
      </c>
      <c r="F35" s="98">
        <v>20.56451612903226</v>
      </c>
    </row>
    <row r="36" spans="1:6" s="4" customFormat="1" ht="12" customHeight="1" x14ac:dyDescent="0.2">
      <c r="A36" s="24" t="s">
        <v>20</v>
      </c>
      <c r="B36" s="4">
        <v>1433</v>
      </c>
      <c r="C36" s="42"/>
      <c r="D36" s="4">
        <v>15851.5</v>
      </c>
      <c r="E36" s="94">
        <v>44.958590958080435</v>
      </c>
      <c r="F36" s="98">
        <v>11.06175854849965</v>
      </c>
    </row>
    <row r="37" spans="1:6" customFormat="1" ht="12" customHeight="1" x14ac:dyDescent="0.2">
      <c r="A37" s="44" t="s">
        <v>38</v>
      </c>
      <c r="B37" s="93">
        <v>13</v>
      </c>
      <c r="C37" s="51"/>
      <c r="D37" s="91">
        <v>341.5</v>
      </c>
      <c r="E37" s="116">
        <v>0.96857450791309774</v>
      </c>
      <c r="F37" s="117">
        <v>26.26923076923077</v>
      </c>
    </row>
    <row r="38" spans="1:6" customFormat="1" ht="12" customHeight="1" x14ac:dyDescent="0.2">
      <c r="A38" s="44" t="s">
        <v>12</v>
      </c>
      <c r="B38">
        <v>44</v>
      </c>
      <c r="C38" s="42"/>
      <c r="D38" s="3">
        <v>641</v>
      </c>
      <c r="E38" s="94">
        <v>1.8180271144137501</v>
      </c>
      <c r="F38" s="98">
        <v>14.568181818181818</v>
      </c>
    </row>
    <row r="39" spans="1:6" customFormat="1" ht="12" customHeight="1" x14ac:dyDescent="0.2">
      <c r="A39" s="44" t="s">
        <v>13</v>
      </c>
      <c r="B39" s="93">
        <v>25</v>
      </c>
      <c r="C39" s="42"/>
      <c r="D39" s="92">
        <v>278.5</v>
      </c>
      <c r="E39" s="116">
        <v>0.78989165579442955</v>
      </c>
      <c r="F39" s="117">
        <v>11.14</v>
      </c>
    </row>
    <row r="40" spans="1:6" s="36" customFormat="1" ht="15.9" customHeight="1" x14ac:dyDescent="0.2">
      <c r="A40" s="44" t="s">
        <v>14</v>
      </c>
      <c r="B40" s="36">
        <v>93</v>
      </c>
      <c r="C40" s="42"/>
      <c r="D40" s="3">
        <v>1365.5</v>
      </c>
      <c r="E40" s="94">
        <v>3.8728799137784335</v>
      </c>
      <c r="F40" s="98">
        <v>14.682795698924732</v>
      </c>
    </row>
    <row r="41" spans="1:6" customFormat="1" ht="12" customHeight="1" x14ac:dyDescent="0.2">
      <c r="A41" s="44" t="s">
        <v>4</v>
      </c>
      <c r="B41" s="4">
        <v>281</v>
      </c>
      <c r="C41" s="42"/>
      <c r="D41" s="4">
        <v>2827.5</v>
      </c>
      <c r="E41" s="94">
        <v>8.0194565772306987</v>
      </c>
      <c r="F41" s="98">
        <v>10.062277580071175</v>
      </c>
    </row>
    <row r="42" spans="1:6" s="4" customFormat="1" ht="12" customHeight="1" x14ac:dyDescent="0.2">
      <c r="A42" s="44" t="s">
        <v>5</v>
      </c>
      <c r="B42" s="4">
        <v>94</v>
      </c>
      <c r="C42" s="42"/>
      <c r="D42" s="4">
        <v>866</v>
      </c>
      <c r="E42" s="94">
        <v>2.4561801576947073</v>
      </c>
      <c r="F42" s="98">
        <v>9.212765957446809</v>
      </c>
    </row>
    <row r="43" spans="1:6" s="4" customFormat="1" ht="12" customHeight="1" x14ac:dyDescent="0.2">
      <c r="A43" s="38" t="s">
        <v>6</v>
      </c>
      <c r="B43" s="4">
        <v>108</v>
      </c>
      <c r="C43" s="42"/>
      <c r="D43" s="4">
        <v>1183</v>
      </c>
      <c r="E43" s="94">
        <v>3.3552668897838789</v>
      </c>
      <c r="F43" s="98">
        <v>10.953703703703704</v>
      </c>
    </row>
    <row r="44" spans="1:6" s="4" customFormat="1" ht="12" customHeight="1" x14ac:dyDescent="0.2">
      <c r="A44" t="s">
        <v>10</v>
      </c>
      <c r="B44" s="91">
        <v>3</v>
      </c>
      <c r="C44" s="51"/>
      <c r="D44" s="91">
        <v>31.5</v>
      </c>
      <c r="E44" s="116">
        <v>8.9341426059334053E-2</v>
      </c>
      <c r="F44" s="117">
        <v>10.5</v>
      </c>
    </row>
    <row r="45" spans="1:6" s="4" customFormat="1" ht="15.9" customHeight="1" x14ac:dyDescent="0.2">
      <c r="A45" s="44" t="s">
        <v>25</v>
      </c>
      <c r="B45" s="91">
        <v>15</v>
      </c>
      <c r="C45" s="51"/>
      <c r="D45" s="91">
        <v>108.5</v>
      </c>
      <c r="E45" s="116">
        <v>0.30773157864881728</v>
      </c>
      <c r="F45" s="117">
        <v>7.2333333333333334</v>
      </c>
    </row>
    <row r="46" spans="1:6" s="4" customFormat="1" ht="12" customHeight="1" x14ac:dyDescent="0.2">
      <c r="A46" s="44" t="s">
        <v>2</v>
      </c>
      <c r="B46" s="91">
        <v>10</v>
      </c>
      <c r="C46" s="51"/>
      <c r="D46" s="91">
        <v>158</v>
      </c>
      <c r="E46" s="116">
        <v>0.44812524817062799</v>
      </c>
      <c r="F46" s="117">
        <v>15.8</v>
      </c>
    </row>
    <row r="47" spans="1:6" s="4" customFormat="1" ht="12" customHeight="1" x14ac:dyDescent="0.2">
      <c r="A47" t="s">
        <v>3</v>
      </c>
      <c r="B47" s="118">
        <v>1</v>
      </c>
      <c r="C47" s="87"/>
      <c r="D47" s="118">
        <v>68.5</v>
      </c>
      <c r="E47" s="116">
        <v>0.19428214873220262</v>
      </c>
      <c r="F47" s="117">
        <v>68.5</v>
      </c>
    </row>
    <row r="48" spans="1:6" s="4" customFormat="1" ht="12" customHeight="1" x14ac:dyDescent="0.2">
      <c r="A48" s="68" t="s">
        <v>44</v>
      </c>
      <c r="B48" s="91">
        <v>3</v>
      </c>
      <c r="C48" s="51"/>
      <c r="D48" s="91">
        <v>120.5</v>
      </c>
      <c r="E48" s="116">
        <v>0.34176640762380167</v>
      </c>
      <c r="F48" s="117">
        <v>40.166666666666664</v>
      </c>
    </row>
    <row r="49" spans="1:6" s="4" customFormat="1" ht="12" customHeight="1" x14ac:dyDescent="0.2">
      <c r="A49" s="44" t="s">
        <v>7</v>
      </c>
      <c r="B49" s="91">
        <v>23</v>
      </c>
      <c r="C49" s="51"/>
      <c r="D49" s="91">
        <v>605.5</v>
      </c>
      <c r="E49" s="116">
        <v>1.7173407453627547</v>
      </c>
      <c r="F49" s="117">
        <v>26.326086956521738</v>
      </c>
    </row>
    <row r="50" spans="1:6" s="4" customFormat="1" ht="12" customHeight="1" x14ac:dyDescent="0.2">
      <c r="A50" s="44" t="s">
        <v>37</v>
      </c>
      <c r="B50" s="4">
        <v>251</v>
      </c>
      <c r="C50" s="42"/>
      <c r="D50" s="4">
        <v>3689.5</v>
      </c>
      <c r="E50" s="94">
        <v>10.464291791933746</v>
      </c>
      <c r="F50" s="98">
        <v>14.699203187250996</v>
      </c>
    </row>
    <row r="51" spans="1:6" s="4" customFormat="1" ht="15.9" customHeight="1" x14ac:dyDescent="0.2">
      <c r="A51" s="35" t="s">
        <v>22</v>
      </c>
      <c r="B51" s="4">
        <v>280</v>
      </c>
      <c r="C51" s="42"/>
      <c r="D51" s="68">
        <v>6348</v>
      </c>
      <c r="E51" s="94">
        <v>18.004424527766748</v>
      </c>
      <c r="F51" s="98">
        <v>22.671428571428571</v>
      </c>
    </row>
    <row r="52" spans="1:6" s="4" customFormat="1" ht="12" customHeight="1" x14ac:dyDescent="0.2">
      <c r="A52" s="35" t="s">
        <v>0</v>
      </c>
      <c r="B52" s="75">
        <v>4</v>
      </c>
      <c r="C52" s="51"/>
      <c r="D52" s="75">
        <v>136</v>
      </c>
      <c r="E52" s="116">
        <v>0.38572806171648988</v>
      </c>
      <c r="F52" s="117">
        <v>34</v>
      </c>
    </row>
    <row r="53" spans="1:6" s="32" customFormat="1" ht="20.100000000000001" customHeight="1" x14ac:dyDescent="0.2">
      <c r="A53" s="55" t="s">
        <v>29</v>
      </c>
      <c r="B53" s="28">
        <v>2712</v>
      </c>
      <c r="C53" s="28"/>
      <c r="D53" s="89">
        <v>35258</v>
      </c>
      <c r="E53" s="104">
        <v>100</v>
      </c>
      <c r="F53" s="104">
        <v>13.000737463126844</v>
      </c>
    </row>
    <row r="54" spans="1:6" s="32" customFormat="1" ht="12" customHeight="1" x14ac:dyDescent="0.2">
      <c r="A54" s="55"/>
      <c r="B54" s="28"/>
      <c r="C54" s="55"/>
    </row>
    <row r="55" spans="1:6" customFormat="1" ht="12" customHeight="1" x14ac:dyDescent="0.2">
      <c r="A55" s="6" t="s">
        <v>33</v>
      </c>
      <c r="B55" s="22"/>
      <c r="C55" s="22"/>
      <c r="D55" s="32"/>
      <c r="E55" s="22"/>
      <c r="F55" s="32"/>
    </row>
    <row r="56" spans="1:6" customFormat="1" ht="12" customHeight="1" x14ac:dyDescent="0.2">
      <c r="A56" s="1" t="s">
        <v>32</v>
      </c>
      <c r="E56" s="22"/>
    </row>
    <row r="57" spans="1:6" customFormat="1" ht="12" customHeight="1" x14ac:dyDescent="0.2">
      <c r="A57" s="6" t="s">
        <v>23</v>
      </c>
      <c r="D57" s="22"/>
      <c r="E57" s="22"/>
    </row>
    <row r="58" spans="1:6" s="5" customFormat="1" ht="12" customHeight="1" x14ac:dyDescent="0.3">
      <c r="A58" s="6" t="s">
        <v>35</v>
      </c>
      <c r="B58" s="31"/>
      <c r="C58" s="31"/>
      <c r="D58" s="31"/>
      <c r="E58" s="31"/>
      <c r="F58" s="31"/>
    </row>
    <row r="59" spans="1:6" s="5" customFormat="1" ht="12" customHeight="1" x14ac:dyDescent="0.3">
      <c r="A59" s="1" t="s">
        <v>36</v>
      </c>
      <c r="B59" s="31"/>
      <c r="C59" s="31"/>
      <c r="D59" s="31"/>
      <c r="E59" s="31"/>
      <c r="F59" s="31"/>
    </row>
    <row r="60" spans="1:6" s="5" customFormat="1" ht="15.9" customHeight="1" x14ac:dyDescent="0.3">
      <c r="A60" s="2" t="s">
        <v>24</v>
      </c>
      <c r="B60" s="31"/>
      <c r="C60" s="31"/>
      <c r="D60" s="31"/>
      <c r="E60" s="31"/>
      <c r="F60" s="74" t="s">
        <v>66</v>
      </c>
    </row>
    <row r="61" spans="1:6" s="8" customFormat="1" ht="3.9" customHeight="1" x14ac:dyDescent="0.2">
      <c r="A61" s="39"/>
      <c r="B61" s="20"/>
      <c r="C61" s="20"/>
      <c r="D61" s="20"/>
      <c r="E61" s="20"/>
      <c r="F61" s="2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2015-2024</vt:lpstr>
      <vt:lpstr>2014-2023</vt:lpstr>
      <vt:lpstr>2013-2022</vt:lpstr>
      <vt:lpstr>2012-2021</vt:lpstr>
      <vt:lpstr>2011-2020</vt:lpstr>
      <vt:lpstr>2010-2019</vt:lpstr>
      <vt:lpstr>2009-2018</vt:lpstr>
      <vt:lpstr>2008-2017</vt:lpstr>
      <vt:lpstr>2007-2016</vt:lpstr>
      <vt:lpstr>2006-2015</vt:lpstr>
      <vt:lpstr>2005-2014</vt:lpstr>
      <vt:lpstr>2004-2013</vt:lpstr>
      <vt:lpstr>2003-2012</vt:lpstr>
      <vt:lpstr>2002-2011</vt:lpstr>
      <vt:lpstr>2001-2010</vt:lpstr>
      <vt:lpstr>2000-2009</vt:lpstr>
      <vt:lpstr>1999-2008</vt:lpstr>
      <vt:lpstr>1998-2007</vt:lpstr>
      <vt:lpstr>1995-2006</vt:lpstr>
      <vt:lpstr>1995-2005</vt:lpstr>
      <vt:lpstr>1995-2004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2023-12-05T09:59:05Z</cp:lastPrinted>
  <dcterms:created xsi:type="dcterms:W3CDTF">1999-01-29T13:26:37Z</dcterms:created>
  <dcterms:modified xsi:type="dcterms:W3CDTF">2026-01-18T21:12:31Z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cation">
    <vt:lpwstr>Annuaire statistique</vt:lpwstr>
  </property>
</Properties>
</file>