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S:\UO2402\13_INTERNET\Maj_tableaux_XLS_telechargement\D13\D13_03\13_03_1\"/>
    </mc:Choice>
  </mc:AlternateContent>
  <xr:revisionPtr revIDLastSave="0" documentId="13_ncr:1_{8B8F18C2-068E-409E-A24F-808C2D54C15C}" xr6:coauthVersionLast="47" xr6:coauthVersionMax="47" xr10:uidLastSave="{00000000-0000-0000-0000-000000000000}"/>
  <bookViews>
    <workbookView xWindow="-120" yWindow="-120" windowWidth="29040" windowHeight="15720" tabRatio="852" xr2:uid="{BE69A1D3-4557-44C3-B794-4E1D21853BA9}"/>
  </bookViews>
  <sheets>
    <sheet name="2022 - ... " sheetId="69"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5" i="69" l="1"/>
  <c r="J35" i="69"/>
  <c r="K35" i="69"/>
  <c r="I36" i="69"/>
  <c r="J36" i="69"/>
  <c r="K36" i="69"/>
  <c r="I37" i="69"/>
  <c r="J37" i="69"/>
  <c r="K37" i="69"/>
  <c r="I38" i="69"/>
  <c r="J38" i="69"/>
  <c r="K38" i="69"/>
  <c r="I39" i="69"/>
  <c r="J39" i="69"/>
  <c r="K39" i="69"/>
  <c r="I40" i="69"/>
  <c r="J40" i="69"/>
  <c r="K40" i="69"/>
  <c r="K34" i="69"/>
  <c r="J34" i="69"/>
  <c r="I34" i="69"/>
  <c r="I31" i="69"/>
  <c r="J31" i="69"/>
  <c r="K31" i="69"/>
  <c r="I32" i="69"/>
  <c r="J32" i="69"/>
  <c r="K32" i="69"/>
  <c r="I33" i="69"/>
  <c r="K33" i="69"/>
  <c r="K30" i="69"/>
  <c r="J30" i="69"/>
  <c r="I30" i="69"/>
  <c r="I23" i="69"/>
  <c r="J23" i="69"/>
  <c r="K23" i="69"/>
  <c r="I24" i="69"/>
  <c r="J24" i="69"/>
  <c r="K24" i="69"/>
  <c r="I25" i="69"/>
  <c r="J25" i="69"/>
  <c r="K25" i="69"/>
  <c r="I26" i="69"/>
  <c r="J26" i="69"/>
  <c r="K26" i="69"/>
  <c r="I27" i="69"/>
  <c r="J27" i="69"/>
  <c r="K27" i="69"/>
  <c r="I28" i="69"/>
  <c r="J28" i="69"/>
  <c r="K28" i="69"/>
  <c r="I29" i="69"/>
  <c r="J29" i="69"/>
  <c r="K29" i="69"/>
  <c r="K22" i="69"/>
  <c r="J22" i="69"/>
  <c r="I22" i="69"/>
  <c r="I19" i="69"/>
  <c r="J19" i="69"/>
  <c r="K19" i="69"/>
  <c r="I20" i="69"/>
  <c r="J20" i="69"/>
  <c r="K20" i="69"/>
  <c r="I21" i="69"/>
  <c r="J21" i="69"/>
  <c r="K18" i="69"/>
  <c r="J18" i="69"/>
  <c r="I18" i="69"/>
</calcChain>
</file>

<file path=xl/sharedStrings.xml><?xml version="1.0" encoding="utf-8"?>
<sst xmlns="http://schemas.openxmlformats.org/spreadsheetml/2006/main" count="52" uniqueCount="39">
  <si>
    <t>Canton de Genève</t>
  </si>
  <si>
    <t>Hommes</t>
  </si>
  <si>
    <t>Femmes</t>
  </si>
  <si>
    <t>Office cantonal de la statistique - OCSTAT</t>
  </si>
  <si>
    <t>Nombre</t>
  </si>
  <si>
    <t>Répartition en %</t>
  </si>
  <si>
    <t xml:space="preserve">  0 - 17 ans</t>
  </si>
  <si>
    <t>18 - 25 ans</t>
  </si>
  <si>
    <t>26 - 35 ans</t>
  </si>
  <si>
    <t>36 - 45 ans</t>
  </si>
  <si>
    <t>46 - 55 ans</t>
  </si>
  <si>
    <t>56 - 64 ans</t>
  </si>
  <si>
    <t>Chiffres annuels</t>
  </si>
  <si>
    <t xml:space="preserve">Selon le sexe </t>
  </si>
  <si>
    <t xml:space="preserve">Dossiers </t>
  </si>
  <si>
    <t>Bénéficiaires</t>
  </si>
  <si>
    <t>Nombre de personnes par dossier</t>
  </si>
  <si>
    <t>Profil des bénéficiaires</t>
  </si>
  <si>
    <t>Non-réponse</t>
  </si>
  <si>
    <t>Selon le groupe d'âges</t>
  </si>
  <si>
    <t>Selon le statut de séjour</t>
  </si>
  <si>
    <t>Selon l'état matrimonial (dès 18 ans)</t>
  </si>
  <si>
    <t>Célibataire</t>
  </si>
  <si>
    <t>Marié(é)</t>
  </si>
  <si>
    <t>Veuf/Veuve</t>
  </si>
  <si>
    <t>Divorcé(e)</t>
  </si>
  <si>
    <t>Autres</t>
  </si>
  <si>
    <t>///</t>
  </si>
  <si>
    <t>65 ans ou plus</t>
  </si>
  <si>
    <t>Séparé</t>
  </si>
  <si>
    <t>-</t>
  </si>
  <si>
    <r>
      <t>Source</t>
    </r>
    <r>
      <rPr>
        <i/>
        <sz val="8"/>
        <rFont val="Arial Narrow"/>
        <family val="2"/>
      </rPr>
      <t xml:space="preserve"> : Office fédéral de la statistique - Statistique des bénéficiaires de l'aide sociale </t>
    </r>
  </si>
  <si>
    <r>
      <t>depuis 2022</t>
    </r>
    <r>
      <rPr>
        <sz val="10"/>
        <rFont val="Arial Narrow"/>
        <family val="2"/>
      </rPr>
      <t xml:space="preserve"> (1) </t>
    </r>
  </si>
  <si>
    <t>Statut S</t>
  </si>
  <si>
    <t xml:space="preserve">      l'unité d'assistance sont prises en compte. Les autres membres de l'unité d'assistance peuvent ainsi avoir un autre statut de séjour ou la nationalité suisse.  </t>
  </si>
  <si>
    <t>(1) L'univers de base considéré ici est défini en fonction de la personne ayant déposé la demande d'aide sociale. Si cette personne possède un statut S, toutes les personnes faisant partie de</t>
  </si>
  <si>
    <t xml:space="preserve">Aide sociale dans le domaine du statut S : dossiers et bénéficiaires, selon diverses caractéristiques, </t>
  </si>
  <si>
    <t>T 13.03.1.35</t>
  </si>
  <si>
    <t>Date de mise à jour : 27.03.2026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</si>
</sst>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7" x14ac:knownFonts="1">
    <font>
      <sz val="8"/>
      <name val="Arial Narrow"/>
    </font>
    <font>
      <sz val="8"/>
      <name val="Arial Narrow"/>
    </font>
    <font>
      <b/>
      <i/>
      <sz val="8"/>
      <name val="Arial Narrow"/>
      <family val="2"/>
    </font>
    <font>
      <i/>
      <sz val="8"/>
      <name val="Arial Narrow"/>
      <family val="2"/>
    </font>
    <font>
      <b/>
      <sz val="10"/>
      <name val="Arial Narrow"/>
      <family val="2"/>
    </font>
    <font>
      <sz val="9"/>
      <name val="Arial Narrow"/>
      <family val="2"/>
    </font>
    <font>
      <sz val="8"/>
      <name val="Arial Narrow"/>
      <family val="2"/>
    </font>
    <font>
      <b/>
      <sz val="8"/>
      <name val="Arial Narrow"/>
      <family val="2"/>
    </font>
    <font>
      <sz val="10"/>
      <name val="Arial Narrow"/>
      <family val="2"/>
    </font>
    <font>
      <b/>
      <sz val="8"/>
      <name val="Arial Narrow"/>
      <family val="2"/>
    </font>
    <font>
      <b/>
      <sz val="10"/>
      <color indexed="48"/>
      <name val="Arial Narrow"/>
      <family val="2"/>
    </font>
    <font>
      <b/>
      <i/>
      <sz val="8"/>
      <color indexed="48"/>
      <name val="Arial Narrow"/>
      <family val="2"/>
    </font>
    <font>
      <sz val="8"/>
      <color indexed="53"/>
      <name val="Arial Narrow"/>
      <family val="2"/>
    </font>
    <font>
      <sz val="8"/>
      <name val="Arial Narrow"/>
      <family val="2"/>
    </font>
    <font>
      <sz val="7"/>
      <name val="Arial"/>
      <family val="2"/>
    </font>
    <font>
      <sz val="10"/>
      <name val="Arial"/>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0"/>
      <name val="Arial"/>
      <family val="2"/>
    </font>
    <font>
      <sz val="10"/>
      <color theme="1"/>
      <name val="Arial"/>
      <family val="2"/>
    </font>
    <font>
      <sz val="11"/>
      <color theme="1"/>
      <name val="Arial"/>
      <family val="2"/>
    </font>
    <font>
      <sz val="11"/>
      <color rgb="FF000000"/>
      <name val="Calibri"/>
      <family val="2"/>
    </font>
  </fonts>
  <fills count="6">
    <fill>
      <patternFill patternType="none"/>
    </fill>
    <fill>
      <patternFill patternType="gray125"/>
    </fill>
    <fill>
      <patternFill patternType="solid">
        <fgColor indexed="43"/>
      </patternFill>
    </fill>
    <fill>
      <patternFill patternType="solid">
        <fgColor indexed="47"/>
      </patternFill>
    </fill>
    <fill>
      <patternFill patternType="solid">
        <fgColor indexed="22"/>
      </patternFill>
    </fill>
    <fill>
      <patternFill patternType="solid">
        <fgColor indexed="42"/>
      </patternFill>
    </fill>
  </fills>
  <borders count="8">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right/>
      <top/>
      <bottom style="thin">
        <color indexed="10"/>
      </bottom>
      <diagonal/>
    </border>
    <border>
      <left/>
      <right/>
      <top/>
      <bottom style="thin">
        <color indexed="8"/>
      </bottom>
      <diagonal/>
    </border>
    <border>
      <left/>
      <right/>
      <top/>
      <bottom style="medium">
        <color indexed="48"/>
      </bottom>
      <diagonal/>
    </border>
    <border>
      <left/>
      <right/>
      <top/>
      <bottom style="thin">
        <color indexed="64"/>
      </bottom>
      <diagonal/>
    </border>
  </borders>
  <cellStyleXfs count="25">
    <xf numFmtId="0" fontId="0" fillId="0" borderId="0"/>
    <xf numFmtId="0" fontId="16" fillId="4" borderId="1" applyNumberFormat="0" applyAlignment="0" applyProtection="0"/>
    <xf numFmtId="0" fontId="17" fillId="4" borderId="2" applyNumberFormat="0" applyAlignment="0" applyProtection="0"/>
    <xf numFmtId="0" fontId="18" fillId="3" borderId="2" applyNumberFormat="0" applyAlignment="0" applyProtection="0"/>
    <xf numFmtId="0" fontId="19" fillId="0" borderId="3" applyNumberFormat="0" applyFill="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2" borderId="0" applyNumberFormat="0" applyBorder="0" applyAlignment="0" applyProtection="0"/>
    <xf numFmtId="0" fontId="6" fillId="0" borderId="0"/>
    <xf numFmtId="0" fontId="15" fillId="0" borderId="0"/>
    <xf numFmtId="0" fontId="23" fillId="0" borderId="0"/>
    <xf numFmtId="0" fontId="6" fillId="0" borderId="0"/>
    <xf numFmtId="0" fontId="25" fillId="0" borderId="0"/>
    <xf numFmtId="0" fontId="24" fillId="0" borderId="0"/>
    <xf numFmtId="0" fontId="26" fillId="0" borderId="0" applyNumberFormat="0" applyBorder="0" applyAlignment="0"/>
    <xf numFmtId="0" fontId="26" fillId="0" borderId="0" applyNumberFormat="0" applyBorder="0" applyAlignment="0"/>
    <xf numFmtId="9" fontId="6" fillId="0" borderId="0" applyFont="0" applyFill="0" applyBorder="0" applyAlignment="0" applyProtection="0"/>
    <xf numFmtId="9" fontId="6" fillId="0" borderId="0" applyFont="0" applyFill="0" applyBorder="0" applyAlignment="0" applyProtection="0"/>
    <xf numFmtId="9" fontId="13" fillId="0" borderId="0" applyFont="0" applyFill="0" applyBorder="0" applyAlignment="0" applyProtection="0"/>
    <xf numFmtId="9" fontId="6" fillId="0" borderId="0" applyFont="0" applyFill="0" applyBorder="0" applyAlignment="0" applyProtection="0"/>
    <xf numFmtId="0" fontId="15" fillId="0" borderId="0"/>
    <xf numFmtId="0" fontId="23" fillId="0" borderId="0"/>
    <xf numFmtId="0" fontId="15" fillId="0" borderId="0"/>
    <xf numFmtId="0" fontId="15" fillId="0" borderId="0"/>
    <xf numFmtId="3" fontId="14" fillId="0" borderId="4" applyFill="0" applyBorder="0" applyAlignment="0">
      <alignment vertical="center"/>
    </xf>
  </cellStyleXfs>
  <cellXfs count="50">
    <xf numFmtId="0" fontId="0" fillId="0" borderId="0" xfId="0"/>
    <xf numFmtId="3" fontId="1" fillId="0" borderId="0" xfId="0" applyNumberFormat="1" applyFont="1"/>
    <xf numFmtId="3" fontId="5" fillId="0" borderId="0" xfId="0" applyNumberFormat="1" applyFont="1" applyBorder="1" applyAlignment="1"/>
    <xf numFmtId="3" fontId="4" fillId="0" borderId="0" xfId="0" applyNumberFormat="1" applyFont="1" applyFill="1" applyBorder="1" applyAlignment="1">
      <alignment horizontal="right"/>
    </xf>
    <xf numFmtId="3" fontId="1" fillId="0" borderId="0" xfId="0" applyNumberFormat="1" applyFont="1" applyBorder="1" applyAlignment="1">
      <alignment horizontal="right"/>
    </xf>
    <xf numFmtId="3" fontId="1" fillId="0" borderId="0" xfId="0" applyNumberFormat="1" applyFont="1" applyFill="1" applyBorder="1" applyAlignment="1">
      <alignment horizontal="right"/>
    </xf>
    <xf numFmtId="3" fontId="1" fillId="0" borderId="5" xfId="0" applyNumberFormat="1" applyFont="1" applyBorder="1" applyAlignment="1">
      <alignment horizontal="right"/>
    </xf>
    <xf numFmtId="0" fontId="1" fillId="0" borderId="0" xfId="0" applyFont="1"/>
    <xf numFmtId="1" fontId="1" fillId="0" borderId="0" xfId="0" applyNumberFormat="1" applyFont="1" applyBorder="1" applyAlignment="1">
      <alignment horizontal="right" vertical="center"/>
    </xf>
    <xf numFmtId="3" fontId="1" fillId="0" borderId="0" xfId="0" applyNumberFormat="1" applyFont="1" applyAlignment="1">
      <alignment horizontal="right"/>
    </xf>
    <xf numFmtId="0" fontId="4" fillId="0" borderId="0" xfId="0" applyNumberFormat="1" applyFont="1"/>
    <xf numFmtId="3" fontId="1" fillId="0" borderId="0" xfId="0" applyNumberFormat="1" applyFont="1" applyAlignment="1"/>
    <xf numFmtId="1" fontId="1" fillId="0" borderId="0" xfId="0" applyNumberFormat="1" applyFont="1" applyBorder="1" applyAlignment="1">
      <alignment horizontal="right"/>
    </xf>
    <xf numFmtId="3" fontId="4" fillId="0" borderId="0" xfId="0" applyNumberFormat="1" applyFont="1" applyAlignment="1"/>
    <xf numFmtId="3" fontId="5" fillId="0" borderId="0" xfId="0" applyNumberFormat="1" applyFont="1" applyAlignment="1">
      <alignment horizontal="right"/>
    </xf>
    <xf numFmtId="3" fontId="5" fillId="0" borderId="0" xfId="0" applyNumberFormat="1" applyFont="1" applyAlignment="1"/>
    <xf numFmtId="3" fontId="5" fillId="0" borderId="5" xfId="0" applyNumberFormat="1" applyFont="1" applyBorder="1" applyAlignment="1"/>
    <xf numFmtId="3" fontId="1" fillId="0" borderId="5" xfId="0" applyNumberFormat="1" applyFont="1" applyBorder="1" applyAlignment="1"/>
    <xf numFmtId="3" fontId="1" fillId="0" borderId="0" xfId="0" applyNumberFormat="1" applyFont="1" applyAlignment="1">
      <alignment horizontal="right" vertical="center"/>
    </xf>
    <xf numFmtId="1" fontId="1" fillId="0" borderId="5" xfId="0" applyNumberFormat="1" applyFont="1" applyBorder="1" applyAlignment="1">
      <alignment horizontal="right"/>
    </xf>
    <xf numFmtId="164" fontId="1" fillId="0" borderId="0" xfId="0" applyNumberFormat="1" applyFont="1" applyBorder="1" applyAlignment="1">
      <alignment vertical="top"/>
    </xf>
    <xf numFmtId="3" fontId="7" fillId="0" borderId="0" xfId="0" applyNumberFormat="1" applyFont="1"/>
    <xf numFmtId="1" fontId="1" fillId="0" borderId="0" xfId="0" applyNumberFormat="1" applyFont="1"/>
    <xf numFmtId="3" fontId="6" fillId="0" borderId="0" xfId="0" applyNumberFormat="1" applyFont="1" applyBorder="1" applyAlignment="1">
      <alignment horizontal="right"/>
    </xf>
    <xf numFmtId="0" fontId="10" fillId="0" borderId="0" xfId="0" applyFont="1"/>
    <xf numFmtId="0" fontId="1" fillId="0" borderId="0" xfId="0" applyFont="1" applyBorder="1"/>
    <xf numFmtId="0" fontId="0" fillId="0" borderId="6" xfId="0" applyBorder="1"/>
    <xf numFmtId="0" fontId="1" fillId="0" borderId="6" xfId="0" applyFont="1" applyBorder="1"/>
    <xf numFmtId="1" fontId="1" fillId="0" borderId="7" xfId="0" applyNumberFormat="1" applyFont="1" applyBorder="1" applyAlignment="1">
      <alignment horizontal="center"/>
    </xf>
    <xf numFmtId="3" fontId="1" fillId="0" borderId="7" xfId="0" applyNumberFormat="1" applyFont="1" applyBorder="1"/>
    <xf numFmtId="3" fontId="9" fillId="0" borderId="0" xfId="0" applyNumberFormat="1" applyFont="1" applyAlignment="1"/>
    <xf numFmtId="164" fontId="12" fillId="0" borderId="0" xfId="0" applyNumberFormat="1" applyFont="1" applyBorder="1" applyAlignment="1">
      <alignment vertical="top"/>
    </xf>
    <xf numFmtId="164" fontId="12" fillId="0" borderId="0" xfId="0" applyNumberFormat="1" applyFont="1" applyFill="1" applyBorder="1" applyAlignment="1">
      <alignment vertical="top"/>
    </xf>
    <xf numFmtId="3" fontId="7" fillId="0" borderId="0" xfId="0" applyNumberFormat="1" applyFont="1" applyBorder="1" applyAlignment="1">
      <alignment horizontal="right"/>
    </xf>
    <xf numFmtId="165" fontId="7" fillId="0" borderId="0" xfId="0" applyNumberFormat="1" applyFont="1" applyBorder="1" applyAlignment="1">
      <alignment horizontal="right"/>
    </xf>
    <xf numFmtId="165" fontId="6" fillId="0" borderId="0" xfId="0" applyNumberFormat="1" applyFont="1" applyBorder="1" applyAlignment="1">
      <alignment horizontal="right"/>
    </xf>
    <xf numFmtId="3" fontId="1" fillId="0" borderId="0" xfId="0" applyNumberFormat="1" applyFont="1" applyBorder="1" applyAlignment="1"/>
    <xf numFmtId="3" fontId="5" fillId="0" borderId="0" xfId="0" applyNumberFormat="1" applyFont="1" applyBorder="1" applyAlignment="1">
      <alignment horizontal="left"/>
    </xf>
    <xf numFmtId="1" fontId="7" fillId="0" borderId="0" xfId="0" applyNumberFormat="1" applyFont="1" applyBorder="1" applyAlignment="1">
      <alignment horizontal="left"/>
    </xf>
    <xf numFmtId="1" fontId="11" fillId="0" borderId="0" xfId="0" applyNumberFormat="1" applyFont="1" applyBorder="1" applyAlignment="1">
      <alignment horizontal="left"/>
    </xf>
    <xf numFmtId="3" fontId="6" fillId="0" borderId="0" xfId="0" applyNumberFormat="1" applyFont="1" applyFill="1" applyBorder="1" applyAlignment="1">
      <alignment horizontal="left"/>
    </xf>
    <xf numFmtId="1" fontId="13" fillId="0" borderId="0" xfId="0" applyNumberFormat="1" applyFont="1" applyBorder="1" applyAlignment="1">
      <alignment horizontal="left"/>
    </xf>
    <xf numFmtId="1" fontId="6" fillId="0" borderId="0" xfId="0" applyNumberFormat="1" applyFont="1" applyBorder="1" applyAlignment="1">
      <alignment horizontal="left"/>
    </xf>
    <xf numFmtId="3" fontId="6" fillId="0" borderId="0" xfId="0" applyNumberFormat="1" applyFont="1" applyAlignment="1">
      <alignment horizontal="right"/>
    </xf>
    <xf numFmtId="165" fontId="6" fillId="0" borderId="0" xfId="8" applyNumberFormat="1" applyFont="1" applyBorder="1" applyAlignment="1">
      <alignment horizontal="right"/>
    </xf>
    <xf numFmtId="4" fontId="6" fillId="0" borderId="0" xfId="0" applyNumberFormat="1" applyFont="1" applyFill="1" applyBorder="1" applyAlignment="1">
      <alignment horizontal="left"/>
    </xf>
    <xf numFmtId="4" fontId="6" fillId="0" borderId="0" xfId="0" applyNumberFormat="1" applyFont="1" applyBorder="1" applyAlignment="1">
      <alignment horizontal="right"/>
    </xf>
    <xf numFmtId="3" fontId="0" fillId="0" borderId="0" xfId="0" applyNumberFormat="1" applyFont="1" applyAlignment="1">
      <alignment horizontal="right"/>
    </xf>
    <xf numFmtId="0" fontId="2" fillId="0" borderId="0" xfId="0" applyNumberFormat="1" applyFont="1" applyAlignment="1">
      <alignment horizontal="left"/>
    </xf>
    <xf numFmtId="0" fontId="6" fillId="0" borderId="0" xfId="0" applyNumberFormat="1" applyFont="1" applyFill="1" applyAlignment="1">
      <alignment horizontal="left"/>
    </xf>
  </cellXfs>
  <cellStyles count="25">
    <cellStyle name="Ausgabe" xfId="1" xr:uid="{2F56A02E-0897-411F-89BF-06661AD8A036}"/>
    <cellStyle name="Berechnung" xfId="2" xr:uid="{8C9E894F-47AF-4A63-B5EB-EC68F6937707}"/>
    <cellStyle name="Eingabe" xfId="3" xr:uid="{693561AE-42B5-4BA0-BE0F-7773DDDB27CF}"/>
    <cellStyle name="Ergebnis" xfId="4" xr:uid="{FC95425D-6FD4-44A1-B06F-27BF399CEE15}"/>
    <cellStyle name="Erklärender Text" xfId="5" xr:uid="{B4903F6A-98F4-4F70-B694-D4468B1E8674}"/>
    <cellStyle name="Gut" xfId="6" xr:uid="{6F73C570-F9C0-4285-A7A7-62E0F545F70F}"/>
    <cellStyle name="Neutral" xfId="7" xr:uid="{586B8FE2-5562-4179-ACA7-1FA85E581B99}"/>
    <cellStyle name="Normal" xfId="0" builtinId="0"/>
    <cellStyle name="Normal 2" xfId="8" xr:uid="{6AE89B49-E0AE-4890-8A5F-ED201C838966}"/>
    <cellStyle name="Normal 2 2" xfId="9" xr:uid="{F29BF679-E203-4BB9-8869-D128D5C80645}"/>
    <cellStyle name="Normal 2 3" xfId="10" xr:uid="{715FF9ED-FB7C-45FC-A9B0-0B4059283C7E}"/>
    <cellStyle name="Normal 3" xfId="11" xr:uid="{FB550FF8-668E-464D-8E73-F71741E2D949}"/>
    <cellStyle name="Normal 3 2" xfId="12" xr:uid="{750A8012-A0A2-441C-965A-0A7393635606}"/>
    <cellStyle name="Normal 4" xfId="13" xr:uid="{3186E400-D463-411B-A1E7-167800473E4E}"/>
    <cellStyle name="Normal 4 2" xfId="14" xr:uid="{516A6303-9160-48ED-BF75-95501DF4D368}"/>
    <cellStyle name="Normal 5" xfId="15" xr:uid="{0B41F082-A8E8-4846-83DC-A69BCF816EA3}"/>
    <cellStyle name="Pourcentage 2" xfId="16" xr:uid="{9504CDAC-5CA4-4349-BD2F-EFE096088A7B}"/>
    <cellStyle name="Pourcentage 2 2" xfId="17" xr:uid="{51C5E742-E868-4B8B-B974-FBCFF31F8FA2}"/>
    <cellStyle name="Pourcentage 3" xfId="18" xr:uid="{02C51996-7C13-4D91-884D-DC946C89D86B}"/>
    <cellStyle name="Pourcentage 3 2" xfId="19" xr:uid="{7CB7FB0C-FBD5-4DB6-BAEE-2D0C991A7AE3}"/>
    <cellStyle name="Standard 2" xfId="20" xr:uid="{CB3928F6-3E02-467A-86A1-929953E60746}"/>
    <cellStyle name="Standard 2 2" xfId="21" xr:uid="{701F6FF4-12A1-420A-A7DB-D27145ACD2D6}"/>
    <cellStyle name="Standard 3" xfId="22" xr:uid="{2A39E250-9E74-4911-807F-643E2C0C8912}"/>
    <cellStyle name="Standard_T1_Sozialhilfequote_D_neu" xfId="23" xr:uid="{F622969B-C390-4AB1-8671-99B2F9CEDFA4}"/>
    <cellStyle name="texte et données" xfId="24" xr:uid="{1DE346E6-75EB-49E4-AEA4-FAC51DE235F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3A75C4"/>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E5E5E5"/>
      <rgbColor rgb="00CFCECE"/>
      <rgbColor rgb="00B2B2B2"/>
      <rgbColor rgb="00999999"/>
      <rgbColor rgb="007F7F7F"/>
      <rgbColor rgb="00666666"/>
      <rgbColor rgb="004C4C4C"/>
      <rgbColor rgb="00B2B2B2"/>
      <rgbColor rgb="003A75C4"/>
      <rgbColor rgb="00FF00FF"/>
      <rgbColor rgb="00FFFF00"/>
      <rgbColor rgb="0000FFFF"/>
      <rgbColor rgb="00800080"/>
      <rgbColor rgb="00800000"/>
      <rgbColor rgb="00FF0000"/>
      <rgbColor rgb="001F61A9"/>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12</xdr:col>
      <xdr:colOff>104775</xdr:colOff>
      <xdr:row>0</xdr:row>
      <xdr:rowOff>0</xdr:rowOff>
    </xdr:from>
    <xdr:to>
      <xdr:col>13</xdr:col>
      <xdr:colOff>457200</xdr:colOff>
      <xdr:row>1</xdr:row>
      <xdr:rowOff>38100</xdr:rowOff>
    </xdr:to>
    <xdr:pic>
      <xdr:nvPicPr>
        <xdr:cNvPr id="70667" name="Picture 2" descr="logo stat-ge">
          <a:extLst>
            <a:ext uri="{FF2B5EF4-FFF2-40B4-BE49-F238E27FC236}">
              <a16:creationId xmlns:a16="http://schemas.microsoft.com/office/drawing/2014/main" id="{AB418C24-85D8-1569-F3F3-9B1B39B913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29400" y="0"/>
          <a:ext cx="8286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CC358-0F4C-4E5F-BFB9-D5BA0FBEEF50}">
  <dimension ref="A1:N45"/>
  <sheetViews>
    <sheetView tabSelected="1" zoomScaleNormal="100" workbookViewId="0">
      <selection activeCell="O1" sqref="O1"/>
    </sheetView>
  </sheetViews>
  <sheetFormatPr baseColWidth="10" defaultColWidth="16" defaultRowHeight="9.9499999999999993" customHeight="1" x14ac:dyDescent="0.25"/>
  <cols>
    <col min="1" max="1" width="35" style="22" customWidth="1"/>
    <col min="2" max="2" width="9" style="1" customWidth="1"/>
    <col min="3" max="7" width="10" style="1" customWidth="1"/>
    <col min="8" max="8" width="6" style="1" customWidth="1"/>
    <col min="9" max="9" width="7" style="1" customWidth="1"/>
    <col min="10" max="14" width="10" style="1" customWidth="1"/>
    <col min="15" max="16384" width="16" style="1"/>
  </cols>
  <sheetData>
    <row r="1" spans="1:14" s="7" customFormat="1" ht="34.5" customHeight="1" x14ac:dyDescent="0.25">
      <c r="A1" s="24" t="s">
        <v>3</v>
      </c>
      <c r="B1"/>
      <c r="C1"/>
      <c r="D1"/>
      <c r="E1"/>
      <c r="F1"/>
      <c r="G1"/>
      <c r="H1"/>
      <c r="I1"/>
      <c r="J1"/>
      <c r="K1" s="25"/>
      <c r="L1" s="25"/>
      <c r="M1" s="25"/>
      <c r="N1" s="25"/>
    </row>
    <row r="2" spans="1:14" s="7" customFormat="1" ht="5.0999999999999996" customHeight="1" thickBot="1" x14ac:dyDescent="0.3">
      <c r="A2" s="26"/>
      <c r="B2" s="26"/>
      <c r="C2" s="26"/>
      <c r="D2" s="26"/>
      <c r="E2" s="26"/>
      <c r="F2" s="26"/>
      <c r="G2" s="26"/>
      <c r="H2" s="26"/>
      <c r="I2" s="26"/>
      <c r="J2" s="26"/>
      <c r="K2" s="27"/>
      <c r="L2" s="27"/>
      <c r="M2" s="27"/>
      <c r="N2" s="27"/>
    </row>
    <row r="3" spans="1:14" s="11" customFormat="1" ht="39.950000000000003" customHeight="1" x14ac:dyDescent="0.25">
      <c r="A3" s="10" t="s">
        <v>36</v>
      </c>
    </row>
    <row r="4" spans="1:14" s="13" customFormat="1" ht="15" customHeight="1" x14ac:dyDescent="0.2">
      <c r="A4" s="10" t="s">
        <v>32</v>
      </c>
      <c r="K4" s="3"/>
      <c r="L4" s="3"/>
      <c r="M4" s="3"/>
      <c r="N4" s="3" t="s">
        <v>37</v>
      </c>
    </row>
    <row r="5" spans="1:14" s="15" customFormat="1" ht="15.95" customHeight="1" x14ac:dyDescent="0.25">
      <c r="A5" s="37" t="s">
        <v>12</v>
      </c>
      <c r="H5" s="14"/>
      <c r="I5" s="14"/>
      <c r="J5" s="14"/>
      <c r="K5" s="14"/>
      <c r="L5" s="14"/>
      <c r="M5" s="14"/>
      <c r="N5" s="14" t="s">
        <v>0</v>
      </c>
    </row>
    <row r="6" spans="1:14" s="11" customFormat="1" ht="3.95" customHeight="1" x14ac:dyDescent="0.25">
      <c r="A6" s="16"/>
      <c r="B6" s="17"/>
      <c r="C6" s="17"/>
      <c r="D6" s="17"/>
      <c r="E6" s="17"/>
      <c r="F6" s="17"/>
      <c r="G6" s="17"/>
      <c r="H6" s="17"/>
      <c r="I6" s="17"/>
      <c r="J6" s="17"/>
      <c r="K6" s="17"/>
      <c r="L6" s="17"/>
      <c r="M6" s="17"/>
      <c r="N6" s="17"/>
    </row>
    <row r="7" spans="1:14" s="11" customFormat="1" ht="3.95" customHeight="1" x14ac:dyDescent="0.25">
      <c r="A7" s="2"/>
    </row>
    <row r="8" spans="1:14" s="11" customFormat="1" ht="12" customHeight="1" x14ac:dyDescent="0.25">
      <c r="A8" s="2"/>
      <c r="E8" s="9"/>
      <c r="F8" s="9"/>
      <c r="G8" s="9" t="s">
        <v>4</v>
      </c>
      <c r="H8" s="9"/>
      <c r="I8" s="9"/>
      <c r="K8" s="9"/>
      <c r="L8" s="9"/>
      <c r="M8" s="9"/>
      <c r="N8" s="9" t="s">
        <v>5</v>
      </c>
    </row>
    <row r="9" spans="1:14" s="11" customFormat="1" ht="3.95" customHeight="1" x14ac:dyDescent="0.25">
      <c r="A9" s="2"/>
      <c r="B9" s="17"/>
      <c r="C9" s="17"/>
      <c r="D9" s="17"/>
      <c r="E9" s="17"/>
      <c r="F9" s="17"/>
      <c r="G9" s="17"/>
      <c r="H9" s="36"/>
      <c r="I9" s="17"/>
      <c r="J9" s="17"/>
      <c r="K9" s="17"/>
      <c r="L9" s="17"/>
      <c r="M9" s="17"/>
      <c r="N9" s="17"/>
    </row>
    <row r="10" spans="1:14" s="11" customFormat="1" ht="3.95" customHeight="1" x14ac:dyDescent="0.25">
      <c r="A10" s="2"/>
    </row>
    <row r="11" spans="1:14" s="18" customFormat="1" ht="12" customHeight="1" x14ac:dyDescent="0.25">
      <c r="A11" s="8"/>
      <c r="B11" s="12">
        <v>2022</v>
      </c>
      <c r="C11" s="12">
        <v>2023</v>
      </c>
      <c r="D11" s="12">
        <v>2024</v>
      </c>
      <c r="E11" s="12">
        <v>2025</v>
      </c>
      <c r="F11" s="12">
        <v>2026</v>
      </c>
      <c r="G11" s="12">
        <v>2027</v>
      </c>
      <c r="H11" s="12"/>
      <c r="I11" s="12">
        <v>2022</v>
      </c>
      <c r="J11" s="12">
        <v>2023</v>
      </c>
      <c r="K11" s="12">
        <v>2024</v>
      </c>
      <c r="L11" s="12">
        <v>2025</v>
      </c>
      <c r="M11" s="12">
        <v>2026</v>
      </c>
      <c r="N11" s="12">
        <v>2027</v>
      </c>
    </row>
    <row r="12" spans="1:14" s="9" customFormat="1" ht="3.95" customHeight="1" x14ac:dyDescent="0.25">
      <c r="A12" s="19"/>
      <c r="B12" s="6"/>
      <c r="C12" s="6"/>
      <c r="D12" s="6"/>
      <c r="E12" s="6"/>
      <c r="F12" s="6"/>
      <c r="G12" s="6"/>
      <c r="H12" s="6"/>
      <c r="I12" s="6"/>
      <c r="J12" s="6"/>
      <c r="K12" s="6"/>
      <c r="L12" s="6"/>
      <c r="M12" s="6"/>
      <c r="N12" s="6"/>
    </row>
    <row r="13" spans="1:14" s="9" customFormat="1" ht="3.95" customHeight="1" x14ac:dyDescent="0.25">
      <c r="A13" s="12"/>
      <c r="B13" s="4"/>
      <c r="C13" s="4"/>
      <c r="D13" s="4"/>
      <c r="E13" s="4"/>
      <c r="F13" s="4"/>
      <c r="G13" s="4"/>
      <c r="H13" s="4"/>
      <c r="I13" s="4"/>
      <c r="J13" s="4"/>
    </row>
    <row r="14" spans="1:14" s="11" customFormat="1" ht="19.5" customHeight="1" x14ac:dyDescent="0.25">
      <c r="A14" s="42" t="s">
        <v>14</v>
      </c>
      <c r="B14" s="33">
        <v>2492</v>
      </c>
      <c r="C14" s="33">
        <v>2564</v>
      </c>
      <c r="D14" s="33">
        <v>2557</v>
      </c>
      <c r="E14" s="33"/>
      <c r="F14" s="33"/>
      <c r="G14" s="33"/>
      <c r="H14" s="33"/>
      <c r="I14" s="44" t="s">
        <v>27</v>
      </c>
      <c r="J14" s="44" t="s">
        <v>27</v>
      </c>
      <c r="K14" s="44" t="s">
        <v>27</v>
      </c>
      <c r="L14" s="44"/>
      <c r="M14" s="44"/>
      <c r="N14" s="44"/>
    </row>
    <row r="15" spans="1:14" s="11" customFormat="1" ht="19.5" customHeight="1" x14ac:dyDescent="0.25">
      <c r="A15" s="42" t="s">
        <v>15</v>
      </c>
      <c r="B15" s="23">
        <v>3980</v>
      </c>
      <c r="C15" s="23">
        <v>4253</v>
      </c>
      <c r="D15" s="23">
        <v>4262</v>
      </c>
      <c r="E15" s="33"/>
      <c r="F15" s="33"/>
      <c r="G15" s="33"/>
      <c r="H15" s="34"/>
      <c r="I15" s="44" t="s">
        <v>27</v>
      </c>
      <c r="J15" s="44" t="s">
        <v>27</v>
      </c>
      <c r="K15" s="44" t="s">
        <v>27</v>
      </c>
      <c r="L15" s="44"/>
      <c r="M15" s="44"/>
      <c r="N15" s="44"/>
    </row>
    <row r="16" spans="1:14" s="11" customFormat="1" ht="19.5" customHeight="1" x14ac:dyDescent="0.25">
      <c r="A16" s="42" t="s">
        <v>16</v>
      </c>
      <c r="B16" s="46">
        <v>1.6</v>
      </c>
      <c r="C16" s="46">
        <v>1.66</v>
      </c>
      <c r="D16" s="46">
        <v>1.67</v>
      </c>
      <c r="E16" s="46"/>
      <c r="F16" s="46"/>
      <c r="G16" s="46"/>
      <c r="H16" s="23"/>
      <c r="I16" s="44" t="s">
        <v>27</v>
      </c>
      <c r="J16" s="44" t="s">
        <v>27</v>
      </c>
      <c r="K16" s="44" t="s">
        <v>27</v>
      </c>
      <c r="L16" s="44"/>
      <c r="M16" s="44"/>
      <c r="N16" s="44"/>
    </row>
    <row r="17" spans="1:14" s="11" customFormat="1" ht="18.75" customHeight="1" x14ac:dyDescent="0.25">
      <c r="A17" s="39" t="s">
        <v>17</v>
      </c>
      <c r="B17" s="23"/>
      <c r="C17" s="23"/>
      <c r="D17" s="23"/>
      <c r="E17" s="23"/>
      <c r="F17" s="23"/>
      <c r="G17" s="23"/>
      <c r="H17" s="23"/>
      <c r="I17" s="35"/>
      <c r="J17" s="43"/>
      <c r="K17" s="23"/>
      <c r="L17" s="43"/>
      <c r="M17" s="43"/>
      <c r="N17" s="9"/>
    </row>
    <row r="18" spans="1:14" s="11" customFormat="1" ht="19.5" customHeight="1" x14ac:dyDescent="0.25">
      <c r="A18" s="38" t="s">
        <v>13</v>
      </c>
      <c r="B18" s="33">
        <v>3980</v>
      </c>
      <c r="C18" s="33">
        <v>4253</v>
      </c>
      <c r="D18" s="33">
        <v>4262</v>
      </c>
      <c r="E18" s="33"/>
      <c r="F18" s="33"/>
      <c r="G18" s="33"/>
      <c r="H18" s="23"/>
      <c r="I18" s="34">
        <f>B18/$B$18*100</f>
        <v>100</v>
      </c>
      <c r="J18" s="34">
        <f>C18/$C$18*100</f>
        <v>100</v>
      </c>
      <c r="K18" s="34">
        <f>D18/$D$18*100</f>
        <v>100</v>
      </c>
      <c r="L18" s="34"/>
      <c r="M18" s="34"/>
      <c r="N18" s="34"/>
    </row>
    <row r="19" spans="1:14" s="11" customFormat="1" ht="15.75" customHeight="1" x14ac:dyDescent="0.25">
      <c r="A19" s="40" t="s">
        <v>1</v>
      </c>
      <c r="B19" s="23">
        <v>1307</v>
      </c>
      <c r="C19" s="23">
        <v>1537</v>
      </c>
      <c r="D19" s="23">
        <v>1614</v>
      </c>
      <c r="E19" s="23"/>
      <c r="F19" s="23"/>
      <c r="G19" s="23"/>
      <c r="H19" s="23"/>
      <c r="I19" s="35">
        <f t="shared" ref="I19:I21" si="0">B19/$B$18*100</f>
        <v>32.8391959798995</v>
      </c>
      <c r="J19" s="35">
        <f t="shared" ref="J19:J21" si="1">C19/$C$18*100</f>
        <v>36.139195861744646</v>
      </c>
      <c r="K19" s="35">
        <f t="shared" ref="K19:K20" si="2">D19/$D$18*100</f>
        <v>37.869544814641017</v>
      </c>
      <c r="L19" s="35"/>
      <c r="M19" s="35"/>
      <c r="N19" s="35"/>
    </row>
    <row r="20" spans="1:14" s="11" customFormat="1" ht="12" customHeight="1" x14ac:dyDescent="0.25">
      <c r="A20" s="40" t="s">
        <v>2</v>
      </c>
      <c r="B20" s="23">
        <v>2672</v>
      </c>
      <c r="C20" s="23">
        <v>2715</v>
      </c>
      <c r="D20" s="23">
        <v>2648</v>
      </c>
      <c r="E20" s="23"/>
      <c r="F20" s="23"/>
      <c r="G20" s="23"/>
      <c r="H20" s="23"/>
      <c r="I20" s="35">
        <f t="shared" si="0"/>
        <v>67.1356783919598</v>
      </c>
      <c r="J20" s="35">
        <f t="shared" si="1"/>
        <v>63.837291323771453</v>
      </c>
      <c r="K20" s="35">
        <f t="shared" si="2"/>
        <v>62.13045518535899</v>
      </c>
      <c r="L20" s="35"/>
      <c r="M20" s="35"/>
      <c r="N20" s="35"/>
    </row>
    <row r="21" spans="1:14" s="11" customFormat="1" ht="12" customHeight="1" x14ac:dyDescent="0.25">
      <c r="A21" s="42" t="s">
        <v>18</v>
      </c>
      <c r="B21" s="23">
        <v>1</v>
      </c>
      <c r="C21" s="23">
        <v>1</v>
      </c>
      <c r="D21" s="23" t="s">
        <v>30</v>
      </c>
      <c r="E21" s="23"/>
      <c r="F21" s="23"/>
      <c r="G21" s="23"/>
      <c r="H21" s="23"/>
      <c r="I21" s="35">
        <f t="shared" si="0"/>
        <v>2.5125628140703519E-2</v>
      </c>
      <c r="J21" s="35">
        <f t="shared" si="1"/>
        <v>2.3512814483893724E-2</v>
      </c>
      <c r="K21" s="23" t="s">
        <v>30</v>
      </c>
      <c r="L21" s="35"/>
      <c r="M21" s="35"/>
      <c r="N21" s="35"/>
    </row>
    <row r="22" spans="1:14" s="11" customFormat="1" ht="19.5" customHeight="1" x14ac:dyDescent="0.25">
      <c r="A22" s="38" t="s">
        <v>19</v>
      </c>
      <c r="B22" s="33">
        <v>3980</v>
      </c>
      <c r="C22" s="33">
        <v>4253</v>
      </c>
      <c r="D22" s="33">
        <v>4262</v>
      </c>
      <c r="E22" s="33"/>
      <c r="F22" s="33"/>
      <c r="G22" s="33"/>
      <c r="H22" s="23"/>
      <c r="I22" s="34">
        <f>B22/$B$22*100</f>
        <v>100</v>
      </c>
      <c r="J22" s="34">
        <f>C22/$C$22*100</f>
        <v>100</v>
      </c>
      <c r="K22" s="34">
        <f>D22/$D$22*100</f>
        <v>100</v>
      </c>
      <c r="L22" s="34"/>
      <c r="M22" s="34"/>
      <c r="N22" s="34"/>
    </row>
    <row r="23" spans="1:14" s="30" customFormat="1" ht="15.75" customHeight="1" x14ac:dyDescent="0.25">
      <c r="A23" s="41" t="s">
        <v>6</v>
      </c>
      <c r="B23" s="23">
        <v>1123</v>
      </c>
      <c r="C23" s="23">
        <v>1234</v>
      </c>
      <c r="D23" s="23">
        <v>1233</v>
      </c>
      <c r="E23" s="23"/>
      <c r="F23" s="23"/>
      <c r="G23" s="23"/>
      <c r="H23" s="33"/>
      <c r="I23" s="35">
        <f t="shared" ref="I23:I29" si="3">B23/$B$22*100</f>
        <v>28.216080402010054</v>
      </c>
      <c r="J23" s="35">
        <f t="shared" ref="J23:J29" si="4">C23/$C$22*100</f>
        <v>29.014813073124852</v>
      </c>
      <c r="K23" s="35">
        <f t="shared" ref="K23:K29" si="5">D23/$D$22*100</f>
        <v>28.930079774753636</v>
      </c>
      <c r="L23" s="35"/>
      <c r="M23" s="35"/>
      <c r="N23" s="35"/>
    </row>
    <row r="24" spans="1:14" s="11" customFormat="1" ht="12" customHeight="1" x14ac:dyDescent="0.25">
      <c r="A24" s="41" t="s">
        <v>7</v>
      </c>
      <c r="B24" s="23">
        <v>340</v>
      </c>
      <c r="C24" s="23">
        <v>407</v>
      </c>
      <c r="D24" s="23">
        <v>429</v>
      </c>
      <c r="E24" s="23"/>
      <c r="F24" s="23"/>
      <c r="G24" s="23"/>
      <c r="H24" s="23"/>
      <c r="I24" s="35">
        <f t="shared" si="3"/>
        <v>8.5427135678391952</v>
      </c>
      <c r="J24" s="35">
        <f t="shared" si="4"/>
        <v>9.5697154949447452</v>
      </c>
      <c r="K24" s="35">
        <f t="shared" si="5"/>
        <v>10.065696855936181</v>
      </c>
      <c r="L24" s="35"/>
      <c r="M24" s="35"/>
      <c r="N24" s="35"/>
    </row>
    <row r="25" spans="1:14" s="11" customFormat="1" ht="12" customHeight="1" x14ac:dyDescent="0.25">
      <c r="A25" s="41" t="s">
        <v>8</v>
      </c>
      <c r="B25" s="23">
        <v>537</v>
      </c>
      <c r="C25" s="23">
        <v>533</v>
      </c>
      <c r="D25" s="23">
        <v>454</v>
      </c>
      <c r="E25" s="23"/>
      <c r="F25" s="23"/>
      <c r="G25" s="23"/>
      <c r="H25" s="23"/>
      <c r="I25" s="35">
        <f t="shared" si="3"/>
        <v>13.492462311557791</v>
      </c>
      <c r="J25" s="35">
        <f t="shared" si="4"/>
        <v>12.532330119915352</v>
      </c>
      <c r="K25" s="35">
        <f t="shared" si="5"/>
        <v>10.652275926794932</v>
      </c>
      <c r="L25" s="35"/>
      <c r="M25" s="35"/>
      <c r="N25" s="35"/>
    </row>
    <row r="26" spans="1:14" s="11" customFormat="1" ht="12" customHeight="1" x14ac:dyDescent="0.25">
      <c r="A26" s="41" t="s">
        <v>9</v>
      </c>
      <c r="B26" s="23">
        <v>735</v>
      </c>
      <c r="C26" s="23">
        <v>752</v>
      </c>
      <c r="D26" s="23">
        <v>733</v>
      </c>
      <c r="E26" s="23"/>
      <c r="F26" s="23"/>
      <c r="G26" s="23"/>
      <c r="H26" s="23"/>
      <c r="I26" s="35">
        <f t="shared" si="3"/>
        <v>18.467336683417084</v>
      </c>
      <c r="J26" s="35">
        <f t="shared" si="4"/>
        <v>17.681636491888078</v>
      </c>
      <c r="K26" s="35">
        <f t="shared" si="5"/>
        <v>17.1984983575786</v>
      </c>
      <c r="L26" s="35"/>
      <c r="M26" s="35"/>
      <c r="N26" s="35"/>
    </row>
    <row r="27" spans="1:14" s="11" customFormat="1" ht="12" customHeight="1" x14ac:dyDescent="0.25">
      <c r="A27" s="41" t="s">
        <v>10</v>
      </c>
      <c r="B27" s="23">
        <v>438</v>
      </c>
      <c r="C27" s="23">
        <v>489</v>
      </c>
      <c r="D27" s="23">
        <v>511</v>
      </c>
      <c r="E27" s="23"/>
      <c r="F27" s="23"/>
      <c r="G27" s="23"/>
      <c r="H27" s="23"/>
      <c r="I27" s="35">
        <f t="shared" si="3"/>
        <v>11.005025125628141</v>
      </c>
      <c r="J27" s="35">
        <f t="shared" si="4"/>
        <v>11.497766282624031</v>
      </c>
      <c r="K27" s="35">
        <f t="shared" si="5"/>
        <v>11.989676208352886</v>
      </c>
      <c r="L27" s="35"/>
      <c r="M27" s="35"/>
      <c r="N27" s="35"/>
    </row>
    <row r="28" spans="1:14" s="11" customFormat="1" ht="12" customHeight="1" x14ac:dyDescent="0.25">
      <c r="A28" s="41" t="s">
        <v>11</v>
      </c>
      <c r="B28" s="23">
        <v>350</v>
      </c>
      <c r="C28" s="23">
        <v>337</v>
      </c>
      <c r="D28" s="23">
        <v>346</v>
      </c>
      <c r="E28" s="23"/>
      <c r="F28" s="23"/>
      <c r="G28" s="23"/>
      <c r="H28" s="23"/>
      <c r="I28" s="35">
        <f t="shared" si="3"/>
        <v>8.7939698492462313</v>
      </c>
      <c r="J28" s="35">
        <f t="shared" si="4"/>
        <v>7.9238184810721837</v>
      </c>
      <c r="K28" s="35">
        <f t="shared" si="5"/>
        <v>8.1182543406851249</v>
      </c>
      <c r="L28" s="35"/>
      <c r="M28" s="35"/>
      <c r="N28" s="35"/>
    </row>
    <row r="29" spans="1:14" s="11" customFormat="1" ht="12" customHeight="1" x14ac:dyDescent="0.25">
      <c r="A29" s="42" t="s">
        <v>28</v>
      </c>
      <c r="B29" s="23">
        <v>457</v>
      </c>
      <c r="C29" s="23">
        <v>501</v>
      </c>
      <c r="D29" s="23">
        <v>556</v>
      </c>
      <c r="E29" s="23"/>
      <c r="F29" s="23"/>
      <c r="G29" s="23"/>
      <c r="H29" s="23"/>
      <c r="I29" s="35">
        <f t="shared" si="3"/>
        <v>11.482412060301508</v>
      </c>
      <c r="J29" s="35">
        <f t="shared" si="4"/>
        <v>11.779920056430756</v>
      </c>
      <c r="K29" s="35">
        <f t="shared" si="5"/>
        <v>13.045518535898641</v>
      </c>
      <c r="L29" s="35"/>
      <c r="M29" s="35"/>
      <c r="N29" s="35"/>
    </row>
    <row r="30" spans="1:14" s="11" customFormat="1" ht="19.5" customHeight="1" x14ac:dyDescent="0.25">
      <c r="A30" s="38" t="s">
        <v>20</v>
      </c>
      <c r="B30" s="33">
        <v>3979</v>
      </c>
      <c r="C30" s="33">
        <v>4252</v>
      </c>
      <c r="D30" s="33">
        <v>4260</v>
      </c>
      <c r="E30" s="33"/>
      <c r="F30" s="33"/>
      <c r="G30" s="33"/>
      <c r="H30" s="23"/>
      <c r="I30" s="34">
        <f>B30/$B$30*100</f>
        <v>100</v>
      </c>
      <c r="J30" s="34">
        <f>C30/$C$30*100</f>
        <v>100</v>
      </c>
      <c r="K30" s="34">
        <f>D30/$D$30*100</f>
        <v>100</v>
      </c>
      <c r="L30" s="34"/>
      <c r="M30" s="34"/>
      <c r="N30" s="34"/>
    </row>
    <row r="31" spans="1:14" s="11" customFormat="1" ht="15.75" customHeight="1" x14ac:dyDescent="0.25">
      <c r="A31" s="42" t="s">
        <v>33</v>
      </c>
      <c r="B31" s="23">
        <v>3977</v>
      </c>
      <c r="C31" s="23">
        <v>4249</v>
      </c>
      <c r="D31" s="23">
        <v>4232</v>
      </c>
      <c r="E31" s="23"/>
      <c r="F31" s="23"/>
      <c r="G31" s="23"/>
      <c r="H31" s="23"/>
      <c r="I31" s="35">
        <f>B31/$B$30*100</f>
        <v>99.949736114601663</v>
      </c>
      <c r="J31" s="35">
        <f t="shared" ref="J31:J32" si="6">C31/$C$30*100</f>
        <v>99.929444967074318</v>
      </c>
      <c r="K31" s="35">
        <f t="shared" ref="K31:K33" si="7">D31/$D$30*100</f>
        <v>99.342723004694832</v>
      </c>
      <c r="L31" s="35"/>
      <c r="M31" s="35"/>
      <c r="N31" s="35"/>
    </row>
    <row r="32" spans="1:14" s="11" customFormat="1" ht="12" customHeight="1" x14ac:dyDescent="0.25">
      <c r="A32" s="42" t="s">
        <v>26</v>
      </c>
      <c r="B32" s="23">
        <v>1</v>
      </c>
      <c r="C32" s="23">
        <v>3</v>
      </c>
      <c r="D32" s="23">
        <v>26</v>
      </c>
      <c r="E32" s="23"/>
      <c r="F32" s="23"/>
      <c r="G32" s="23"/>
      <c r="H32" s="23"/>
      <c r="I32" s="35">
        <f t="shared" ref="I32:I33" si="8">B32/$B$30*100</f>
        <v>2.5131942699170642E-2</v>
      </c>
      <c r="J32" s="35">
        <f t="shared" si="6"/>
        <v>7.0555032925682035E-2</v>
      </c>
      <c r="K32" s="35">
        <f t="shared" si="7"/>
        <v>0.61032863849765262</v>
      </c>
      <c r="L32" s="35"/>
      <c r="M32" s="35"/>
      <c r="N32" s="35"/>
    </row>
    <row r="33" spans="1:14" s="11" customFormat="1" ht="12" customHeight="1" x14ac:dyDescent="0.25">
      <c r="A33" s="42" t="s">
        <v>18</v>
      </c>
      <c r="B33" s="23">
        <v>1</v>
      </c>
      <c r="C33" s="23" t="s">
        <v>30</v>
      </c>
      <c r="D33" s="23">
        <v>2</v>
      </c>
      <c r="E33" s="23"/>
      <c r="F33" s="23"/>
      <c r="G33" s="23"/>
      <c r="H33" s="23"/>
      <c r="I33" s="35">
        <f t="shared" si="8"/>
        <v>2.5131942699170642E-2</v>
      </c>
      <c r="J33" s="23" t="s">
        <v>30</v>
      </c>
      <c r="K33" s="35">
        <f t="shared" si="7"/>
        <v>4.6948356807511735E-2</v>
      </c>
      <c r="L33" s="35"/>
      <c r="M33" s="35"/>
      <c r="N33" s="35"/>
    </row>
    <row r="34" spans="1:14" s="11" customFormat="1" ht="19.5" customHeight="1" x14ac:dyDescent="0.25">
      <c r="A34" s="38" t="s">
        <v>21</v>
      </c>
      <c r="B34" s="33">
        <v>2858</v>
      </c>
      <c r="C34" s="33">
        <v>3020</v>
      </c>
      <c r="D34" s="33">
        <v>3029</v>
      </c>
      <c r="E34" s="33"/>
      <c r="F34" s="33"/>
      <c r="G34" s="33"/>
      <c r="H34" s="33"/>
      <c r="I34" s="34">
        <f>B34/$B$34*100</f>
        <v>100</v>
      </c>
      <c r="J34" s="34">
        <f>C34/$C$34*100</f>
        <v>100</v>
      </c>
      <c r="K34" s="34">
        <f>D34/$D$34*100</f>
        <v>100</v>
      </c>
      <c r="L34" s="34"/>
      <c r="M34" s="34"/>
      <c r="N34" s="34"/>
    </row>
    <row r="35" spans="1:14" s="11" customFormat="1" ht="15.75" customHeight="1" x14ac:dyDescent="0.25">
      <c r="A35" s="42" t="s">
        <v>22</v>
      </c>
      <c r="B35" s="23">
        <v>987</v>
      </c>
      <c r="C35" s="43">
        <v>1142</v>
      </c>
      <c r="D35" s="43">
        <v>1222</v>
      </c>
      <c r="E35" s="43"/>
      <c r="F35" s="43"/>
      <c r="G35" s="43"/>
      <c r="H35" s="43"/>
      <c r="I35" s="35">
        <f t="shared" ref="I35:I40" si="9">B35/$B$34*100</f>
        <v>34.534639608117566</v>
      </c>
      <c r="J35" s="35">
        <f t="shared" ref="J35:J40" si="10">C35/$C$34*100</f>
        <v>37.814569536423839</v>
      </c>
      <c r="K35" s="35">
        <f t="shared" ref="K35:K40" si="11">D35/$D$34*100</f>
        <v>40.343347639484975</v>
      </c>
      <c r="L35" s="35"/>
      <c r="M35" s="35"/>
      <c r="N35" s="35"/>
    </row>
    <row r="36" spans="1:14" s="11" customFormat="1" ht="12" customHeight="1" x14ac:dyDescent="0.25">
      <c r="A36" s="42" t="s">
        <v>23</v>
      </c>
      <c r="B36" s="23">
        <v>1240</v>
      </c>
      <c r="C36" s="43">
        <v>1282</v>
      </c>
      <c r="D36" s="43">
        <v>1230</v>
      </c>
      <c r="E36" s="43"/>
      <c r="F36" s="43"/>
      <c r="G36" s="43"/>
      <c r="H36" s="43"/>
      <c r="I36" s="35">
        <f t="shared" si="9"/>
        <v>43.386983904828554</v>
      </c>
      <c r="J36" s="35">
        <f t="shared" si="10"/>
        <v>42.450331125827816</v>
      </c>
      <c r="K36" s="35">
        <f t="shared" si="11"/>
        <v>40.607461208319577</v>
      </c>
      <c r="L36" s="35"/>
      <c r="M36" s="35"/>
      <c r="N36" s="35"/>
    </row>
    <row r="37" spans="1:14" s="11" customFormat="1" ht="12" customHeight="1" x14ac:dyDescent="0.25">
      <c r="A37" s="42" t="s">
        <v>29</v>
      </c>
      <c r="B37" s="43">
        <v>2</v>
      </c>
      <c r="C37" s="43">
        <v>1</v>
      </c>
      <c r="D37" s="23">
        <v>1</v>
      </c>
      <c r="E37" s="23"/>
      <c r="F37" s="23"/>
      <c r="G37" s="23"/>
      <c r="H37" s="23"/>
      <c r="I37" s="35">
        <f t="shared" si="9"/>
        <v>6.997900629811056E-2</v>
      </c>
      <c r="J37" s="35">
        <f t="shared" si="10"/>
        <v>3.3112582781456956E-2</v>
      </c>
      <c r="K37" s="35">
        <f t="shared" si="11"/>
        <v>3.3014196104324864E-2</v>
      </c>
      <c r="L37" s="35"/>
      <c r="M37" s="35"/>
      <c r="N37" s="35"/>
    </row>
    <row r="38" spans="1:14" s="11" customFormat="1" ht="12" customHeight="1" x14ac:dyDescent="0.25">
      <c r="A38" s="42" t="s">
        <v>25</v>
      </c>
      <c r="B38" s="23">
        <v>304</v>
      </c>
      <c r="C38" s="43">
        <v>343</v>
      </c>
      <c r="D38" s="43">
        <v>353</v>
      </c>
      <c r="E38" s="43"/>
      <c r="F38" s="43"/>
      <c r="G38" s="43"/>
      <c r="H38" s="43"/>
      <c r="I38" s="35">
        <f t="shared" si="9"/>
        <v>10.636808957312805</v>
      </c>
      <c r="J38" s="35">
        <f t="shared" si="10"/>
        <v>11.357615894039736</v>
      </c>
      <c r="K38" s="35">
        <f t="shared" si="11"/>
        <v>11.654011224826675</v>
      </c>
      <c r="L38" s="35"/>
      <c r="M38" s="35"/>
      <c r="N38" s="35"/>
    </row>
    <row r="39" spans="1:14" s="11" customFormat="1" ht="12" customHeight="1" x14ac:dyDescent="0.25">
      <c r="A39" s="41" t="s">
        <v>24</v>
      </c>
      <c r="B39" s="23">
        <v>102</v>
      </c>
      <c r="C39" s="43">
        <v>137</v>
      </c>
      <c r="D39" s="23">
        <v>161</v>
      </c>
      <c r="E39" s="23"/>
      <c r="F39" s="23"/>
      <c r="G39" s="23"/>
      <c r="H39" s="23"/>
      <c r="I39" s="35">
        <f t="shared" si="9"/>
        <v>3.568929321203639</v>
      </c>
      <c r="J39" s="35">
        <f t="shared" si="10"/>
        <v>4.5364238410596025</v>
      </c>
      <c r="K39" s="35">
        <f t="shared" si="11"/>
        <v>5.3152855727963022</v>
      </c>
      <c r="L39" s="35"/>
      <c r="M39" s="35"/>
      <c r="N39" s="35"/>
    </row>
    <row r="40" spans="1:14" s="11" customFormat="1" ht="12" customHeight="1" x14ac:dyDescent="0.25">
      <c r="A40" s="40" t="s">
        <v>18</v>
      </c>
      <c r="B40" s="23">
        <v>223</v>
      </c>
      <c r="C40" s="23">
        <v>115</v>
      </c>
      <c r="D40" s="43">
        <v>62</v>
      </c>
      <c r="E40" s="43"/>
      <c r="F40" s="43"/>
      <c r="G40" s="43"/>
      <c r="H40" s="43"/>
      <c r="I40" s="35">
        <f t="shared" si="9"/>
        <v>7.8026592022393286</v>
      </c>
      <c r="J40" s="35">
        <f t="shared" si="10"/>
        <v>3.8079470198675498</v>
      </c>
      <c r="K40" s="35">
        <f t="shared" si="11"/>
        <v>2.0468801584681411</v>
      </c>
      <c r="L40" s="35"/>
      <c r="M40" s="35"/>
      <c r="N40" s="35"/>
    </row>
    <row r="41" spans="1:14" s="11" customFormat="1" ht="12" customHeight="1" x14ac:dyDescent="0.25">
      <c r="B41" s="31"/>
      <c r="D41" s="32"/>
      <c r="E41" s="32"/>
      <c r="F41" s="32"/>
      <c r="G41" s="32"/>
      <c r="H41" s="31"/>
      <c r="I41" s="31"/>
      <c r="J41" s="31"/>
      <c r="K41" s="31"/>
      <c r="L41" s="20"/>
      <c r="M41" s="20"/>
      <c r="N41" s="20"/>
    </row>
    <row r="42" spans="1:14" s="11" customFormat="1" ht="12" customHeight="1" x14ac:dyDescent="0.25">
      <c r="A42" s="49" t="s">
        <v>35</v>
      </c>
      <c r="B42" s="1"/>
      <c r="C42" s="1"/>
      <c r="D42" s="1"/>
      <c r="E42" s="1"/>
      <c r="F42" s="1"/>
      <c r="G42" s="1"/>
      <c r="H42" s="1"/>
      <c r="I42" s="1"/>
      <c r="J42" s="1"/>
      <c r="K42" s="1"/>
      <c r="L42" s="1"/>
      <c r="M42" s="1"/>
      <c r="N42" s="1"/>
    </row>
    <row r="43" spans="1:14" s="11" customFormat="1" ht="12" customHeight="1" x14ac:dyDescent="0.25">
      <c r="A43" s="45" t="s">
        <v>34</v>
      </c>
      <c r="B43" s="9"/>
      <c r="C43" s="9"/>
      <c r="D43" s="9"/>
      <c r="E43" s="9"/>
      <c r="F43" s="9"/>
      <c r="G43" s="9"/>
      <c r="H43" s="9"/>
      <c r="I43" s="9"/>
      <c r="J43" s="9"/>
      <c r="K43" s="9"/>
      <c r="L43" s="9"/>
      <c r="M43" s="9"/>
      <c r="N43" s="9"/>
    </row>
    <row r="44" spans="1:14" s="11" customFormat="1" ht="15.95" customHeight="1" x14ac:dyDescent="0.25">
      <c r="A44" s="48" t="s">
        <v>31</v>
      </c>
      <c r="B44" s="5"/>
      <c r="C44" s="5"/>
      <c r="D44" s="5"/>
      <c r="E44" s="5"/>
      <c r="F44" s="5"/>
      <c r="G44" s="5"/>
      <c r="H44" s="1"/>
      <c r="I44" s="1"/>
      <c r="J44" s="1"/>
      <c r="K44" s="1"/>
      <c r="L44" s="47"/>
      <c r="M44" s="47"/>
      <c r="N44" s="43" t="s">
        <v>38</v>
      </c>
    </row>
    <row r="45" spans="1:14" s="21" customFormat="1" ht="3.95" customHeight="1" x14ac:dyDescent="0.25">
      <c r="A45" s="28"/>
      <c r="B45" s="29"/>
      <c r="C45" s="29"/>
      <c r="D45" s="29"/>
      <c r="E45" s="29"/>
      <c r="F45" s="29"/>
      <c r="G45" s="29"/>
      <c r="H45" s="29"/>
      <c r="I45" s="29"/>
      <c r="J45" s="29"/>
      <c r="K45" s="29"/>
      <c r="L45" s="29"/>
      <c r="M45" s="29"/>
      <c r="N45" s="29"/>
    </row>
  </sheetData>
  <pageMargins left="0.59055118110236227" right="0.59055118110236227" top="0.98425196850393704" bottom="0.59055118110236227" header="0.51181102362204722" footer="0.51181102362204722"/>
  <pageSetup paperSize="9" scale="87"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2022 - ... </vt:lpstr>
    </vt:vector>
  </TitlesOfParts>
  <Company>CTI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felsenheimer</dc:creator>
  <cp:lastModifiedBy>Guillet Chiara (DF)</cp:lastModifiedBy>
  <cp:lastPrinted>2026-01-15T08:59:08Z</cp:lastPrinted>
  <dcterms:created xsi:type="dcterms:W3CDTF">1999-01-29T13:26:37Z</dcterms:created>
  <dcterms:modified xsi:type="dcterms:W3CDTF">2026-03-26T07:34:47Z</dcterms:modified>
</cp:coreProperties>
</file>