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94FDA6C9-3A7B-4DB4-98DE-DCC586FDEB35}" xr6:coauthVersionLast="47" xr6:coauthVersionMax="47" xr10:uidLastSave="{00000000-0000-0000-0000-000000000000}"/>
  <bookViews>
    <workbookView xWindow="-108" yWindow="-108" windowWidth="23256" windowHeight="12456" xr2:uid="{C5DAA410-8690-4896-88C6-6059732A740B}"/>
  </bookViews>
  <sheets>
    <sheet name="2024 - ...  =" sheetId="4" r:id="rId1"/>
    <sheet name="2019 - ... " sheetId="3" r:id="rId2"/>
    <sheet name="2014 -2018" sheetId="1" r:id="rId3"/>
    <sheet name="2010 - 2013" sheetId="2" r:id="rId4"/>
  </sheets>
  <definedNames>
    <definedName name="_xlnm.Print_Area" localSheetId="2">'2014 -2018'!$A$1:$L$47</definedName>
    <definedName name="_xlnm.Print_Area" localSheetId="1">'2019 - ... '!$A$1:$L$47</definedName>
    <definedName name="_xlnm.Print_Area" localSheetId="0">'2024 - ...  ='!$A$1:$L$47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" l="1"/>
  <c r="H36" i="4"/>
  <c r="H37" i="4"/>
  <c r="H38" i="4"/>
  <c r="H39" i="4"/>
  <c r="H40" i="4"/>
  <c r="H30" i="4"/>
  <c r="H31" i="4"/>
  <c r="H32" i="4"/>
  <c r="H33" i="4"/>
  <c r="H22" i="4"/>
  <c r="H23" i="4"/>
  <c r="H24" i="4"/>
  <c r="H25" i="4"/>
  <c r="H26" i="4"/>
  <c r="H27" i="4"/>
  <c r="H28" i="4"/>
  <c r="H19" i="4"/>
  <c r="H20" i="4"/>
  <c r="H18" i="4"/>
  <c r="H21" i="4"/>
  <c r="H29" i="4"/>
  <c r="H34" i="4"/>
  <c r="L18" i="3"/>
  <c r="L19" i="3"/>
  <c r="L35" i="3"/>
  <c r="L36" i="3"/>
  <c r="L37" i="3"/>
  <c r="L38" i="3"/>
  <c r="L39" i="3"/>
  <c r="L40" i="3"/>
  <c r="L30" i="3"/>
  <c r="L31" i="3"/>
  <c r="L32" i="3"/>
  <c r="L33" i="3"/>
  <c r="L22" i="3"/>
  <c r="L23" i="3"/>
  <c r="L24" i="3"/>
  <c r="L25" i="3"/>
  <c r="L26" i="3"/>
  <c r="L27" i="3"/>
  <c r="L28" i="3"/>
  <c r="L20" i="3"/>
  <c r="L34" i="3"/>
  <c r="L29" i="3"/>
  <c r="L21" i="3"/>
</calcChain>
</file>

<file path=xl/sharedStrings.xml><?xml version="1.0" encoding="utf-8"?>
<sst xmlns="http://schemas.openxmlformats.org/spreadsheetml/2006/main" count="223" uniqueCount="49">
  <si>
    <t>56 - 64 ans</t>
  </si>
  <si>
    <t>46 - 55 ans</t>
  </si>
  <si>
    <t>36 - 45 ans</t>
  </si>
  <si>
    <t>26 - 35 ans</t>
  </si>
  <si>
    <t>18 - 25 ans</t>
  </si>
  <si>
    <t xml:space="preserve">  0 - 17 ans</t>
  </si>
  <si>
    <t>Femmes</t>
  </si>
  <si>
    <t>Hommes</t>
  </si>
  <si>
    <t>Bénéficiaires</t>
  </si>
  <si>
    <t>Nombre</t>
  </si>
  <si>
    <t>Canton de Genève</t>
  </si>
  <si>
    <t>Chiffres annuels</t>
  </si>
  <si>
    <t>Office cantonal de la statistique - OCSTAT</t>
  </si>
  <si>
    <t>T 13.03.1.33</t>
  </si>
  <si>
    <t xml:space="preserve">Dossiers </t>
  </si>
  <si>
    <t>Nombre de personnes par dossier</t>
  </si>
  <si>
    <t>Profil des bénéficiaires</t>
  </si>
  <si>
    <t xml:space="preserve">Selon le sexe </t>
  </si>
  <si>
    <t>Selon le groupe d'âges</t>
  </si>
  <si>
    <t>Selon le statut de séjour</t>
  </si>
  <si>
    <t>Réquérant d'asile</t>
  </si>
  <si>
    <t>Personne admise provisoirement</t>
  </si>
  <si>
    <t>Autres</t>
  </si>
  <si>
    <t>Non-réponse</t>
  </si>
  <si>
    <t>Selon l'état matrimonial (dès 18 ans)</t>
  </si>
  <si>
    <t>Célibataire</t>
  </si>
  <si>
    <t>Marié(é)</t>
  </si>
  <si>
    <t>Veuf/Veuve</t>
  </si>
  <si>
    <t>Divorcé(e)</t>
  </si>
  <si>
    <t>Répartition en %</t>
  </si>
  <si>
    <t>///</t>
  </si>
  <si>
    <t>-</t>
  </si>
  <si>
    <t>65 ans ou plus</t>
  </si>
  <si>
    <t>Séparé</t>
  </si>
  <si>
    <t xml:space="preserve">Aide sociale dans le domaine des réfugiés : dossiers et bénéficiaires, selon diverses caractéristiques, </t>
  </si>
  <si>
    <t>Date de mise à jour : 07.03.2018</t>
  </si>
  <si>
    <t>Réfugiés avec asile</t>
  </si>
  <si>
    <t>Réfugiés admis provisoirement</t>
  </si>
  <si>
    <r>
      <t xml:space="preserve">de 2010 à 2013 </t>
    </r>
    <r>
      <rPr>
        <sz val="10"/>
        <rFont val="Arial Narrow"/>
        <family val="2"/>
      </rPr>
      <t xml:space="preserve">(1) </t>
    </r>
  </si>
  <si>
    <t xml:space="preserve">      avec asile (permis B) pour lesquels moins de cinq ans se sont écoulés depuis le dépôt de la demande d’asile en Suisse ou un statut de réfugiés admis</t>
  </si>
  <si>
    <t xml:space="preserve">      de l'unité d'assistance peuvent ainsi avoir un autre statut de séjour ou la nationalité suisse. 
</t>
  </si>
  <si>
    <t xml:space="preserve">(1) L'univers de base considéré ici est défini en fonction de la personne ayant déposé la demande d'aide sociale. Si cette personne possède un statut de réfugiés </t>
  </si>
  <si>
    <t xml:space="preserve">      provisoirement (permis F) en Suisse depuis moins de 7 ans, toutes les personnes faisant partie de l'unité d'assistance sont prises en compte. Les autres membres </t>
  </si>
  <si>
    <t>Date de mise à jour : 09.01.2020</t>
  </si>
  <si>
    <r>
      <t>de 2014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à 2018</t>
    </r>
    <r>
      <rPr>
        <sz val="10"/>
        <rFont val="Arial Narrow"/>
        <family val="2"/>
      </rPr>
      <t xml:space="preserve"> (1) </t>
    </r>
  </si>
  <si>
    <r>
      <t>dès 2019</t>
    </r>
    <r>
      <rPr>
        <sz val="10"/>
        <rFont val="Arial Narrow"/>
        <family val="2"/>
      </rPr>
      <t xml:space="preserve"> (1) 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</si>
  <si>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</si>
  <si>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16.12.2024</t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</si>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</sst>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8"/>
      <color indexed="53"/>
      <name val="Arial Narrow"/>
      <family val="2"/>
    </font>
    <font>
      <b/>
      <i/>
      <sz val="8"/>
      <color indexed="4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5">
    <xf numFmtId="0" fontId="0" fillId="0" borderId="0"/>
    <xf numFmtId="0" fontId="12" fillId="4" borderId="1" applyNumberFormat="0" applyAlignment="0" applyProtection="0"/>
    <xf numFmtId="0" fontId="13" fillId="4" borderId="2" applyNumberFormat="0" applyAlignment="0" applyProtection="0"/>
    <xf numFmtId="0" fontId="14" fillId="3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5" borderId="0" applyNumberFormat="0" applyBorder="0" applyAlignment="0" applyProtection="0"/>
    <xf numFmtId="0" fontId="3" fillId="0" borderId="0"/>
    <xf numFmtId="0" fontId="19" fillId="0" borderId="0"/>
    <xf numFmtId="0" fontId="21" fillId="0" borderId="0"/>
    <xf numFmtId="0" fontId="3" fillId="0" borderId="0"/>
    <xf numFmtId="0" fontId="23" fillId="0" borderId="0"/>
    <xf numFmtId="0" fontId="22" fillId="0" borderId="0"/>
    <xf numFmtId="0" fontId="24" fillId="0" borderId="0" applyNumberFormat="0" applyBorder="0" applyAlignment="0"/>
    <xf numFmtId="0" fontId="24" fillId="0" borderId="0" applyNumberFormat="0" applyBorder="0" applyAlignment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3" fontId="20" fillId="0" borderId="4" applyFill="0" applyBorder="0" applyAlignment="0">
      <alignment vertical="center"/>
    </xf>
  </cellStyleXfs>
  <cellXfs count="58">
    <xf numFmtId="0" fontId="0" fillId="0" borderId="0" xfId="0"/>
    <xf numFmtId="3" fontId="1" fillId="0" borderId="0" xfId="0" applyNumberFormat="1" applyFont="1"/>
    <xf numFmtId="1" fontId="1" fillId="0" borderId="0" xfId="0" applyNumberFormat="1" applyFont="1"/>
    <xf numFmtId="3" fontId="2" fillId="0" borderId="0" xfId="0" applyNumberFormat="1" applyFont="1"/>
    <xf numFmtId="1" fontId="1" fillId="0" borderId="5" xfId="0" applyNumberFormat="1" applyFont="1" applyBorder="1" applyAlignment="1">
      <alignment horizontal="center"/>
    </xf>
    <xf numFmtId="3" fontId="1" fillId="0" borderId="0" xfId="0" applyNumberFormat="1" applyFont="1" applyAlignment="1"/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/>
    <xf numFmtId="3" fontId="1" fillId="0" borderId="6" xfId="0" applyNumberFormat="1" applyFont="1" applyBorder="1" applyAlignment="1"/>
    <xf numFmtId="3" fontId="8" fillId="0" borderId="6" xfId="0" applyNumberFormat="1" applyFont="1" applyBorder="1" applyAlignment="1"/>
    <xf numFmtId="3" fontId="8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9" fillId="0" borderId="0" xfId="0" applyNumberFormat="1" applyFont="1" applyAlignment="1"/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/>
    <xf numFmtId="0" fontId="1" fillId="0" borderId="0" xfId="0" applyFont="1"/>
    <xf numFmtId="0" fontId="1" fillId="0" borderId="7" xfId="0" applyFont="1" applyBorder="1"/>
    <xf numFmtId="0" fontId="0" fillId="0" borderId="7" xfId="0" applyBorder="1"/>
    <xf numFmtId="0" fontId="1" fillId="0" borderId="0" xfId="0" applyFont="1" applyBorder="1"/>
    <xf numFmtId="0" fontId="11" fillId="0" borderId="0" xfId="0" applyFont="1"/>
    <xf numFmtId="1" fontId="0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165" fontId="1" fillId="0" borderId="0" xfId="0" applyNumberFormat="1" applyFont="1" applyAlignment="1">
      <alignment horizontal="right"/>
    </xf>
    <xf numFmtId="4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8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0" fillId="0" borderId="0" xfId="0" applyNumberFormat="1" applyFont="1" applyFill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left" wrapText="1"/>
    </xf>
    <xf numFmtId="3" fontId="0" fillId="0" borderId="0" xfId="0" applyNumberFormat="1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</cellXfs>
  <cellStyles count="25">
    <cellStyle name="Ausgabe" xfId="1" xr:uid="{16CCD67C-FA9D-4F99-B8F4-6BBA23BF69A0}"/>
    <cellStyle name="Berechnung" xfId="2" xr:uid="{6D9750E7-65B9-44BB-BEF4-9DD32F9BC46D}"/>
    <cellStyle name="Eingabe" xfId="3" xr:uid="{9A94603B-C03C-4A3F-A7CD-1B4AC0283007}"/>
    <cellStyle name="Ergebnis" xfId="4" xr:uid="{9704E110-9324-4B8D-AAF8-262ADC1065DE}"/>
    <cellStyle name="Erklärender Text" xfId="5" xr:uid="{B129393A-1023-4B30-9075-FACB706BF0FE}"/>
    <cellStyle name="Gut" xfId="6" xr:uid="{57E2CF34-ABDC-449A-B1BD-42C4F58EEEB3}"/>
    <cellStyle name="Neutral" xfId="7" xr:uid="{CD5143F1-41B5-4B71-A37E-845C43660823}"/>
    <cellStyle name="Normal" xfId="0" builtinId="0"/>
    <cellStyle name="Normal 2" xfId="8" xr:uid="{CCA3F3A2-382D-4508-8FE8-9BD0DC7F67AF}"/>
    <cellStyle name="Normal 2 2" xfId="9" xr:uid="{C3F09567-6496-47B4-92F7-C4E1DF737DB5}"/>
    <cellStyle name="Normal 2 3" xfId="10" xr:uid="{D798DCAD-18F8-4101-B57F-5E85691928B0}"/>
    <cellStyle name="Normal 3" xfId="11" xr:uid="{6AF48A7A-B40F-4E7A-A31E-556E00532FD3}"/>
    <cellStyle name="Normal 3 2" xfId="12" xr:uid="{69771BFF-5169-4ECB-B419-74A1A57015D3}"/>
    <cellStyle name="Normal 4" xfId="13" xr:uid="{F02467B7-665D-4A8D-8DFD-0D84924125D9}"/>
    <cellStyle name="Normal 4 2" xfId="14" xr:uid="{C88D59F7-E453-455C-A795-AECB57DC1F0D}"/>
    <cellStyle name="Normal 5" xfId="15" xr:uid="{EC367307-D8C7-4416-81FE-BA8C8EC01C5E}"/>
    <cellStyle name="Pourcentage 2" xfId="16" xr:uid="{4536D09B-2ADF-414A-A2D2-EEC9A5C56FD9}"/>
    <cellStyle name="Pourcentage 2 2" xfId="17" xr:uid="{E6FDF815-AE89-4A8F-B8B3-AED2B6FE8AF7}"/>
    <cellStyle name="Pourcentage 3" xfId="18" xr:uid="{EA245E93-C841-4AD3-B14C-7F5C5219504B}"/>
    <cellStyle name="Pourcentage 3 2" xfId="19" xr:uid="{205D84FF-40D6-426C-B4D9-039B5E67994E}"/>
    <cellStyle name="Standard 2" xfId="20" xr:uid="{56F5EF60-7912-4A3B-B9C0-A1ABBE27DAC0}"/>
    <cellStyle name="Standard 2 2" xfId="21" xr:uid="{B3F4CD19-24C8-495C-8210-56E512FA3BE3}"/>
    <cellStyle name="Standard 3" xfId="22" xr:uid="{6241579C-20C6-4D0B-8D83-AFF4174BECEB}"/>
    <cellStyle name="Standard_T1_Sozialhilfequote_D_neu" xfId="23" xr:uid="{F143E2A6-AF23-4DEA-A500-0B2481F3E7FD}"/>
    <cellStyle name="texte et données" xfId="24" xr:uid="{C584D3B1-E608-4868-AD9F-64762B271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0</xdr:rowOff>
    </xdr:from>
    <xdr:to>
      <xdr:col>11</xdr:col>
      <xdr:colOff>400050</xdr:colOff>
      <xdr:row>1</xdr:row>
      <xdr:rowOff>38100</xdr:rowOff>
    </xdr:to>
    <xdr:pic>
      <xdr:nvPicPr>
        <xdr:cNvPr id="4100" name="Picture 2" descr="logo stat-ge">
          <a:extLst>
            <a:ext uri="{FF2B5EF4-FFF2-40B4-BE49-F238E27FC236}">
              <a16:creationId xmlns:a16="http://schemas.microsoft.com/office/drawing/2014/main" id="{638490C9-BA0E-5F73-98F9-968475A4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0</xdr:rowOff>
    </xdr:from>
    <xdr:to>
      <xdr:col>11</xdr:col>
      <xdr:colOff>400050</xdr:colOff>
      <xdr:row>1</xdr:row>
      <xdr:rowOff>38100</xdr:rowOff>
    </xdr:to>
    <xdr:pic>
      <xdr:nvPicPr>
        <xdr:cNvPr id="3099" name="Picture 2" descr="logo stat-ge">
          <a:extLst>
            <a:ext uri="{FF2B5EF4-FFF2-40B4-BE49-F238E27FC236}">
              <a16:creationId xmlns:a16="http://schemas.microsoft.com/office/drawing/2014/main" id="{F92E7419-6777-C8EF-5F76-9D661D52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0</xdr:rowOff>
    </xdr:from>
    <xdr:to>
      <xdr:col>11</xdr:col>
      <xdr:colOff>400050</xdr:colOff>
      <xdr:row>1</xdr:row>
      <xdr:rowOff>38100</xdr:rowOff>
    </xdr:to>
    <xdr:pic>
      <xdr:nvPicPr>
        <xdr:cNvPr id="1095" name="Picture 2" descr="logo stat-ge">
          <a:extLst>
            <a:ext uri="{FF2B5EF4-FFF2-40B4-BE49-F238E27FC236}">
              <a16:creationId xmlns:a16="http://schemas.microsoft.com/office/drawing/2014/main" id="{740C256B-8393-317E-C53E-734BC0EE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0</xdr:rowOff>
    </xdr:from>
    <xdr:to>
      <xdr:col>9</xdr:col>
      <xdr:colOff>400050</xdr:colOff>
      <xdr:row>1</xdr:row>
      <xdr:rowOff>38100</xdr:rowOff>
    </xdr:to>
    <xdr:pic>
      <xdr:nvPicPr>
        <xdr:cNvPr id="2116" name="Picture 2" descr="logo stat-ge">
          <a:extLst>
            <a:ext uri="{FF2B5EF4-FFF2-40B4-BE49-F238E27FC236}">
              <a16:creationId xmlns:a16="http://schemas.microsoft.com/office/drawing/2014/main" id="{2B3B3B91-E2C0-9426-1ADC-CD9CD863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F62F-76A9-4165-BCDE-2FA0573B5853}">
  <dimension ref="A1:L47"/>
  <sheetViews>
    <sheetView tabSelected="1"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3.6640625" style="2" customWidth="1"/>
    <col min="2" max="2" width="7" style="1" customWidth="1"/>
    <col min="3" max="12" width="8.6640625" style="1" customWidth="1"/>
    <col min="13" max="16384" width="16" style="1"/>
  </cols>
  <sheetData>
    <row r="1" spans="1:12" s="26" customFormat="1" ht="34.5" customHeight="1" x14ac:dyDescent="0.3">
      <c r="A1" s="30" t="s">
        <v>12</v>
      </c>
      <c r="B1"/>
      <c r="C1"/>
      <c r="D1"/>
      <c r="E1"/>
      <c r="F1"/>
      <c r="G1"/>
      <c r="H1"/>
      <c r="I1"/>
      <c r="J1" s="29"/>
      <c r="K1" s="29"/>
      <c r="L1" s="29"/>
    </row>
    <row r="2" spans="1:12" s="26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7"/>
      <c r="K2" s="27"/>
      <c r="L2" s="27"/>
    </row>
    <row r="3" spans="1:12" s="5" customFormat="1" ht="39.9" customHeight="1" x14ac:dyDescent="0.3">
      <c r="A3" s="25" t="s">
        <v>34</v>
      </c>
    </row>
    <row r="4" spans="1:12" s="23" customFormat="1" ht="15" customHeight="1" x14ac:dyDescent="0.3">
      <c r="A4" s="25" t="s">
        <v>45</v>
      </c>
      <c r="J4" s="24"/>
      <c r="K4" s="24"/>
      <c r="L4" s="24" t="s">
        <v>13</v>
      </c>
    </row>
    <row r="5" spans="1:12" s="20" customFormat="1" ht="15.9" customHeight="1" x14ac:dyDescent="0.3">
      <c r="A5" s="22" t="s">
        <v>11</v>
      </c>
      <c r="G5" s="21"/>
      <c r="H5" s="21"/>
      <c r="I5" s="21"/>
      <c r="J5" s="21"/>
      <c r="K5" s="21"/>
      <c r="L5" s="21" t="s">
        <v>10</v>
      </c>
    </row>
    <row r="6" spans="1:12" s="5" customFormat="1" ht="3.9" customHeight="1" x14ac:dyDescent="0.3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5" customFormat="1" ht="3.9" customHeight="1" x14ac:dyDescent="0.3">
      <c r="A7" s="17"/>
    </row>
    <row r="8" spans="1:12" s="5" customFormat="1" ht="12" customHeight="1" x14ac:dyDescent="0.3">
      <c r="A8" s="17"/>
      <c r="E8" s="7"/>
      <c r="F8" s="7" t="s">
        <v>9</v>
      </c>
      <c r="G8" s="7"/>
      <c r="H8" s="7"/>
      <c r="J8" s="7"/>
      <c r="K8" s="7"/>
      <c r="L8" s="7" t="s">
        <v>29</v>
      </c>
    </row>
    <row r="9" spans="1:12" s="5" customFormat="1" ht="3.9" customHeight="1" x14ac:dyDescent="0.3">
      <c r="A9" s="17"/>
      <c r="B9" s="18"/>
      <c r="C9" s="18"/>
      <c r="D9" s="18"/>
      <c r="E9" s="18"/>
      <c r="F9" s="18"/>
      <c r="G9" s="42"/>
      <c r="H9" s="18"/>
      <c r="I9" s="18"/>
      <c r="J9" s="18"/>
      <c r="K9" s="18"/>
      <c r="L9" s="18"/>
    </row>
    <row r="10" spans="1:12" s="5" customFormat="1" ht="3.9" customHeight="1" x14ac:dyDescent="0.3">
      <c r="A10" s="17"/>
    </row>
    <row r="11" spans="1:12" s="15" customFormat="1" ht="12" customHeight="1" x14ac:dyDescent="0.2">
      <c r="A11" s="16"/>
      <c r="B11" s="12">
        <v>2024</v>
      </c>
      <c r="C11" s="12">
        <v>2025</v>
      </c>
      <c r="D11" s="12">
        <v>2026</v>
      </c>
      <c r="E11" s="12">
        <v>2027</v>
      </c>
      <c r="F11" s="12">
        <v>2028</v>
      </c>
      <c r="G11" s="12"/>
      <c r="H11" s="12">
        <v>2024</v>
      </c>
      <c r="I11" s="12">
        <v>2025</v>
      </c>
      <c r="J11" s="12">
        <v>2026</v>
      </c>
      <c r="K11" s="12">
        <v>2027</v>
      </c>
      <c r="L11" s="12">
        <v>2028</v>
      </c>
    </row>
    <row r="12" spans="1:12" s="7" customFormat="1" ht="3.9" customHeight="1" x14ac:dyDescent="0.2">
      <c r="A12" s="1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7" customFormat="1" ht="3.9" customHeight="1" x14ac:dyDescent="0.2">
      <c r="A13" s="12"/>
      <c r="B13" s="8"/>
      <c r="C13" s="8"/>
      <c r="D13" s="8"/>
      <c r="E13" s="8"/>
      <c r="F13" s="8"/>
      <c r="G13" s="8"/>
      <c r="H13" s="8"/>
      <c r="I13" s="8"/>
    </row>
    <row r="14" spans="1:12" s="5" customFormat="1" ht="20.100000000000001" customHeight="1" x14ac:dyDescent="0.2">
      <c r="A14" s="36" t="s">
        <v>14</v>
      </c>
      <c r="B14" s="37">
        <v>799</v>
      </c>
      <c r="C14" s="37"/>
      <c r="D14" s="37"/>
      <c r="E14" s="37"/>
      <c r="F14" s="37"/>
      <c r="G14" s="10"/>
      <c r="H14" s="48" t="s">
        <v>30</v>
      </c>
      <c r="I14" s="48"/>
      <c r="J14" s="48"/>
      <c r="K14" s="48"/>
      <c r="L14" s="48"/>
    </row>
    <row r="15" spans="1:12" s="5" customFormat="1" ht="20.100000000000001" customHeight="1" x14ac:dyDescent="0.2">
      <c r="A15" s="36" t="s">
        <v>8</v>
      </c>
      <c r="B15" s="8">
        <v>2062</v>
      </c>
      <c r="C15" s="8"/>
      <c r="D15" s="8"/>
      <c r="E15" s="8"/>
      <c r="F15" s="8"/>
      <c r="G15" s="40"/>
      <c r="H15" s="48" t="s">
        <v>30</v>
      </c>
      <c r="I15" s="48"/>
      <c r="J15" s="48"/>
      <c r="K15" s="48"/>
      <c r="L15" s="48"/>
    </row>
    <row r="16" spans="1:12" s="11" customFormat="1" ht="15.9" customHeight="1" x14ac:dyDescent="0.2">
      <c r="A16" s="36" t="s">
        <v>15</v>
      </c>
      <c r="B16" s="44">
        <v>2.58</v>
      </c>
      <c r="C16" s="44"/>
      <c r="D16" s="44"/>
      <c r="E16" s="44"/>
      <c r="F16" s="44"/>
      <c r="G16" s="37"/>
      <c r="H16" s="48" t="s">
        <v>30</v>
      </c>
      <c r="I16" s="48"/>
      <c r="J16" s="48"/>
      <c r="K16" s="48"/>
      <c r="L16" s="48"/>
    </row>
    <row r="17" spans="1:12" s="5" customFormat="1" ht="19.5" customHeight="1" x14ac:dyDescent="0.2">
      <c r="A17" s="33" t="s">
        <v>16</v>
      </c>
      <c r="B17" s="37"/>
      <c r="C17" s="37"/>
      <c r="D17" s="37"/>
      <c r="E17" s="37"/>
      <c r="F17" s="37"/>
      <c r="G17" s="37"/>
      <c r="H17" s="41"/>
      <c r="I17" s="7"/>
      <c r="J17" s="8"/>
      <c r="K17" s="7"/>
      <c r="L17" s="7"/>
    </row>
    <row r="18" spans="1:12" s="5" customFormat="1" ht="15.75" customHeight="1" x14ac:dyDescent="0.2">
      <c r="A18" s="32" t="s">
        <v>17</v>
      </c>
      <c r="B18" s="10">
        <v>2062</v>
      </c>
      <c r="C18" s="10"/>
      <c r="D18" s="10"/>
      <c r="E18" s="11"/>
      <c r="F18" s="10"/>
      <c r="G18" s="37"/>
      <c r="H18" s="40">
        <f>B18/$B$18*100</f>
        <v>100</v>
      </c>
      <c r="I18" s="40"/>
      <c r="J18" s="40"/>
      <c r="K18" s="40"/>
      <c r="L18" s="40"/>
    </row>
    <row r="19" spans="1:12" s="5" customFormat="1" ht="15.75" customHeight="1" x14ac:dyDescent="0.2">
      <c r="A19" s="34" t="s">
        <v>7</v>
      </c>
      <c r="B19" s="37">
        <v>1066</v>
      </c>
      <c r="C19" s="37"/>
      <c r="D19" s="37"/>
      <c r="F19" s="37"/>
      <c r="G19" s="37"/>
      <c r="H19" s="45">
        <f>B19/$B$18*100</f>
        <v>51.697381183317169</v>
      </c>
      <c r="I19" s="56"/>
      <c r="J19" s="45"/>
      <c r="K19" s="45"/>
      <c r="L19" s="45"/>
    </row>
    <row r="20" spans="1:12" s="5" customFormat="1" ht="12" customHeight="1" x14ac:dyDescent="0.2">
      <c r="A20" s="34" t="s">
        <v>6</v>
      </c>
      <c r="B20" s="37">
        <v>996</v>
      </c>
      <c r="C20" s="37"/>
      <c r="D20" s="37"/>
      <c r="F20" s="37"/>
      <c r="G20" s="37"/>
      <c r="H20" s="45">
        <f>B20/$B$18*100</f>
        <v>48.302618816682831</v>
      </c>
      <c r="I20" s="56"/>
      <c r="J20" s="45"/>
      <c r="K20" s="45"/>
      <c r="L20" s="45"/>
    </row>
    <row r="21" spans="1:12" s="5" customFormat="1" ht="15.75" customHeight="1" x14ac:dyDescent="0.2">
      <c r="A21" s="32" t="s">
        <v>18</v>
      </c>
      <c r="B21" s="10">
        <v>2062</v>
      </c>
      <c r="C21" s="10"/>
      <c r="D21" s="10"/>
      <c r="E21" s="10"/>
      <c r="F21" s="10"/>
      <c r="G21" s="37"/>
      <c r="H21" s="40">
        <f>B21/$B$21*100</f>
        <v>100</v>
      </c>
      <c r="I21" s="40"/>
      <c r="J21" s="40"/>
      <c r="K21" s="40"/>
      <c r="L21" s="40"/>
    </row>
    <row r="22" spans="1:12" s="5" customFormat="1" ht="15.75" customHeight="1" x14ac:dyDescent="0.2">
      <c r="A22" s="35" t="s">
        <v>5</v>
      </c>
      <c r="B22" s="8">
        <v>840</v>
      </c>
      <c r="C22" s="37"/>
      <c r="D22" s="37"/>
      <c r="E22" s="37"/>
      <c r="F22" s="8"/>
      <c r="G22" s="10"/>
      <c r="H22" s="45">
        <f t="shared" ref="H22:H28" si="0">B22/$B$21*100</f>
        <v>40.737148399612025</v>
      </c>
      <c r="I22" s="45"/>
      <c r="J22" s="45"/>
      <c r="K22" s="45"/>
      <c r="L22" s="45"/>
    </row>
    <row r="23" spans="1:12" s="5" customFormat="1" ht="12" customHeight="1" x14ac:dyDescent="0.2">
      <c r="A23" s="35" t="s">
        <v>4</v>
      </c>
      <c r="B23" s="37">
        <v>221</v>
      </c>
      <c r="C23" s="37"/>
      <c r="D23" s="37"/>
      <c r="E23" s="37"/>
      <c r="F23" s="37"/>
      <c r="G23" s="37"/>
      <c r="H23" s="45">
        <f t="shared" si="0"/>
        <v>10.717749757516975</v>
      </c>
      <c r="I23" s="45"/>
      <c r="J23" s="45"/>
      <c r="K23" s="45"/>
      <c r="L23" s="45"/>
    </row>
    <row r="24" spans="1:12" s="5" customFormat="1" ht="12" customHeight="1" x14ac:dyDescent="0.2">
      <c r="A24" s="35" t="s">
        <v>3</v>
      </c>
      <c r="B24" s="37">
        <v>398</v>
      </c>
      <c r="C24" s="37"/>
      <c r="D24" s="37"/>
      <c r="E24" s="8"/>
      <c r="F24" s="37"/>
      <c r="G24" s="37"/>
      <c r="H24" s="45">
        <f t="shared" si="0"/>
        <v>19.301648884578078</v>
      </c>
      <c r="I24" s="45"/>
      <c r="J24" s="45"/>
      <c r="K24" s="45"/>
      <c r="L24" s="45"/>
    </row>
    <row r="25" spans="1:12" s="5" customFormat="1" ht="12" customHeight="1" x14ac:dyDescent="0.2">
      <c r="A25" s="35" t="s">
        <v>2</v>
      </c>
      <c r="B25" s="37">
        <v>408</v>
      </c>
      <c r="C25" s="37"/>
      <c r="D25" s="37"/>
      <c r="E25" s="8"/>
      <c r="F25" s="37"/>
      <c r="G25" s="37"/>
      <c r="H25" s="45">
        <f t="shared" si="0"/>
        <v>19.786614936954415</v>
      </c>
      <c r="I25" s="45"/>
      <c r="J25" s="45"/>
      <c r="K25" s="45"/>
      <c r="L25" s="45"/>
    </row>
    <row r="26" spans="1:12" s="5" customFormat="1" ht="12" customHeight="1" x14ac:dyDescent="0.2">
      <c r="A26" s="35" t="s">
        <v>1</v>
      </c>
      <c r="B26" s="37">
        <v>136</v>
      </c>
      <c r="C26" s="37"/>
      <c r="D26" s="37"/>
      <c r="E26" s="37"/>
      <c r="F26" s="37"/>
      <c r="G26" s="37"/>
      <c r="H26" s="45">
        <f t="shared" si="0"/>
        <v>6.595538312318137</v>
      </c>
      <c r="I26" s="45"/>
      <c r="J26" s="45"/>
      <c r="K26" s="45"/>
      <c r="L26" s="45"/>
    </row>
    <row r="27" spans="1:12" s="5" customFormat="1" ht="12" customHeight="1" x14ac:dyDescent="0.2">
      <c r="A27" s="35" t="s">
        <v>0</v>
      </c>
      <c r="B27" s="37">
        <v>36</v>
      </c>
      <c r="C27" s="37"/>
      <c r="D27" s="37"/>
      <c r="E27" s="37"/>
      <c r="F27" s="37"/>
      <c r="G27" s="37"/>
      <c r="H27" s="45">
        <f t="shared" si="0"/>
        <v>1.7458777885548011</v>
      </c>
      <c r="I27" s="45"/>
      <c r="J27" s="45"/>
      <c r="K27" s="45"/>
      <c r="L27" s="45"/>
    </row>
    <row r="28" spans="1:12" s="5" customFormat="1" ht="12" customHeight="1" x14ac:dyDescent="0.2">
      <c r="A28" s="36" t="s">
        <v>32</v>
      </c>
      <c r="B28" s="37">
        <v>23</v>
      </c>
      <c r="C28" s="37"/>
      <c r="D28" s="37"/>
      <c r="E28" s="37"/>
      <c r="F28" s="37"/>
      <c r="G28" s="37"/>
      <c r="H28" s="45">
        <f t="shared" si="0"/>
        <v>1.1154219204655673</v>
      </c>
      <c r="I28" s="45"/>
      <c r="J28" s="45"/>
      <c r="K28" s="45"/>
      <c r="L28" s="45"/>
    </row>
    <row r="29" spans="1:12" s="5" customFormat="1" ht="15.75" customHeight="1" x14ac:dyDescent="0.2">
      <c r="A29" s="32" t="s">
        <v>19</v>
      </c>
      <c r="B29" s="10">
        <v>2062</v>
      </c>
      <c r="C29" s="10"/>
      <c r="D29" s="10"/>
      <c r="E29" s="10"/>
      <c r="F29" s="10"/>
      <c r="G29" s="37"/>
      <c r="H29" s="40">
        <f>B29/$B$29*100</f>
        <v>100</v>
      </c>
      <c r="I29" s="40"/>
      <c r="J29" s="40"/>
      <c r="K29" s="40"/>
      <c r="L29" s="40"/>
    </row>
    <row r="30" spans="1:12" s="5" customFormat="1" ht="15.75" customHeight="1" x14ac:dyDescent="0.2">
      <c r="A30" s="31" t="s">
        <v>36</v>
      </c>
      <c r="B30" s="37">
        <v>1915</v>
      </c>
      <c r="C30" s="37"/>
      <c r="D30" s="37"/>
      <c r="E30" s="37"/>
      <c r="F30" s="37"/>
      <c r="G30" s="37"/>
      <c r="H30" s="45">
        <f>B30/$B$29*100</f>
        <v>92.870999030067892</v>
      </c>
      <c r="I30" s="45"/>
      <c r="J30" s="45"/>
      <c r="K30" s="45"/>
      <c r="L30" s="45"/>
    </row>
    <row r="31" spans="1:12" s="11" customFormat="1" ht="12" customHeight="1" x14ac:dyDescent="0.2">
      <c r="A31" s="31" t="s">
        <v>37</v>
      </c>
      <c r="B31" s="37">
        <v>43</v>
      </c>
      <c r="C31" s="37"/>
      <c r="D31" s="37"/>
      <c r="E31" s="37"/>
      <c r="F31" s="37"/>
      <c r="G31" s="37"/>
      <c r="H31" s="45">
        <f>B31/$B$29*100</f>
        <v>2.0853540252182348</v>
      </c>
      <c r="I31" s="45"/>
      <c r="J31" s="45"/>
      <c r="K31" s="45"/>
      <c r="L31" s="45"/>
    </row>
    <row r="32" spans="1:12" s="5" customFormat="1" ht="12" customHeight="1" x14ac:dyDescent="0.2">
      <c r="A32" s="36" t="s">
        <v>22</v>
      </c>
      <c r="B32" s="37">
        <v>84</v>
      </c>
      <c r="C32" s="37"/>
      <c r="D32" s="37"/>
      <c r="E32" s="37"/>
      <c r="F32" s="37"/>
      <c r="G32" s="37"/>
      <c r="H32" s="45">
        <f>B32/$B$29*100</f>
        <v>4.0737148399612026</v>
      </c>
      <c r="I32" s="45"/>
      <c r="J32" s="45"/>
      <c r="K32" s="45"/>
      <c r="L32" s="45"/>
    </row>
    <row r="33" spans="1:12" s="5" customFormat="1" ht="12" customHeight="1" x14ac:dyDescent="0.2">
      <c r="A33" s="36" t="s">
        <v>23</v>
      </c>
      <c r="B33" s="8">
        <v>20</v>
      </c>
      <c r="C33" s="37"/>
      <c r="D33" s="37"/>
      <c r="E33" s="37"/>
      <c r="F33" s="8"/>
      <c r="G33" s="37"/>
      <c r="H33" s="45">
        <f>B33/$B$29*100</f>
        <v>0.96993210475266745</v>
      </c>
      <c r="I33" s="45"/>
      <c r="J33" s="45"/>
      <c r="K33" s="45"/>
      <c r="L33" s="45"/>
    </row>
    <row r="34" spans="1:12" s="5" customFormat="1" ht="15.75" customHeight="1" x14ac:dyDescent="0.2">
      <c r="A34" s="32" t="s">
        <v>24</v>
      </c>
      <c r="B34" s="10">
        <v>1222</v>
      </c>
      <c r="C34" s="10"/>
      <c r="D34" s="10"/>
      <c r="E34" s="10"/>
      <c r="F34" s="10"/>
      <c r="G34" s="10"/>
      <c r="H34" s="40">
        <f>B34/$B$34*100</f>
        <v>100</v>
      </c>
      <c r="I34" s="40"/>
      <c r="J34" s="40"/>
      <c r="K34" s="40"/>
      <c r="L34" s="40"/>
    </row>
    <row r="35" spans="1:12" s="5" customFormat="1" ht="15.75" customHeight="1" x14ac:dyDescent="0.2">
      <c r="A35" s="36" t="s">
        <v>25</v>
      </c>
      <c r="B35" s="47">
        <v>444</v>
      </c>
      <c r="C35" s="47"/>
      <c r="D35" s="47"/>
      <c r="E35" s="47"/>
      <c r="F35" s="47"/>
      <c r="G35" s="7"/>
      <c r="H35" s="45">
        <f t="shared" ref="H35:H40" si="1">B35/$B$34*100</f>
        <v>36.333878887070377</v>
      </c>
      <c r="I35" s="45"/>
      <c r="J35" s="45"/>
      <c r="K35" s="45"/>
      <c r="L35" s="45"/>
    </row>
    <row r="36" spans="1:12" s="5" customFormat="1" ht="12" customHeight="1" x14ac:dyDescent="0.2">
      <c r="A36" s="36" t="s">
        <v>26</v>
      </c>
      <c r="B36" s="47">
        <v>724</v>
      </c>
      <c r="C36" s="47"/>
      <c r="D36" s="47"/>
      <c r="E36" s="47"/>
      <c r="F36" s="47"/>
      <c r="G36" s="7"/>
      <c r="H36" s="45">
        <f t="shared" si="1"/>
        <v>59.247135842880525</v>
      </c>
      <c r="I36" s="45"/>
      <c r="J36" s="45"/>
      <c r="K36" s="45"/>
      <c r="L36" s="45"/>
    </row>
    <row r="37" spans="1:12" s="5" customFormat="1" ht="12" customHeight="1" x14ac:dyDescent="0.2">
      <c r="A37" s="36" t="s">
        <v>33</v>
      </c>
      <c r="B37" s="47">
        <v>3</v>
      </c>
      <c r="C37" s="47"/>
      <c r="D37" s="47"/>
      <c r="E37" s="47"/>
      <c r="F37" s="47"/>
      <c r="G37" s="7"/>
      <c r="H37" s="45">
        <f t="shared" si="1"/>
        <v>0.24549918166939444</v>
      </c>
      <c r="I37" s="45"/>
      <c r="J37" s="45"/>
      <c r="K37" s="45"/>
      <c r="L37" s="45"/>
    </row>
    <row r="38" spans="1:12" s="5" customFormat="1" ht="12" customHeight="1" x14ac:dyDescent="0.2">
      <c r="A38" s="35" t="s">
        <v>28</v>
      </c>
      <c r="B38" s="47">
        <v>33</v>
      </c>
      <c r="C38" s="47"/>
      <c r="D38" s="47"/>
      <c r="E38" s="47"/>
      <c r="F38" s="47"/>
      <c r="G38" s="7"/>
      <c r="H38" s="45">
        <f t="shared" si="1"/>
        <v>2.7004909983633385</v>
      </c>
      <c r="I38" s="45"/>
      <c r="J38" s="45"/>
      <c r="K38" s="45"/>
      <c r="L38" s="45"/>
    </row>
    <row r="39" spans="1:12" s="5" customFormat="1" ht="12" customHeight="1" x14ac:dyDescent="0.2">
      <c r="A39" s="35" t="s">
        <v>27</v>
      </c>
      <c r="B39" s="37">
        <v>16</v>
      </c>
      <c r="C39" s="37"/>
      <c r="D39" s="37"/>
      <c r="E39" s="37"/>
      <c r="F39" s="37"/>
      <c r="G39" s="8"/>
      <c r="H39" s="45">
        <f t="shared" si="1"/>
        <v>1.3093289689034371</v>
      </c>
      <c r="I39" s="45"/>
      <c r="J39" s="45"/>
      <c r="K39" s="45"/>
      <c r="L39" s="45"/>
    </row>
    <row r="40" spans="1:12" s="9" customFormat="1" ht="12" customHeight="1" x14ac:dyDescent="0.2">
      <c r="A40" s="34" t="s">
        <v>23</v>
      </c>
      <c r="B40" s="47">
        <v>2</v>
      </c>
      <c r="C40" s="47"/>
      <c r="D40" s="47"/>
      <c r="E40" s="47"/>
      <c r="F40" s="47"/>
      <c r="G40" s="7"/>
      <c r="H40" s="45">
        <f t="shared" si="1"/>
        <v>0.16366612111292964</v>
      </c>
      <c r="I40" s="45"/>
      <c r="J40" s="45"/>
      <c r="K40" s="45"/>
      <c r="L40" s="45"/>
    </row>
    <row r="41" spans="1:12" s="5" customFormat="1" ht="12" customHeight="1" x14ac:dyDescent="0.2">
      <c r="B41" s="38"/>
      <c r="C41" s="38"/>
      <c r="D41" s="39"/>
      <c r="E41" s="39"/>
      <c r="F41" s="39"/>
      <c r="G41" s="38"/>
      <c r="H41" s="43"/>
      <c r="I41" s="38"/>
      <c r="J41" s="38"/>
      <c r="K41" s="6"/>
      <c r="L41" s="6"/>
    </row>
    <row r="42" spans="1:12" s="5" customFormat="1" ht="12" customHeight="1" x14ac:dyDescent="0.2">
      <c r="A42" s="52" t="s">
        <v>41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5" customFormat="1" ht="12" customHeight="1" x14ac:dyDescent="0.2">
      <c r="A43" s="53" t="s">
        <v>39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5" customFormat="1" ht="12" customHeight="1" x14ac:dyDescent="0.2">
      <c r="A44" s="53" t="s">
        <v>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s="5" customFormat="1" ht="12" customHeight="1" x14ac:dyDescent="0.2">
      <c r="A45" s="53" t="s">
        <v>40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s="5" customFormat="1" ht="15.9" customHeight="1" x14ac:dyDescent="0.2">
      <c r="A46" s="57" t="s">
        <v>46</v>
      </c>
      <c r="B46" s="6"/>
      <c r="C46" s="6"/>
      <c r="D46" s="6"/>
      <c r="E46" s="6"/>
      <c r="F46" s="6"/>
      <c r="G46" s="6"/>
      <c r="H46" s="6"/>
      <c r="I46" s="6"/>
      <c r="J46" s="6"/>
      <c r="K46" s="7"/>
      <c r="L46" s="7" t="s">
        <v>48</v>
      </c>
    </row>
    <row r="47" spans="1:12" s="3" customFormat="1" ht="3.9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pageMargins left="0.59055118110236227" right="0.59055118110236227" top="0.98425196850393704" bottom="0.59055118110236227" header="0.31496062992125984" footer="0.3149606299212598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5A55-6F2B-4E37-AF64-39C91AA14AF0}">
  <dimension ref="A1:L47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3.6640625" style="2" customWidth="1"/>
    <col min="2" max="2" width="7" style="1" customWidth="1"/>
    <col min="3" max="12" width="8.6640625" style="1" customWidth="1"/>
    <col min="13" max="16384" width="16" style="1"/>
  </cols>
  <sheetData>
    <row r="1" spans="1:12" s="26" customFormat="1" ht="34.5" customHeight="1" x14ac:dyDescent="0.3">
      <c r="A1" s="30" t="s">
        <v>12</v>
      </c>
      <c r="B1"/>
      <c r="C1"/>
      <c r="D1"/>
      <c r="E1"/>
      <c r="F1"/>
      <c r="G1"/>
      <c r="H1"/>
      <c r="I1"/>
      <c r="J1" s="29"/>
      <c r="K1" s="29"/>
      <c r="L1" s="29"/>
    </row>
    <row r="2" spans="1:12" s="26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7"/>
      <c r="K2" s="27"/>
      <c r="L2" s="27"/>
    </row>
    <row r="3" spans="1:12" s="5" customFormat="1" ht="39.9" customHeight="1" x14ac:dyDescent="0.3">
      <c r="A3" s="25" t="s">
        <v>34</v>
      </c>
    </row>
    <row r="4" spans="1:12" s="23" customFormat="1" ht="15" customHeight="1" x14ac:dyDescent="0.3">
      <c r="A4" s="25" t="s">
        <v>45</v>
      </c>
      <c r="J4" s="24"/>
      <c r="K4" s="24"/>
      <c r="L4" s="24" t="s">
        <v>13</v>
      </c>
    </row>
    <row r="5" spans="1:12" s="20" customFormat="1" ht="15.9" customHeight="1" x14ac:dyDescent="0.3">
      <c r="A5" s="22" t="s">
        <v>11</v>
      </c>
      <c r="G5" s="21"/>
      <c r="H5" s="21"/>
      <c r="I5" s="21"/>
      <c r="J5" s="21"/>
      <c r="K5" s="21"/>
      <c r="L5" s="21" t="s">
        <v>10</v>
      </c>
    </row>
    <row r="6" spans="1:12" s="5" customFormat="1" ht="3.9" customHeight="1" x14ac:dyDescent="0.3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5" customFormat="1" ht="3.9" customHeight="1" x14ac:dyDescent="0.3">
      <c r="A7" s="17"/>
    </row>
    <row r="8" spans="1:12" s="5" customFormat="1" ht="12" customHeight="1" x14ac:dyDescent="0.3">
      <c r="A8" s="17"/>
      <c r="E8" s="7"/>
      <c r="F8" s="7" t="s">
        <v>9</v>
      </c>
      <c r="G8" s="7"/>
      <c r="H8" s="7"/>
      <c r="J8" s="7"/>
      <c r="K8" s="7"/>
      <c r="L8" s="7" t="s">
        <v>29</v>
      </c>
    </row>
    <row r="9" spans="1:12" s="5" customFormat="1" ht="3.9" customHeight="1" x14ac:dyDescent="0.3">
      <c r="A9" s="17"/>
      <c r="B9" s="18"/>
      <c r="C9" s="18"/>
      <c r="D9" s="18"/>
      <c r="E9" s="18"/>
      <c r="F9" s="18"/>
      <c r="G9" s="42"/>
      <c r="H9" s="18"/>
      <c r="I9" s="18"/>
      <c r="J9" s="18"/>
      <c r="K9" s="18"/>
      <c r="L9" s="18"/>
    </row>
    <row r="10" spans="1:12" s="5" customFormat="1" ht="3.9" customHeight="1" x14ac:dyDescent="0.3">
      <c r="A10" s="17"/>
    </row>
    <row r="11" spans="1:12" s="15" customFormat="1" ht="12" customHeight="1" x14ac:dyDescent="0.2">
      <c r="A11" s="16"/>
      <c r="B11" s="12">
        <v>2019</v>
      </c>
      <c r="C11" s="12">
        <v>2020</v>
      </c>
      <c r="D11" s="12">
        <v>2021</v>
      </c>
      <c r="E11" s="12">
        <v>2022</v>
      </c>
      <c r="F11" s="12">
        <v>2023</v>
      </c>
      <c r="G11" s="12"/>
      <c r="H11" s="12">
        <v>2019</v>
      </c>
      <c r="I11" s="12">
        <v>2020</v>
      </c>
      <c r="J11" s="12">
        <v>2021</v>
      </c>
      <c r="K11" s="12">
        <v>2022</v>
      </c>
      <c r="L11" s="12">
        <v>2023</v>
      </c>
    </row>
    <row r="12" spans="1:12" s="7" customFormat="1" ht="3.9" customHeight="1" x14ac:dyDescent="0.2">
      <c r="A12" s="1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7" customFormat="1" ht="3.9" customHeight="1" x14ac:dyDescent="0.2">
      <c r="A13" s="12"/>
      <c r="B13" s="8"/>
      <c r="C13" s="8"/>
      <c r="D13" s="8"/>
      <c r="E13" s="8"/>
      <c r="F13" s="8"/>
      <c r="G13" s="8"/>
      <c r="H13" s="8"/>
      <c r="I13" s="8"/>
    </row>
    <row r="14" spans="1:12" s="5" customFormat="1" ht="20.100000000000001" customHeight="1" x14ac:dyDescent="0.2">
      <c r="A14" s="36" t="s">
        <v>14</v>
      </c>
      <c r="B14" s="37">
        <v>896</v>
      </c>
      <c r="C14" s="37">
        <v>814</v>
      </c>
      <c r="D14" s="37">
        <v>636</v>
      </c>
      <c r="E14" s="37">
        <v>603</v>
      </c>
      <c r="F14" s="37">
        <v>630</v>
      </c>
      <c r="G14" s="10"/>
      <c r="H14" s="48" t="s">
        <v>30</v>
      </c>
      <c r="I14" s="48" t="s">
        <v>30</v>
      </c>
      <c r="J14" s="48" t="s">
        <v>30</v>
      </c>
      <c r="K14" s="48" t="s">
        <v>30</v>
      </c>
      <c r="L14" s="48" t="s">
        <v>30</v>
      </c>
    </row>
    <row r="15" spans="1:12" s="5" customFormat="1" ht="20.100000000000001" customHeight="1" x14ac:dyDescent="0.2">
      <c r="A15" s="36" t="s">
        <v>8</v>
      </c>
      <c r="B15" s="8">
        <v>1842</v>
      </c>
      <c r="C15" s="8">
        <v>1773</v>
      </c>
      <c r="D15" s="8">
        <v>1501</v>
      </c>
      <c r="E15" s="8">
        <v>1536</v>
      </c>
      <c r="F15" s="8">
        <v>1633</v>
      </c>
      <c r="G15" s="40"/>
      <c r="H15" s="48" t="s">
        <v>30</v>
      </c>
      <c r="I15" s="48" t="s">
        <v>30</v>
      </c>
      <c r="J15" s="48" t="s">
        <v>30</v>
      </c>
      <c r="K15" s="48" t="s">
        <v>30</v>
      </c>
      <c r="L15" s="48" t="s">
        <v>30</v>
      </c>
    </row>
    <row r="16" spans="1:12" s="11" customFormat="1" ht="15.9" customHeight="1" x14ac:dyDescent="0.2">
      <c r="A16" s="36" t="s">
        <v>15</v>
      </c>
      <c r="B16" s="44">
        <v>2.06</v>
      </c>
      <c r="C16" s="44">
        <v>2.1800000000000002</v>
      </c>
      <c r="D16" s="44">
        <v>2.36</v>
      </c>
      <c r="E16" s="44">
        <v>2.5499999999999998</v>
      </c>
      <c r="F16" s="44">
        <v>2.59</v>
      </c>
      <c r="G16" s="37"/>
      <c r="H16" s="48" t="s">
        <v>30</v>
      </c>
      <c r="I16" s="48" t="s">
        <v>30</v>
      </c>
      <c r="J16" s="48" t="s">
        <v>30</v>
      </c>
      <c r="K16" s="48" t="s">
        <v>30</v>
      </c>
      <c r="L16" s="48" t="s">
        <v>30</v>
      </c>
    </row>
    <row r="17" spans="1:12" s="5" customFormat="1" ht="19.5" customHeight="1" x14ac:dyDescent="0.2">
      <c r="A17" s="33" t="s">
        <v>16</v>
      </c>
      <c r="B17" s="8"/>
      <c r="C17" s="37"/>
      <c r="D17" s="37"/>
      <c r="E17" s="37"/>
      <c r="F17" s="37"/>
      <c r="G17" s="37"/>
      <c r="H17" s="41"/>
      <c r="I17" s="7"/>
      <c r="J17" s="8"/>
      <c r="K17" s="7"/>
      <c r="L17" s="7"/>
    </row>
    <row r="18" spans="1:12" s="5" customFormat="1" ht="15.75" customHeight="1" x14ac:dyDescent="0.2">
      <c r="A18" s="32" t="s">
        <v>17</v>
      </c>
      <c r="B18" s="10">
        <v>1842</v>
      </c>
      <c r="C18" s="10">
        <v>1773</v>
      </c>
      <c r="D18" s="10">
        <v>1501</v>
      </c>
      <c r="E18" s="11">
        <v>1536</v>
      </c>
      <c r="F18" s="10">
        <v>1633</v>
      </c>
      <c r="G18" s="37"/>
      <c r="H18" s="40">
        <v>100</v>
      </c>
      <c r="I18" s="40">
        <v>100</v>
      </c>
      <c r="J18" s="40">
        <v>100</v>
      </c>
      <c r="K18" s="40">
        <v>100</v>
      </c>
      <c r="L18" s="40">
        <f>F18/$F$18*100</f>
        <v>100</v>
      </c>
    </row>
    <row r="19" spans="1:12" s="5" customFormat="1" ht="15.75" customHeight="1" x14ac:dyDescent="0.2">
      <c r="A19" s="34" t="s">
        <v>7</v>
      </c>
      <c r="B19" s="8">
        <v>1088</v>
      </c>
      <c r="C19" s="37">
        <v>1040</v>
      </c>
      <c r="D19" s="37">
        <v>837</v>
      </c>
      <c r="E19" s="5">
        <v>822</v>
      </c>
      <c r="F19" s="37">
        <v>869</v>
      </c>
      <c r="G19" s="37"/>
      <c r="H19" s="45">
        <v>59.066232356134641</v>
      </c>
      <c r="I19" s="56">
        <v>58.657642413987588</v>
      </c>
      <c r="J19" s="45">
        <v>55.762824783477683</v>
      </c>
      <c r="K19" s="45">
        <v>53.515625</v>
      </c>
      <c r="L19" s="45">
        <f>F19/$F$18*100</f>
        <v>53.214941824862215</v>
      </c>
    </row>
    <row r="20" spans="1:12" s="5" customFormat="1" ht="12" customHeight="1" x14ac:dyDescent="0.2">
      <c r="A20" s="34" t="s">
        <v>6</v>
      </c>
      <c r="B20" s="8">
        <v>754</v>
      </c>
      <c r="C20" s="37">
        <v>733</v>
      </c>
      <c r="D20" s="37">
        <v>664</v>
      </c>
      <c r="E20" s="5">
        <v>714</v>
      </c>
      <c r="F20" s="37">
        <v>764</v>
      </c>
      <c r="G20" s="37"/>
      <c r="H20" s="45">
        <v>40.933767643865366</v>
      </c>
      <c r="I20" s="56">
        <v>41.342357586012405</v>
      </c>
      <c r="J20" s="45">
        <v>44.237175216522317</v>
      </c>
      <c r="K20" s="45">
        <v>46.484375</v>
      </c>
      <c r="L20" s="45">
        <f>F20/$F$18*100</f>
        <v>46.785058175137785</v>
      </c>
    </row>
    <row r="21" spans="1:12" s="5" customFormat="1" ht="15.75" customHeight="1" x14ac:dyDescent="0.2">
      <c r="A21" s="32" t="s">
        <v>18</v>
      </c>
      <c r="B21" s="10">
        <v>1842</v>
      </c>
      <c r="C21" s="10">
        <v>1773</v>
      </c>
      <c r="D21" s="10">
        <v>1501</v>
      </c>
      <c r="E21" s="10">
        <v>1536</v>
      </c>
      <c r="F21" s="10">
        <v>1633</v>
      </c>
      <c r="G21" s="37"/>
      <c r="H21" s="40">
        <v>100</v>
      </c>
      <c r="I21" s="40">
        <v>100</v>
      </c>
      <c r="J21" s="40">
        <v>100</v>
      </c>
      <c r="K21" s="40">
        <v>100</v>
      </c>
      <c r="L21" s="40">
        <f>F21/$F$21*100</f>
        <v>100</v>
      </c>
    </row>
    <row r="22" spans="1:12" s="5" customFormat="1" ht="15.75" customHeight="1" x14ac:dyDescent="0.2">
      <c r="A22" s="35" t="s">
        <v>5</v>
      </c>
      <c r="B22" s="37">
        <v>637</v>
      </c>
      <c r="C22" s="37">
        <v>650</v>
      </c>
      <c r="D22" s="37">
        <v>594</v>
      </c>
      <c r="E22" s="37">
        <v>634</v>
      </c>
      <c r="F22" s="8">
        <v>655</v>
      </c>
      <c r="G22" s="10"/>
      <c r="H22" s="45">
        <v>34.581976112920735</v>
      </c>
      <c r="I22" s="45">
        <v>36.661026508742246</v>
      </c>
      <c r="J22" s="45">
        <v>39.573617588274487</v>
      </c>
      <c r="K22" s="45">
        <v>41.276041666666671</v>
      </c>
      <c r="L22" s="45">
        <f t="shared" ref="L22:L28" si="0">F22/$F$21*100</f>
        <v>40.110226576852419</v>
      </c>
    </row>
    <row r="23" spans="1:12" s="5" customFormat="1" ht="12" customHeight="1" x14ac:dyDescent="0.2">
      <c r="A23" s="35" t="s">
        <v>4</v>
      </c>
      <c r="B23" s="8">
        <v>310</v>
      </c>
      <c r="C23" s="37">
        <v>285</v>
      </c>
      <c r="D23" s="37">
        <v>206</v>
      </c>
      <c r="E23" s="37">
        <v>168</v>
      </c>
      <c r="F23" s="37">
        <v>176</v>
      </c>
      <c r="G23" s="37"/>
      <c r="H23" s="45">
        <v>16.829533116178066</v>
      </c>
      <c r="I23" s="45">
        <v>16.074450084602368</v>
      </c>
      <c r="J23" s="45">
        <v>13.724183877415056</v>
      </c>
      <c r="K23" s="45">
        <v>10.9375</v>
      </c>
      <c r="L23" s="45">
        <f t="shared" si="0"/>
        <v>10.777709736680956</v>
      </c>
    </row>
    <row r="24" spans="1:12" s="5" customFormat="1" ht="12" customHeight="1" x14ac:dyDescent="0.2">
      <c r="A24" s="35" t="s">
        <v>3</v>
      </c>
      <c r="B24" s="8">
        <v>557</v>
      </c>
      <c r="C24" s="37">
        <v>483</v>
      </c>
      <c r="D24" s="37">
        <v>337</v>
      </c>
      <c r="E24" s="8">
        <v>325</v>
      </c>
      <c r="F24" s="37">
        <v>327</v>
      </c>
      <c r="G24" s="37"/>
      <c r="H24" s="45">
        <v>30.238870792616723</v>
      </c>
      <c r="I24" s="45">
        <v>27.241962774957702</v>
      </c>
      <c r="J24" s="45">
        <v>22.451698867421719</v>
      </c>
      <c r="K24" s="45">
        <v>21.158854166666664</v>
      </c>
      <c r="L24" s="45">
        <f t="shared" si="0"/>
        <v>20.024494794856093</v>
      </c>
    </row>
    <row r="25" spans="1:12" s="5" customFormat="1" ht="12" customHeight="1" x14ac:dyDescent="0.2">
      <c r="A25" s="35" t="s">
        <v>2</v>
      </c>
      <c r="B25" s="8">
        <v>244</v>
      </c>
      <c r="C25" s="37">
        <v>249</v>
      </c>
      <c r="D25" s="37">
        <v>260</v>
      </c>
      <c r="E25" s="8">
        <v>300</v>
      </c>
      <c r="F25" s="37">
        <v>340</v>
      </c>
      <c r="G25" s="37"/>
      <c r="H25" s="45">
        <v>13.246471226927254</v>
      </c>
      <c r="I25" s="45">
        <v>14.043993231810489</v>
      </c>
      <c r="J25" s="45">
        <v>17.321785476349099</v>
      </c>
      <c r="K25" s="45">
        <v>19.53125</v>
      </c>
      <c r="L25" s="45">
        <f t="shared" si="0"/>
        <v>20.820575627679119</v>
      </c>
    </row>
    <row r="26" spans="1:12" s="5" customFormat="1" ht="12" customHeight="1" x14ac:dyDescent="0.2">
      <c r="A26" s="35" t="s">
        <v>1</v>
      </c>
      <c r="B26" s="8">
        <v>70</v>
      </c>
      <c r="C26" s="37">
        <v>82</v>
      </c>
      <c r="D26" s="37">
        <v>76</v>
      </c>
      <c r="E26" s="37">
        <v>79</v>
      </c>
      <c r="F26" s="37">
        <v>102</v>
      </c>
      <c r="G26" s="37"/>
      <c r="H26" s="45">
        <v>3.8002171552660156</v>
      </c>
      <c r="I26" s="45">
        <v>4.6249294980259448</v>
      </c>
      <c r="J26" s="45">
        <v>5.0632911392405067</v>
      </c>
      <c r="K26" s="45">
        <v>5.1432291666666661</v>
      </c>
      <c r="L26" s="45">
        <f t="shared" si="0"/>
        <v>6.2461726883037354</v>
      </c>
    </row>
    <row r="27" spans="1:12" s="5" customFormat="1" ht="12" customHeight="1" x14ac:dyDescent="0.2">
      <c r="A27" s="35" t="s">
        <v>0</v>
      </c>
      <c r="B27" s="8">
        <v>17</v>
      </c>
      <c r="C27" s="37">
        <v>14</v>
      </c>
      <c r="D27" s="37">
        <v>21</v>
      </c>
      <c r="E27" s="37">
        <v>26</v>
      </c>
      <c r="F27" s="37">
        <v>25</v>
      </c>
      <c r="G27" s="37"/>
      <c r="H27" s="45">
        <v>0.92290988056460377</v>
      </c>
      <c r="I27" s="45">
        <v>0.78962210941906386</v>
      </c>
      <c r="J27" s="45">
        <v>1.3990672884743505</v>
      </c>
      <c r="K27" s="45">
        <v>1.6927083333333333</v>
      </c>
      <c r="L27" s="45">
        <f t="shared" si="0"/>
        <v>1.5309246785058175</v>
      </c>
    </row>
    <row r="28" spans="1:12" s="5" customFormat="1" ht="12" customHeight="1" x14ac:dyDescent="0.2">
      <c r="A28" s="36" t="s">
        <v>32</v>
      </c>
      <c r="B28" s="8">
        <v>7</v>
      </c>
      <c r="C28" s="37">
        <v>10</v>
      </c>
      <c r="D28" s="37">
        <v>7</v>
      </c>
      <c r="E28" s="37">
        <v>4</v>
      </c>
      <c r="F28" s="37">
        <v>8</v>
      </c>
      <c r="G28" s="37"/>
      <c r="H28" s="45">
        <v>0.38002171552660152</v>
      </c>
      <c r="I28" s="45">
        <v>0.56401579244218836</v>
      </c>
      <c r="J28" s="45">
        <v>0.46635576282478342</v>
      </c>
      <c r="K28" s="45">
        <v>0.26041666666666663</v>
      </c>
      <c r="L28" s="45">
        <f t="shared" si="0"/>
        <v>0.4898958971218616</v>
      </c>
    </row>
    <row r="29" spans="1:12" s="5" customFormat="1" ht="15.75" customHeight="1" x14ac:dyDescent="0.2">
      <c r="A29" s="32" t="s">
        <v>19</v>
      </c>
      <c r="B29" s="10">
        <v>1842</v>
      </c>
      <c r="C29" s="10">
        <v>1773</v>
      </c>
      <c r="D29" s="10">
        <v>1501</v>
      </c>
      <c r="E29" s="10">
        <v>1536</v>
      </c>
      <c r="F29" s="10">
        <v>1633</v>
      </c>
      <c r="G29" s="37"/>
      <c r="H29" s="40">
        <v>100</v>
      </c>
      <c r="I29" s="40">
        <v>100</v>
      </c>
      <c r="J29" s="40">
        <v>100</v>
      </c>
      <c r="K29" s="40">
        <v>100</v>
      </c>
      <c r="L29" s="40">
        <f>F29/$F$29*100</f>
        <v>100</v>
      </c>
    </row>
    <row r="30" spans="1:12" s="5" customFormat="1" ht="15.75" customHeight="1" x14ac:dyDescent="0.2">
      <c r="A30" s="31" t="s">
        <v>36</v>
      </c>
      <c r="B30" s="8">
        <v>1454</v>
      </c>
      <c r="C30" s="37">
        <v>1444</v>
      </c>
      <c r="D30" s="37">
        <v>1181</v>
      </c>
      <c r="E30" s="37">
        <v>1342</v>
      </c>
      <c r="F30" s="37">
        <v>1515</v>
      </c>
      <c r="G30" s="37"/>
      <c r="H30" s="45">
        <v>78.935939196525524</v>
      </c>
      <c r="I30" s="45">
        <v>81.443880428652008</v>
      </c>
      <c r="J30" s="45">
        <v>78.680879413724185</v>
      </c>
      <c r="K30" s="45">
        <v>87.369791666666657</v>
      </c>
      <c r="L30" s="45">
        <f>F30/$F$29*100</f>
        <v>92.774035517452546</v>
      </c>
    </row>
    <row r="31" spans="1:12" s="11" customFormat="1" ht="12" customHeight="1" x14ac:dyDescent="0.2">
      <c r="A31" s="31" t="s">
        <v>37</v>
      </c>
      <c r="B31" s="8">
        <v>296</v>
      </c>
      <c r="C31" s="37">
        <v>258</v>
      </c>
      <c r="D31" s="37">
        <v>214</v>
      </c>
      <c r="E31" s="37">
        <v>113</v>
      </c>
      <c r="F31" s="37">
        <v>60</v>
      </c>
      <c r="G31" s="37"/>
      <c r="H31" s="45">
        <v>16.069489685124864</v>
      </c>
      <c r="I31" s="45">
        <v>14.551607445008461</v>
      </c>
      <c r="J31" s="45">
        <v>14.257161892071951</v>
      </c>
      <c r="K31" s="45">
        <v>7.356770833333333</v>
      </c>
      <c r="L31" s="45">
        <f>F31/$F$29*100</f>
        <v>3.6742192284139623</v>
      </c>
    </row>
    <row r="32" spans="1:12" s="5" customFormat="1" ht="12" customHeight="1" x14ac:dyDescent="0.2">
      <c r="A32" s="36" t="s">
        <v>22</v>
      </c>
      <c r="B32" s="8">
        <v>67</v>
      </c>
      <c r="C32" s="37">
        <v>70</v>
      </c>
      <c r="D32" s="37">
        <v>66</v>
      </c>
      <c r="E32" s="37">
        <v>77</v>
      </c>
      <c r="F32" s="37">
        <v>54</v>
      </c>
      <c r="G32" s="37"/>
      <c r="H32" s="45">
        <v>3.6373507057546148</v>
      </c>
      <c r="I32" s="45">
        <v>3.9481105470953191</v>
      </c>
      <c r="J32" s="45">
        <v>4.397068620919387</v>
      </c>
      <c r="K32" s="45">
        <v>5.0130208333333339</v>
      </c>
      <c r="L32" s="45">
        <f>F32/$F$29*100</f>
        <v>3.3067973055725659</v>
      </c>
    </row>
    <row r="33" spans="1:12" s="5" customFormat="1" ht="12" customHeight="1" x14ac:dyDescent="0.2">
      <c r="A33" s="36" t="s">
        <v>23</v>
      </c>
      <c r="B33" s="8">
        <v>25</v>
      </c>
      <c r="C33" s="37">
        <v>1</v>
      </c>
      <c r="D33" s="37">
        <v>40</v>
      </c>
      <c r="E33" s="37">
        <v>4</v>
      </c>
      <c r="F33" s="8">
        <v>4</v>
      </c>
      <c r="G33" s="37"/>
      <c r="H33" s="45">
        <v>1.3572204125950056</v>
      </c>
      <c r="I33" s="45">
        <v>5.6401579244218847E-2</v>
      </c>
      <c r="J33" s="45">
        <v>2.6648900732844769</v>
      </c>
      <c r="K33" s="45">
        <v>0.26041666666666663</v>
      </c>
      <c r="L33" s="45">
        <f>F33/$F$29*100</f>
        <v>0.2449479485609308</v>
      </c>
    </row>
    <row r="34" spans="1:12" s="5" customFormat="1" ht="15.75" customHeight="1" x14ac:dyDescent="0.2">
      <c r="A34" s="32" t="s">
        <v>24</v>
      </c>
      <c r="B34" s="10">
        <v>1205</v>
      </c>
      <c r="C34" s="10">
        <v>1123</v>
      </c>
      <c r="D34" s="10">
        <v>907</v>
      </c>
      <c r="E34" s="10">
        <v>902</v>
      </c>
      <c r="F34" s="10">
        <v>978</v>
      </c>
      <c r="G34" s="10"/>
      <c r="H34" s="40">
        <v>100</v>
      </c>
      <c r="I34" s="40">
        <v>100</v>
      </c>
      <c r="J34" s="40">
        <v>100</v>
      </c>
      <c r="K34" s="40">
        <v>100</v>
      </c>
      <c r="L34" s="40">
        <f>F34/$F$34*100</f>
        <v>100</v>
      </c>
    </row>
    <row r="35" spans="1:12" s="5" customFormat="1" ht="15.75" customHeight="1" x14ac:dyDescent="0.2">
      <c r="A35" s="36" t="s">
        <v>25</v>
      </c>
      <c r="B35" s="8">
        <v>712</v>
      </c>
      <c r="C35" s="47">
        <v>624</v>
      </c>
      <c r="D35" s="47">
        <v>419</v>
      </c>
      <c r="E35" s="47">
        <v>330</v>
      </c>
      <c r="F35" s="47">
        <v>335</v>
      </c>
      <c r="G35" s="7"/>
      <c r="H35" s="45">
        <v>59.087136929460584</v>
      </c>
      <c r="I35" s="45">
        <v>55.565449688334823</v>
      </c>
      <c r="J35" s="45">
        <v>46.196251378169791</v>
      </c>
      <c r="K35" s="45">
        <v>36.585365853658537</v>
      </c>
      <c r="L35" s="45">
        <f t="shared" ref="L35:L40" si="1">F35/$F$34*100</f>
        <v>34.253578732106341</v>
      </c>
    </row>
    <row r="36" spans="1:12" s="5" customFormat="1" ht="12" customHeight="1" x14ac:dyDescent="0.2">
      <c r="A36" s="36" t="s">
        <v>26</v>
      </c>
      <c r="B36" s="8">
        <v>465</v>
      </c>
      <c r="C36" s="47">
        <v>457</v>
      </c>
      <c r="D36" s="47">
        <v>446</v>
      </c>
      <c r="E36" s="47">
        <v>518</v>
      </c>
      <c r="F36" s="47">
        <v>593</v>
      </c>
      <c r="G36" s="7"/>
      <c r="H36" s="45">
        <v>38.589211618257266</v>
      </c>
      <c r="I36" s="45">
        <v>40.694568121104183</v>
      </c>
      <c r="J36" s="45">
        <v>49.173098125689087</v>
      </c>
      <c r="K36" s="45">
        <v>57.427937915742788</v>
      </c>
      <c r="L36" s="45">
        <f t="shared" si="1"/>
        <v>60.633946830265849</v>
      </c>
    </row>
    <row r="37" spans="1:12" s="5" customFormat="1" ht="12" customHeight="1" x14ac:dyDescent="0.2">
      <c r="A37" s="36" t="s">
        <v>33</v>
      </c>
      <c r="B37" s="8">
        <v>3</v>
      </c>
      <c r="C37" s="47">
        <v>5</v>
      </c>
      <c r="D37" s="47">
        <v>8</v>
      </c>
      <c r="E37" s="47">
        <v>9</v>
      </c>
      <c r="F37" s="47">
        <v>5</v>
      </c>
      <c r="G37" s="7"/>
      <c r="H37" s="45">
        <v>0.24896265560165973</v>
      </c>
      <c r="I37" s="45">
        <v>0.44523597506678536</v>
      </c>
      <c r="J37" s="45">
        <v>0.88202866593164275</v>
      </c>
      <c r="K37" s="45">
        <v>0.99778270509977818</v>
      </c>
      <c r="L37" s="45">
        <f t="shared" si="1"/>
        <v>0.5112474437627812</v>
      </c>
    </row>
    <row r="38" spans="1:12" s="5" customFormat="1" ht="12" customHeight="1" x14ac:dyDescent="0.2">
      <c r="A38" s="35" t="s">
        <v>28</v>
      </c>
      <c r="B38" s="8">
        <v>14</v>
      </c>
      <c r="C38" s="47">
        <v>20</v>
      </c>
      <c r="D38" s="47">
        <v>16</v>
      </c>
      <c r="E38" s="47">
        <v>27</v>
      </c>
      <c r="F38" s="47">
        <v>32</v>
      </c>
      <c r="G38" s="7"/>
      <c r="H38" s="45">
        <v>1.1618257261410789</v>
      </c>
      <c r="I38" s="45">
        <v>1.7809439002671414</v>
      </c>
      <c r="J38" s="45">
        <v>1.7640573318632855</v>
      </c>
      <c r="K38" s="45">
        <v>2.9933481152993346</v>
      </c>
      <c r="L38" s="45">
        <f t="shared" si="1"/>
        <v>3.2719836400818001</v>
      </c>
    </row>
    <row r="39" spans="1:12" s="5" customFormat="1" ht="12" customHeight="1" x14ac:dyDescent="0.2">
      <c r="A39" s="35" t="s">
        <v>27</v>
      </c>
      <c r="B39" s="46">
        <v>9</v>
      </c>
      <c r="C39" s="37">
        <v>14</v>
      </c>
      <c r="D39" s="37">
        <v>14</v>
      </c>
      <c r="E39" s="37">
        <v>16</v>
      </c>
      <c r="F39" s="37">
        <v>12</v>
      </c>
      <c r="G39" s="8"/>
      <c r="H39" s="45">
        <v>0.74688796680497926</v>
      </c>
      <c r="I39" s="45">
        <v>1.2466607301869992</v>
      </c>
      <c r="J39" s="45">
        <v>1.5435501653803747</v>
      </c>
      <c r="K39" s="45">
        <v>1.7738359201773837</v>
      </c>
      <c r="L39" s="45">
        <f t="shared" si="1"/>
        <v>1.2269938650306749</v>
      </c>
    </row>
    <row r="40" spans="1:12" s="9" customFormat="1" ht="12" customHeight="1" x14ac:dyDescent="0.2">
      <c r="A40" s="34" t="s">
        <v>23</v>
      </c>
      <c r="B40" s="8">
        <v>2</v>
      </c>
      <c r="C40" s="47">
        <v>3</v>
      </c>
      <c r="D40" s="47">
        <v>4</v>
      </c>
      <c r="E40" s="47">
        <v>2</v>
      </c>
      <c r="F40" s="47">
        <v>1</v>
      </c>
      <c r="G40" s="7"/>
      <c r="H40" s="45">
        <v>0.16597510373443983</v>
      </c>
      <c r="I40" s="45">
        <v>0.26714158504007124</v>
      </c>
      <c r="J40" s="45">
        <v>0.44101433296582138</v>
      </c>
      <c r="K40" s="45">
        <v>0.22172949002217296</v>
      </c>
      <c r="L40" s="45">
        <f t="shared" si="1"/>
        <v>0.10224948875255625</v>
      </c>
    </row>
    <row r="41" spans="1:12" s="5" customFormat="1" ht="12" customHeight="1" x14ac:dyDescent="0.2">
      <c r="B41" s="38"/>
      <c r="C41" s="38"/>
      <c r="D41" s="39"/>
      <c r="E41" s="39"/>
      <c r="F41" s="39"/>
      <c r="G41" s="38"/>
      <c r="H41" s="43"/>
      <c r="I41" s="38"/>
      <c r="J41" s="38"/>
      <c r="K41" s="6"/>
      <c r="L41" s="6"/>
    </row>
    <row r="42" spans="1:12" s="5" customFormat="1" ht="12" customHeight="1" x14ac:dyDescent="0.2">
      <c r="A42" s="52" t="s">
        <v>41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5" customFormat="1" ht="12" customHeight="1" x14ac:dyDescent="0.2">
      <c r="A43" s="53" t="s">
        <v>39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5" customFormat="1" ht="12" customHeight="1" x14ac:dyDescent="0.2">
      <c r="A44" s="53" t="s">
        <v>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s="5" customFormat="1" ht="12" customHeight="1" x14ac:dyDescent="0.2">
      <c r="A45" s="53" t="s">
        <v>40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s="5" customFormat="1" ht="15.9" customHeight="1" x14ac:dyDescent="0.2">
      <c r="A46" s="57" t="s">
        <v>46</v>
      </c>
      <c r="B46" s="6"/>
      <c r="C46" s="6"/>
      <c r="D46" s="6"/>
      <c r="E46" s="6"/>
      <c r="F46" s="6"/>
      <c r="G46" s="6"/>
      <c r="H46" s="6"/>
      <c r="I46" s="6"/>
      <c r="J46" s="6"/>
      <c r="K46" s="7"/>
      <c r="L46" s="7" t="s">
        <v>47</v>
      </c>
    </row>
    <row r="47" spans="1:12" s="3" customFormat="1" ht="3.9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pageMargins left="0.59055118110236227" right="0.59055118110236227" top="0.98425196850393704" bottom="0.59055118110236227" header="0.31496062992125984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B27F-6675-463E-A08B-9CC22D668607}">
  <dimension ref="A1:L47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3.6640625" style="2" customWidth="1"/>
    <col min="2" max="2" width="7" style="1" customWidth="1"/>
    <col min="3" max="12" width="8.6640625" style="1" customWidth="1"/>
    <col min="13" max="16384" width="16" style="1"/>
  </cols>
  <sheetData>
    <row r="1" spans="1:12" s="26" customFormat="1" ht="34.5" customHeight="1" x14ac:dyDescent="0.3">
      <c r="A1" s="30" t="s">
        <v>12</v>
      </c>
      <c r="B1"/>
      <c r="C1"/>
      <c r="D1"/>
      <c r="E1"/>
      <c r="F1"/>
      <c r="G1"/>
      <c r="H1"/>
      <c r="I1"/>
      <c r="J1" s="29"/>
      <c r="K1" s="29"/>
      <c r="L1" s="29"/>
    </row>
    <row r="2" spans="1:12" s="26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7"/>
      <c r="K2" s="27"/>
      <c r="L2" s="27"/>
    </row>
    <row r="3" spans="1:12" s="5" customFormat="1" ht="39.9" customHeight="1" x14ac:dyDescent="0.3">
      <c r="A3" s="25" t="s">
        <v>34</v>
      </c>
    </row>
    <row r="4" spans="1:12" s="23" customFormat="1" ht="15" customHeight="1" x14ac:dyDescent="0.3">
      <c r="A4" s="25" t="s">
        <v>44</v>
      </c>
      <c r="J4" s="24"/>
      <c r="K4" s="24"/>
      <c r="L4" s="24" t="s">
        <v>13</v>
      </c>
    </row>
    <row r="5" spans="1:12" s="20" customFormat="1" ht="15.9" customHeight="1" x14ac:dyDescent="0.3">
      <c r="A5" s="22" t="s">
        <v>11</v>
      </c>
      <c r="G5" s="21"/>
      <c r="H5" s="21"/>
      <c r="I5" s="21"/>
      <c r="J5" s="21"/>
      <c r="K5" s="21"/>
      <c r="L5" s="21" t="s">
        <v>10</v>
      </c>
    </row>
    <row r="6" spans="1:12" s="5" customFormat="1" ht="3.9" customHeight="1" x14ac:dyDescent="0.3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5" customFormat="1" ht="3.9" customHeight="1" x14ac:dyDescent="0.3">
      <c r="A7" s="17"/>
    </row>
    <row r="8" spans="1:12" s="5" customFormat="1" ht="12" customHeight="1" x14ac:dyDescent="0.3">
      <c r="A8" s="17"/>
      <c r="E8" s="7"/>
      <c r="F8" s="7" t="s">
        <v>9</v>
      </c>
      <c r="G8" s="7"/>
      <c r="H8" s="7"/>
      <c r="J8" s="7"/>
      <c r="K8" s="7"/>
      <c r="L8" s="7" t="s">
        <v>29</v>
      </c>
    </row>
    <row r="9" spans="1:12" s="5" customFormat="1" ht="3.9" customHeight="1" x14ac:dyDescent="0.3">
      <c r="A9" s="17"/>
      <c r="B9" s="18"/>
      <c r="C9" s="18"/>
      <c r="D9" s="18"/>
      <c r="E9" s="18"/>
      <c r="F9" s="18"/>
      <c r="G9" s="42"/>
      <c r="H9" s="18"/>
      <c r="I9" s="18"/>
      <c r="J9" s="18"/>
      <c r="K9" s="18"/>
      <c r="L9" s="18"/>
    </row>
    <row r="10" spans="1:12" s="5" customFormat="1" ht="3.9" customHeight="1" x14ac:dyDescent="0.3">
      <c r="A10" s="17"/>
    </row>
    <row r="11" spans="1:12" s="15" customFormat="1" ht="12" customHeight="1" x14ac:dyDescent="0.2">
      <c r="A11" s="16"/>
      <c r="B11" s="12">
        <v>2014</v>
      </c>
      <c r="C11" s="12">
        <v>2015</v>
      </c>
      <c r="D11" s="12">
        <v>2016</v>
      </c>
      <c r="E11" s="12">
        <v>2017</v>
      </c>
      <c r="F11" s="12">
        <v>2018</v>
      </c>
      <c r="G11" s="12"/>
      <c r="H11" s="12">
        <v>2014</v>
      </c>
      <c r="I11" s="12">
        <v>2015</v>
      </c>
      <c r="J11" s="12">
        <v>2016</v>
      </c>
      <c r="K11" s="12">
        <v>2017</v>
      </c>
      <c r="L11" s="12">
        <v>2018</v>
      </c>
    </row>
    <row r="12" spans="1:12" s="7" customFormat="1" ht="3.9" customHeight="1" x14ac:dyDescent="0.2">
      <c r="A12" s="1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7" customFormat="1" ht="3.9" customHeight="1" x14ac:dyDescent="0.2">
      <c r="A13" s="12"/>
      <c r="B13" s="8"/>
      <c r="C13" s="8"/>
      <c r="D13" s="8"/>
      <c r="E13" s="8"/>
      <c r="F13" s="8"/>
      <c r="G13" s="8"/>
      <c r="H13" s="8"/>
      <c r="I13" s="8"/>
    </row>
    <row r="14" spans="1:12" s="5" customFormat="1" ht="20.100000000000001" customHeight="1" x14ac:dyDescent="0.2">
      <c r="A14" s="36" t="s">
        <v>14</v>
      </c>
      <c r="B14" s="37">
        <v>404</v>
      </c>
      <c r="C14" s="37">
        <v>512</v>
      </c>
      <c r="D14" s="37">
        <v>724</v>
      </c>
      <c r="E14" s="37">
        <v>836</v>
      </c>
      <c r="F14" s="37">
        <v>857</v>
      </c>
      <c r="G14" s="10"/>
      <c r="H14" s="48" t="s">
        <v>30</v>
      </c>
      <c r="I14" s="48" t="s">
        <v>30</v>
      </c>
      <c r="J14" s="48" t="s">
        <v>30</v>
      </c>
      <c r="K14" s="48" t="s">
        <v>30</v>
      </c>
      <c r="L14" s="48" t="s">
        <v>30</v>
      </c>
    </row>
    <row r="15" spans="1:12" s="5" customFormat="1" ht="20.100000000000001" customHeight="1" x14ac:dyDescent="0.2">
      <c r="A15" s="36" t="s">
        <v>8</v>
      </c>
      <c r="B15" s="8">
        <v>806</v>
      </c>
      <c r="C15" s="8">
        <v>947</v>
      </c>
      <c r="D15" s="8">
        <v>1326</v>
      </c>
      <c r="E15" s="8">
        <v>1477</v>
      </c>
      <c r="F15" s="8">
        <v>1652</v>
      </c>
      <c r="G15" s="40"/>
      <c r="H15" s="48" t="s">
        <v>30</v>
      </c>
      <c r="I15" s="48" t="s">
        <v>30</v>
      </c>
      <c r="J15" s="48" t="s">
        <v>30</v>
      </c>
      <c r="K15" s="48" t="s">
        <v>30</v>
      </c>
      <c r="L15" s="48" t="s">
        <v>30</v>
      </c>
    </row>
    <row r="16" spans="1:12" s="11" customFormat="1" ht="15.9" customHeight="1" x14ac:dyDescent="0.2">
      <c r="A16" s="36" t="s">
        <v>15</v>
      </c>
      <c r="B16" s="44">
        <v>2</v>
      </c>
      <c r="C16" s="44">
        <v>1.85</v>
      </c>
      <c r="D16" s="44">
        <v>1.83</v>
      </c>
      <c r="E16" s="44">
        <v>1.77</v>
      </c>
      <c r="F16" s="44">
        <v>1.93</v>
      </c>
      <c r="G16" s="37"/>
      <c r="H16" s="48" t="s">
        <v>30</v>
      </c>
      <c r="I16" s="48" t="s">
        <v>30</v>
      </c>
      <c r="J16" s="48" t="s">
        <v>30</v>
      </c>
      <c r="K16" s="48" t="s">
        <v>30</v>
      </c>
      <c r="L16" s="48" t="s">
        <v>30</v>
      </c>
    </row>
    <row r="17" spans="1:12" s="5" customFormat="1" ht="19.5" customHeight="1" x14ac:dyDescent="0.2">
      <c r="A17" s="33" t="s">
        <v>16</v>
      </c>
      <c r="B17" s="8"/>
      <c r="C17" s="37"/>
      <c r="D17" s="37"/>
      <c r="E17" s="37"/>
      <c r="F17" s="37"/>
      <c r="G17" s="37"/>
      <c r="H17" s="41"/>
      <c r="I17" s="7"/>
      <c r="J17" s="8"/>
      <c r="K17" s="7"/>
      <c r="L17" s="7"/>
    </row>
    <row r="18" spans="1:12" s="5" customFormat="1" ht="15.75" customHeight="1" x14ac:dyDescent="0.2">
      <c r="A18" s="32" t="s">
        <v>17</v>
      </c>
      <c r="B18" s="10">
        <v>806</v>
      </c>
      <c r="C18" s="10">
        <v>947</v>
      </c>
      <c r="D18" s="10">
        <v>1326</v>
      </c>
      <c r="E18" s="10">
        <v>1477</v>
      </c>
      <c r="F18" s="10">
        <v>1652</v>
      </c>
      <c r="G18" s="37"/>
      <c r="H18" s="40">
        <v>100</v>
      </c>
      <c r="I18" s="40">
        <v>100</v>
      </c>
      <c r="J18" s="40">
        <v>100</v>
      </c>
      <c r="K18" s="40">
        <v>100</v>
      </c>
      <c r="L18" s="40">
        <v>100</v>
      </c>
    </row>
    <row r="19" spans="1:12" s="5" customFormat="1" ht="15.75" customHeight="1" x14ac:dyDescent="0.2">
      <c r="A19" s="34" t="s">
        <v>7</v>
      </c>
      <c r="B19" s="8">
        <v>407</v>
      </c>
      <c r="C19" s="37">
        <v>515</v>
      </c>
      <c r="D19" s="37">
        <v>769</v>
      </c>
      <c r="E19" s="37">
        <v>880</v>
      </c>
      <c r="F19" s="37">
        <v>987</v>
      </c>
      <c r="G19" s="37"/>
      <c r="H19" s="41">
        <v>50.49627791563276</v>
      </c>
      <c r="I19" s="41">
        <v>54.382259767687437</v>
      </c>
      <c r="J19" s="41">
        <v>57.993966817496236</v>
      </c>
      <c r="K19" s="45">
        <v>59.58023019634394</v>
      </c>
      <c r="L19" s="45">
        <v>59.745762711864401</v>
      </c>
    </row>
    <row r="20" spans="1:12" s="5" customFormat="1" ht="12" customHeight="1" x14ac:dyDescent="0.2">
      <c r="A20" s="34" t="s">
        <v>6</v>
      </c>
      <c r="B20" s="8">
        <v>399</v>
      </c>
      <c r="C20" s="37">
        <v>432</v>
      </c>
      <c r="D20" s="37">
        <v>557</v>
      </c>
      <c r="E20" s="37">
        <v>597</v>
      </c>
      <c r="F20" s="37">
        <v>665</v>
      </c>
      <c r="G20" s="37"/>
      <c r="H20" s="41">
        <v>49.503722084367247</v>
      </c>
      <c r="I20" s="41">
        <v>45.617740232312563</v>
      </c>
      <c r="J20" s="41">
        <v>42.006033182503771</v>
      </c>
      <c r="K20" s="45">
        <v>40.41976980365606</v>
      </c>
      <c r="L20" s="45">
        <v>40.254237288135592</v>
      </c>
    </row>
    <row r="21" spans="1:12" s="5" customFormat="1" ht="15.75" customHeight="1" x14ac:dyDescent="0.2">
      <c r="A21" s="32" t="s">
        <v>18</v>
      </c>
      <c r="B21" s="10">
        <v>806</v>
      </c>
      <c r="C21" s="10">
        <v>947</v>
      </c>
      <c r="D21" s="10">
        <v>1326</v>
      </c>
      <c r="E21" s="10">
        <v>1477</v>
      </c>
      <c r="F21" s="10">
        <v>1652</v>
      </c>
      <c r="G21" s="37"/>
      <c r="H21" s="40">
        <v>100</v>
      </c>
      <c r="I21" s="40">
        <v>100</v>
      </c>
      <c r="J21" s="40">
        <v>100</v>
      </c>
      <c r="K21" s="40">
        <v>100</v>
      </c>
      <c r="L21" s="40">
        <v>100</v>
      </c>
    </row>
    <row r="22" spans="1:12" s="5" customFormat="1" ht="15.75" customHeight="1" x14ac:dyDescent="0.2">
      <c r="A22" s="35" t="s">
        <v>5</v>
      </c>
      <c r="B22" s="37">
        <v>282</v>
      </c>
      <c r="C22" s="37">
        <v>304</v>
      </c>
      <c r="D22" s="37">
        <v>421</v>
      </c>
      <c r="E22" s="8">
        <v>443</v>
      </c>
      <c r="F22" s="8">
        <v>529</v>
      </c>
      <c r="G22" s="10"/>
      <c r="H22" s="41">
        <v>34.987593052109183</v>
      </c>
      <c r="I22" s="41">
        <v>32.101372756071804</v>
      </c>
      <c r="J22" s="41">
        <v>31.749622926093512</v>
      </c>
      <c r="K22" s="45">
        <v>29.993229519295873</v>
      </c>
      <c r="L22" s="45">
        <v>32.021791767554483</v>
      </c>
    </row>
    <row r="23" spans="1:12" s="5" customFormat="1" ht="12" customHeight="1" x14ac:dyDescent="0.2">
      <c r="A23" s="35" t="s">
        <v>4</v>
      </c>
      <c r="B23" s="8">
        <v>103</v>
      </c>
      <c r="C23" s="37">
        <v>160</v>
      </c>
      <c r="D23" s="37">
        <v>243</v>
      </c>
      <c r="E23" s="37">
        <v>301</v>
      </c>
      <c r="F23" s="37">
        <v>320</v>
      </c>
      <c r="G23" s="37"/>
      <c r="H23" s="41">
        <v>12.779156327543426</v>
      </c>
      <c r="I23" s="41">
        <v>16.895459345300949</v>
      </c>
      <c r="J23" s="41">
        <v>18.325791855203619</v>
      </c>
      <c r="K23" s="45">
        <v>20.379146919431278</v>
      </c>
      <c r="L23" s="45">
        <v>19.37046004842615</v>
      </c>
    </row>
    <row r="24" spans="1:12" s="5" customFormat="1" ht="12" customHeight="1" x14ac:dyDescent="0.2">
      <c r="A24" s="35" t="s">
        <v>3</v>
      </c>
      <c r="B24" s="8">
        <v>232</v>
      </c>
      <c r="C24" s="37">
        <v>266</v>
      </c>
      <c r="D24" s="37">
        <v>370</v>
      </c>
      <c r="E24" s="37">
        <v>435</v>
      </c>
      <c r="F24" s="37">
        <v>503</v>
      </c>
      <c r="G24" s="37"/>
      <c r="H24" s="41">
        <v>28.784119106699752</v>
      </c>
      <c r="I24" s="41">
        <v>28.088701161562827</v>
      </c>
      <c r="J24" s="41">
        <v>27.903469079939669</v>
      </c>
      <c r="K24" s="45">
        <v>29.45159106296547</v>
      </c>
      <c r="L24" s="45">
        <v>30.447941888619855</v>
      </c>
    </row>
    <row r="25" spans="1:12" s="5" customFormat="1" ht="12" customHeight="1" x14ac:dyDescent="0.2">
      <c r="A25" s="35" t="s">
        <v>2</v>
      </c>
      <c r="B25" s="8">
        <v>131</v>
      </c>
      <c r="C25" s="37">
        <v>152</v>
      </c>
      <c r="D25" s="37">
        <v>208</v>
      </c>
      <c r="E25" s="37">
        <v>210</v>
      </c>
      <c r="F25" s="37">
        <v>223</v>
      </c>
      <c r="G25" s="37"/>
      <c r="H25" s="41">
        <v>16.253101736972706</v>
      </c>
      <c r="I25" s="41">
        <v>16.050686378035902</v>
      </c>
      <c r="J25" s="41">
        <v>15.686274509803921</v>
      </c>
      <c r="K25" s="45">
        <v>14.218009478672986</v>
      </c>
      <c r="L25" s="45">
        <v>13.498789346246973</v>
      </c>
    </row>
    <row r="26" spans="1:12" s="5" customFormat="1" ht="12" customHeight="1" x14ac:dyDescent="0.2">
      <c r="A26" s="35" t="s">
        <v>1</v>
      </c>
      <c r="B26" s="8">
        <v>44</v>
      </c>
      <c r="C26" s="37">
        <v>47</v>
      </c>
      <c r="D26" s="37">
        <v>63</v>
      </c>
      <c r="E26" s="37">
        <v>61</v>
      </c>
      <c r="F26" s="37">
        <v>55</v>
      </c>
      <c r="G26" s="37"/>
      <c r="H26" s="41">
        <v>5.4590570719602978</v>
      </c>
      <c r="I26" s="41">
        <v>4.9630411826821543</v>
      </c>
      <c r="J26" s="41">
        <v>4.751131221719457</v>
      </c>
      <c r="K26" s="45">
        <v>4.1299932295192958</v>
      </c>
      <c r="L26" s="45">
        <v>3.3292978208232444</v>
      </c>
    </row>
    <row r="27" spans="1:12" s="5" customFormat="1" ht="12" customHeight="1" x14ac:dyDescent="0.2">
      <c r="A27" s="35" t="s">
        <v>0</v>
      </c>
      <c r="B27" s="8">
        <v>9</v>
      </c>
      <c r="C27" s="37">
        <v>12</v>
      </c>
      <c r="D27" s="37">
        <v>13</v>
      </c>
      <c r="E27" s="37">
        <v>16</v>
      </c>
      <c r="F27" s="37">
        <v>16</v>
      </c>
      <c r="G27" s="37"/>
      <c r="H27" s="41">
        <v>1.1166253101736971</v>
      </c>
      <c r="I27" s="41">
        <v>1.2671594508975714</v>
      </c>
      <c r="J27" s="41">
        <v>0.98039215686274506</v>
      </c>
      <c r="K27" s="45">
        <v>1.0832769126607988</v>
      </c>
      <c r="L27" s="45">
        <v>0.96852300242130751</v>
      </c>
    </row>
    <row r="28" spans="1:12" s="5" customFormat="1" ht="12" customHeight="1" x14ac:dyDescent="0.2">
      <c r="A28" s="36" t="s">
        <v>32</v>
      </c>
      <c r="B28" s="8">
        <v>5</v>
      </c>
      <c r="C28" s="37">
        <v>6</v>
      </c>
      <c r="D28" s="37">
        <v>8</v>
      </c>
      <c r="E28" s="37">
        <v>11</v>
      </c>
      <c r="F28" s="37">
        <v>6</v>
      </c>
      <c r="G28" s="37"/>
      <c r="H28" s="41">
        <v>0.62034739454094301</v>
      </c>
      <c r="I28" s="41">
        <v>0.63357972544878571</v>
      </c>
      <c r="J28" s="41">
        <v>0.60331825037707398</v>
      </c>
      <c r="K28" s="45">
        <v>0.74475287745429919</v>
      </c>
      <c r="L28" s="45">
        <v>0.36319612590799033</v>
      </c>
    </row>
    <row r="29" spans="1:12" s="5" customFormat="1" ht="15.75" customHeight="1" x14ac:dyDescent="0.2">
      <c r="A29" s="32" t="s">
        <v>19</v>
      </c>
      <c r="B29" s="10">
        <v>806</v>
      </c>
      <c r="C29" s="10">
        <v>947</v>
      </c>
      <c r="D29" s="10">
        <v>1326</v>
      </c>
      <c r="E29" s="10">
        <v>1477</v>
      </c>
      <c r="F29" s="10">
        <v>1652</v>
      </c>
      <c r="G29" s="37"/>
      <c r="H29" s="40">
        <v>100</v>
      </c>
      <c r="I29" s="40">
        <v>100</v>
      </c>
      <c r="J29" s="40">
        <v>100</v>
      </c>
      <c r="K29" s="40">
        <v>100</v>
      </c>
      <c r="L29" s="40">
        <v>100</v>
      </c>
    </row>
    <row r="30" spans="1:12" s="5" customFormat="1" ht="15.75" customHeight="1" x14ac:dyDescent="0.2">
      <c r="A30" s="31" t="s">
        <v>36</v>
      </c>
      <c r="B30" s="8">
        <v>522</v>
      </c>
      <c r="C30" s="37">
        <v>661</v>
      </c>
      <c r="D30" s="37">
        <v>923</v>
      </c>
      <c r="E30" s="37">
        <v>1048</v>
      </c>
      <c r="F30" s="37">
        <v>1245</v>
      </c>
      <c r="G30" s="37"/>
      <c r="H30" s="41">
        <v>64.764267990074444</v>
      </c>
      <c r="I30" s="45">
        <v>69.799366420274552</v>
      </c>
      <c r="J30" s="45">
        <v>69.607843137254903</v>
      </c>
      <c r="K30" s="45">
        <v>70.954637779282322</v>
      </c>
      <c r="L30" s="45">
        <v>75.36319612590799</v>
      </c>
    </row>
    <row r="31" spans="1:12" s="11" customFormat="1" ht="12" customHeight="1" x14ac:dyDescent="0.2">
      <c r="A31" s="31" t="s">
        <v>37</v>
      </c>
      <c r="B31" s="8">
        <v>237</v>
      </c>
      <c r="C31" s="37">
        <v>247</v>
      </c>
      <c r="D31" s="37">
        <v>313</v>
      </c>
      <c r="E31" s="37">
        <v>340</v>
      </c>
      <c r="F31" s="37">
        <v>327</v>
      </c>
      <c r="G31" s="37"/>
      <c r="H31" s="41">
        <v>29.404466501240694</v>
      </c>
      <c r="I31" s="45">
        <v>26.082365364308341</v>
      </c>
      <c r="J31" s="45">
        <v>23.604826546003014</v>
      </c>
      <c r="K31" s="45">
        <v>23.019634394041976</v>
      </c>
      <c r="L31" s="45">
        <v>19.794188861985475</v>
      </c>
    </row>
    <row r="32" spans="1:12" s="5" customFormat="1" ht="12" customHeight="1" x14ac:dyDescent="0.2">
      <c r="A32" s="36" t="s">
        <v>22</v>
      </c>
      <c r="B32" s="8">
        <v>34</v>
      </c>
      <c r="C32" s="37">
        <v>33</v>
      </c>
      <c r="D32" s="37">
        <v>75</v>
      </c>
      <c r="E32" s="37">
        <v>88</v>
      </c>
      <c r="F32" s="37">
        <v>80</v>
      </c>
      <c r="G32" s="37"/>
      <c r="H32" s="41">
        <v>4.2183622828784122</v>
      </c>
      <c r="I32" s="45">
        <v>3.4846884899683213</v>
      </c>
      <c r="J32" s="45">
        <v>5.6561085972850682</v>
      </c>
      <c r="K32" s="45">
        <v>5.9580230196343935</v>
      </c>
      <c r="L32" s="45">
        <v>4.8426150121065374</v>
      </c>
    </row>
    <row r="33" spans="1:12" s="5" customFormat="1" ht="12" customHeight="1" x14ac:dyDescent="0.2">
      <c r="A33" s="36" t="s">
        <v>23</v>
      </c>
      <c r="B33" s="8">
        <v>13</v>
      </c>
      <c r="C33" s="37">
        <v>6</v>
      </c>
      <c r="D33" s="37">
        <v>15</v>
      </c>
      <c r="E33" s="37">
        <v>1</v>
      </c>
      <c r="F33" s="8" t="s">
        <v>31</v>
      </c>
      <c r="G33" s="37"/>
      <c r="H33" s="41">
        <v>1.6129032258064515</v>
      </c>
      <c r="I33" s="45">
        <v>0.63357972544878571</v>
      </c>
      <c r="J33" s="45">
        <v>1.1312217194570136</v>
      </c>
      <c r="K33" s="45">
        <v>6.7704807041299928E-2</v>
      </c>
      <c r="L33" s="45" t="s">
        <v>31</v>
      </c>
    </row>
    <row r="34" spans="1:12" s="5" customFormat="1" ht="15.75" customHeight="1" x14ac:dyDescent="0.2">
      <c r="A34" s="32" t="s">
        <v>24</v>
      </c>
      <c r="B34" s="10">
        <v>524</v>
      </c>
      <c r="C34" s="10">
        <v>643</v>
      </c>
      <c r="D34" s="10">
        <v>905</v>
      </c>
      <c r="E34" s="10">
        <v>1034</v>
      </c>
      <c r="F34" s="10">
        <v>1121</v>
      </c>
      <c r="G34" s="10"/>
      <c r="H34" s="40">
        <v>100</v>
      </c>
      <c r="I34" s="40">
        <v>100</v>
      </c>
      <c r="J34" s="40">
        <v>100</v>
      </c>
      <c r="K34" s="40">
        <v>100</v>
      </c>
      <c r="L34" s="40">
        <v>100</v>
      </c>
    </row>
    <row r="35" spans="1:12" s="5" customFormat="1" ht="15.75" customHeight="1" x14ac:dyDescent="0.2">
      <c r="A35" s="36" t="s">
        <v>25</v>
      </c>
      <c r="B35" s="8">
        <v>277</v>
      </c>
      <c r="C35" s="47">
        <v>373</v>
      </c>
      <c r="D35" s="47">
        <v>554</v>
      </c>
      <c r="E35" s="47">
        <v>676</v>
      </c>
      <c r="F35" s="47">
        <v>707</v>
      </c>
      <c r="G35" s="7"/>
      <c r="H35" s="43">
        <v>52.862595419847324</v>
      </c>
      <c r="I35" s="41">
        <v>58.009331259720064</v>
      </c>
      <c r="J35" s="41">
        <v>61.215469613259664</v>
      </c>
      <c r="K35" s="45">
        <v>65.377176015473893</v>
      </c>
      <c r="L35" s="45">
        <v>63.068688670829623</v>
      </c>
    </row>
    <row r="36" spans="1:12" s="5" customFormat="1" ht="12" customHeight="1" x14ac:dyDescent="0.2">
      <c r="A36" s="36" t="s">
        <v>26</v>
      </c>
      <c r="B36" s="8">
        <v>221</v>
      </c>
      <c r="C36" s="47">
        <v>243</v>
      </c>
      <c r="D36" s="47">
        <v>311</v>
      </c>
      <c r="E36" s="47">
        <v>320</v>
      </c>
      <c r="F36" s="47">
        <v>386</v>
      </c>
      <c r="G36" s="7"/>
      <c r="H36" s="43">
        <v>42.175572519083971</v>
      </c>
      <c r="I36" s="41">
        <v>37.791601866251945</v>
      </c>
      <c r="J36" s="41">
        <v>34.364640883977899</v>
      </c>
      <c r="K36" s="45">
        <v>30.947775628626694</v>
      </c>
      <c r="L36" s="45">
        <v>34.433541480820693</v>
      </c>
    </row>
    <row r="37" spans="1:12" s="5" customFormat="1" ht="12" customHeight="1" x14ac:dyDescent="0.2">
      <c r="A37" s="36" t="s">
        <v>33</v>
      </c>
      <c r="B37" s="8">
        <v>4</v>
      </c>
      <c r="C37" s="47">
        <v>4</v>
      </c>
      <c r="D37" s="47">
        <v>6</v>
      </c>
      <c r="E37" s="47">
        <v>2</v>
      </c>
      <c r="F37" s="47">
        <v>2</v>
      </c>
      <c r="G37" s="7"/>
      <c r="H37" s="43">
        <v>0.76335877862595414</v>
      </c>
      <c r="I37" s="41">
        <v>0.62208398133748055</v>
      </c>
      <c r="J37" s="41">
        <v>0.66298342541436461</v>
      </c>
      <c r="K37" s="45">
        <v>0.19342359767891684</v>
      </c>
      <c r="L37" s="45">
        <v>0.17841213202497772</v>
      </c>
    </row>
    <row r="38" spans="1:12" s="5" customFormat="1" ht="12" customHeight="1" x14ac:dyDescent="0.2">
      <c r="A38" s="35" t="s">
        <v>27</v>
      </c>
      <c r="B38" s="46">
        <v>11</v>
      </c>
      <c r="C38" s="37">
        <v>12</v>
      </c>
      <c r="D38" s="37">
        <v>18</v>
      </c>
      <c r="E38" s="37">
        <v>16</v>
      </c>
      <c r="F38" s="37">
        <v>14</v>
      </c>
      <c r="G38" s="8"/>
      <c r="H38" s="43">
        <v>2.0992366412213741</v>
      </c>
      <c r="I38" s="41">
        <v>1.8662519440124419</v>
      </c>
      <c r="J38" s="41">
        <v>1.9889502762430937</v>
      </c>
      <c r="K38" s="45">
        <v>1.5473887814313347</v>
      </c>
      <c r="L38" s="45">
        <v>1.2488849241748439</v>
      </c>
    </row>
    <row r="39" spans="1:12" s="5" customFormat="1" ht="12" customHeight="1" x14ac:dyDescent="0.2">
      <c r="A39" s="36" t="s">
        <v>28</v>
      </c>
      <c r="B39" s="8">
        <v>10</v>
      </c>
      <c r="C39" s="47">
        <v>10</v>
      </c>
      <c r="D39" s="47">
        <v>16</v>
      </c>
      <c r="E39" s="47">
        <v>18</v>
      </c>
      <c r="F39" s="47">
        <v>12</v>
      </c>
      <c r="G39" s="7"/>
      <c r="H39" s="43">
        <v>1.9083969465648856</v>
      </c>
      <c r="I39" s="41">
        <v>1.5552099533437014</v>
      </c>
      <c r="J39" s="41">
        <v>1.7679558011049725</v>
      </c>
      <c r="K39" s="45">
        <v>1.7408123791102514</v>
      </c>
      <c r="L39" s="45">
        <v>1.070472792149866</v>
      </c>
    </row>
    <row r="40" spans="1:12" s="9" customFormat="1" ht="12" customHeight="1" x14ac:dyDescent="0.2">
      <c r="A40" s="34" t="s">
        <v>23</v>
      </c>
      <c r="B40" s="8">
        <v>1</v>
      </c>
      <c r="C40" s="47">
        <v>1</v>
      </c>
      <c r="D40" s="47" t="s">
        <v>31</v>
      </c>
      <c r="E40" s="47">
        <v>2</v>
      </c>
      <c r="F40" s="47">
        <v>2</v>
      </c>
      <c r="G40" s="7"/>
      <c r="H40" s="43">
        <v>0.19083969465648853</v>
      </c>
      <c r="I40" s="41">
        <v>0.15552099533437014</v>
      </c>
      <c r="J40" s="41" t="s">
        <v>31</v>
      </c>
      <c r="K40" s="45">
        <v>0.19342359767891684</v>
      </c>
      <c r="L40" s="45">
        <v>0.17841213202497772</v>
      </c>
    </row>
    <row r="41" spans="1:12" s="5" customFormat="1" ht="12" customHeight="1" x14ac:dyDescent="0.2">
      <c r="B41" s="38"/>
      <c r="C41" s="38"/>
      <c r="D41" s="39"/>
      <c r="E41" s="39"/>
      <c r="F41" s="39"/>
      <c r="G41" s="38"/>
      <c r="H41" s="43"/>
      <c r="I41" s="38"/>
      <c r="J41" s="38"/>
      <c r="K41" s="6"/>
      <c r="L41" s="6"/>
    </row>
    <row r="42" spans="1:12" s="5" customFormat="1" ht="12" customHeight="1" x14ac:dyDescent="0.2">
      <c r="A42" s="52" t="s">
        <v>41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5" customFormat="1" ht="12" customHeight="1" x14ac:dyDescent="0.2">
      <c r="A43" s="53" t="s">
        <v>39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5" customFormat="1" ht="12" customHeight="1" x14ac:dyDescent="0.2">
      <c r="A44" s="53" t="s">
        <v>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s="5" customFormat="1" ht="12" customHeight="1" x14ac:dyDescent="0.2">
      <c r="A45" s="53" t="s">
        <v>40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s="5" customFormat="1" ht="15.9" customHeight="1" x14ac:dyDescent="0.2">
      <c r="A46" s="57" t="s">
        <v>46</v>
      </c>
      <c r="B46" s="6"/>
      <c r="C46" s="6"/>
      <c r="D46" s="6"/>
      <c r="E46" s="6"/>
      <c r="F46" s="6"/>
      <c r="G46" s="6"/>
      <c r="H46" s="6"/>
      <c r="I46" s="6"/>
      <c r="J46" s="6"/>
      <c r="K46" s="7"/>
      <c r="L46" s="55" t="s">
        <v>43</v>
      </c>
    </row>
    <row r="47" spans="1:12" s="3" customFormat="1" ht="3.9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pageMargins left="0.59055118110236227" right="0.59055118110236227" top="0.98425196850393704" bottom="0.59055118110236227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9A0A-D45A-4E85-9E42-07B4A1180219}">
  <dimension ref="A1:J44"/>
  <sheetViews>
    <sheetView workbookViewId="0">
      <selection activeCell="K1" sqref="K1"/>
    </sheetView>
  </sheetViews>
  <sheetFormatPr baseColWidth="10" defaultColWidth="16" defaultRowHeight="9.9" customHeight="1" x14ac:dyDescent="0.2"/>
  <cols>
    <col min="1" max="1" width="56.6640625" style="2" customWidth="1"/>
    <col min="2" max="2" width="7" style="1" customWidth="1"/>
    <col min="3" max="10" width="8.6640625" style="1" customWidth="1"/>
    <col min="11" max="16384" width="16" style="1"/>
  </cols>
  <sheetData>
    <row r="1" spans="1:10" s="26" customFormat="1" ht="34.5" customHeight="1" x14ac:dyDescent="0.3">
      <c r="A1" s="30" t="s">
        <v>12</v>
      </c>
      <c r="B1"/>
      <c r="C1"/>
      <c r="D1"/>
      <c r="E1"/>
      <c r="F1"/>
      <c r="G1"/>
      <c r="H1"/>
      <c r="I1" s="29"/>
      <c r="J1" s="29"/>
    </row>
    <row r="2" spans="1:10" s="26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7"/>
      <c r="J2" s="27"/>
    </row>
    <row r="3" spans="1:10" s="5" customFormat="1" ht="39.9" customHeight="1" x14ac:dyDescent="0.3">
      <c r="A3" s="25" t="s">
        <v>34</v>
      </c>
    </row>
    <row r="4" spans="1:10" s="23" customFormat="1" ht="15" customHeight="1" x14ac:dyDescent="0.3">
      <c r="A4" s="25" t="s">
        <v>38</v>
      </c>
      <c r="I4" s="24"/>
      <c r="J4" s="24" t="s">
        <v>13</v>
      </c>
    </row>
    <row r="5" spans="1:10" s="20" customFormat="1" ht="15.9" customHeight="1" x14ac:dyDescent="0.3">
      <c r="A5" s="22" t="s">
        <v>11</v>
      </c>
      <c r="F5" s="21"/>
      <c r="G5" s="21"/>
      <c r="H5" s="21"/>
      <c r="I5" s="21"/>
      <c r="J5" s="21" t="s">
        <v>10</v>
      </c>
    </row>
    <row r="6" spans="1:10" s="5" customFormat="1" ht="3.9" customHeight="1" x14ac:dyDescent="0.3">
      <c r="A6" s="19"/>
      <c r="B6" s="18"/>
      <c r="C6" s="18"/>
      <c r="D6" s="18"/>
      <c r="E6" s="18"/>
      <c r="F6" s="18"/>
      <c r="G6" s="18"/>
      <c r="H6" s="18"/>
      <c r="I6" s="18"/>
      <c r="J6" s="18"/>
    </row>
    <row r="7" spans="1:10" s="5" customFormat="1" ht="3.9" customHeight="1" x14ac:dyDescent="0.3">
      <c r="A7" s="17"/>
    </row>
    <row r="8" spans="1:10" s="5" customFormat="1" ht="12" customHeight="1" x14ac:dyDescent="0.3">
      <c r="A8" s="17"/>
      <c r="E8" s="7" t="s">
        <v>9</v>
      </c>
      <c r="F8" s="7"/>
      <c r="G8" s="7"/>
      <c r="I8" s="7"/>
      <c r="J8" s="7" t="s">
        <v>29</v>
      </c>
    </row>
    <row r="9" spans="1:10" s="5" customFormat="1" ht="3.9" customHeight="1" x14ac:dyDescent="0.3">
      <c r="A9" s="17"/>
      <c r="B9" s="18"/>
      <c r="C9" s="18"/>
      <c r="D9" s="18"/>
      <c r="E9" s="18"/>
      <c r="F9" s="42"/>
      <c r="G9" s="18"/>
      <c r="H9" s="18"/>
      <c r="I9" s="18"/>
      <c r="J9" s="18"/>
    </row>
    <row r="10" spans="1:10" s="5" customFormat="1" ht="3.9" customHeight="1" x14ac:dyDescent="0.3">
      <c r="A10" s="17"/>
    </row>
    <row r="11" spans="1:10" s="15" customFormat="1" ht="12" customHeight="1" x14ac:dyDescent="0.2">
      <c r="A11" s="16"/>
      <c r="B11" s="12">
        <v>2010</v>
      </c>
      <c r="C11" s="12">
        <v>2011</v>
      </c>
      <c r="D11" s="12">
        <v>2012</v>
      </c>
      <c r="E11" s="12">
        <v>2013</v>
      </c>
      <c r="F11" s="12"/>
      <c r="G11" s="12">
        <v>2010</v>
      </c>
      <c r="H11" s="12">
        <v>2011</v>
      </c>
      <c r="I11" s="12">
        <v>2012</v>
      </c>
      <c r="J11" s="12">
        <v>2013</v>
      </c>
    </row>
    <row r="12" spans="1:10" s="7" customFormat="1" ht="3.9" customHeight="1" x14ac:dyDescent="0.2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7" customFormat="1" ht="3.9" customHeight="1" x14ac:dyDescent="0.2">
      <c r="A13" s="12"/>
      <c r="B13" s="8"/>
      <c r="C13" s="8"/>
      <c r="D13" s="8"/>
      <c r="E13" s="8"/>
      <c r="F13" s="8"/>
      <c r="G13" s="8"/>
      <c r="H13" s="8"/>
    </row>
    <row r="14" spans="1:10" s="5" customFormat="1" ht="20.100000000000001" customHeight="1" x14ac:dyDescent="0.2">
      <c r="A14" s="36" t="s">
        <v>14</v>
      </c>
      <c r="B14" s="48" t="s">
        <v>30</v>
      </c>
      <c r="C14" s="48" t="s">
        <v>30</v>
      </c>
      <c r="D14" s="48" t="s">
        <v>30</v>
      </c>
      <c r="E14" s="48" t="s">
        <v>30</v>
      </c>
      <c r="F14" s="10"/>
      <c r="G14" s="48" t="s">
        <v>30</v>
      </c>
      <c r="H14" s="48" t="s">
        <v>30</v>
      </c>
      <c r="I14" s="48" t="s">
        <v>30</v>
      </c>
      <c r="J14" s="48" t="s">
        <v>30</v>
      </c>
    </row>
    <row r="15" spans="1:10" s="5" customFormat="1" ht="20.100000000000001" customHeight="1" x14ac:dyDescent="0.2">
      <c r="A15" s="36" t="s">
        <v>8</v>
      </c>
      <c r="B15" s="49">
        <v>510</v>
      </c>
      <c r="C15" s="49">
        <v>589</v>
      </c>
      <c r="D15" s="49">
        <v>606</v>
      </c>
      <c r="E15" s="49">
        <v>653</v>
      </c>
      <c r="F15" s="40"/>
      <c r="G15" s="48" t="s">
        <v>30</v>
      </c>
      <c r="H15" s="48" t="s">
        <v>30</v>
      </c>
      <c r="I15" s="48" t="s">
        <v>30</v>
      </c>
      <c r="J15" s="48" t="s">
        <v>30</v>
      </c>
    </row>
    <row r="16" spans="1:10" s="11" customFormat="1" ht="15.9" customHeight="1" x14ac:dyDescent="0.2">
      <c r="A16" s="36" t="s">
        <v>15</v>
      </c>
      <c r="B16" s="48" t="s">
        <v>30</v>
      </c>
      <c r="C16" s="48" t="s">
        <v>30</v>
      </c>
      <c r="D16" s="48" t="s">
        <v>30</v>
      </c>
      <c r="E16" s="48" t="s">
        <v>30</v>
      </c>
      <c r="F16" s="37"/>
      <c r="G16" s="48" t="s">
        <v>30</v>
      </c>
      <c r="H16" s="48" t="s">
        <v>30</v>
      </c>
      <c r="I16" s="48" t="s">
        <v>30</v>
      </c>
      <c r="J16" s="48" t="s">
        <v>30</v>
      </c>
    </row>
    <row r="17" spans="1:10" s="5" customFormat="1" ht="19.5" customHeight="1" x14ac:dyDescent="0.2">
      <c r="A17" s="33" t="s">
        <v>16</v>
      </c>
      <c r="B17" s="8"/>
      <c r="C17" s="37"/>
      <c r="D17" s="37"/>
      <c r="E17" s="37"/>
      <c r="F17" s="37"/>
      <c r="G17" s="41"/>
      <c r="H17" s="7"/>
      <c r="I17" s="8"/>
      <c r="J17" s="7"/>
    </row>
    <row r="18" spans="1:10" s="5" customFormat="1" ht="15.75" customHeight="1" x14ac:dyDescent="0.2">
      <c r="A18" s="32" t="s">
        <v>17</v>
      </c>
      <c r="B18" s="50">
        <v>510</v>
      </c>
      <c r="C18" s="50">
        <v>589</v>
      </c>
      <c r="D18" s="50">
        <v>606</v>
      </c>
      <c r="E18" s="50">
        <v>653</v>
      </c>
      <c r="F18" s="37"/>
      <c r="G18" s="40">
        <v>100</v>
      </c>
      <c r="H18" s="40">
        <v>100</v>
      </c>
      <c r="I18" s="40">
        <v>100</v>
      </c>
      <c r="J18" s="40">
        <v>100</v>
      </c>
    </row>
    <row r="19" spans="1:10" s="5" customFormat="1" ht="15.75" customHeight="1" x14ac:dyDescent="0.2">
      <c r="A19" s="34" t="s">
        <v>7</v>
      </c>
      <c r="B19" s="8">
        <v>299</v>
      </c>
      <c r="C19" s="37">
        <v>321</v>
      </c>
      <c r="D19" s="37">
        <v>322</v>
      </c>
      <c r="E19" s="37">
        <v>339</v>
      </c>
      <c r="F19" s="37"/>
      <c r="G19" s="41">
        <v>58.627450980392162</v>
      </c>
      <c r="H19" s="43">
        <v>54.499151103565367</v>
      </c>
      <c r="I19" s="45">
        <v>53.135313531353134</v>
      </c>
      <c r="J19" s="43">
        <v>51.914241960183773</v>
      </c>
    </row>
    <row r="20" spans="1:10" s="5" customFormat="1" ht="12" customHeight="1" x14ac:dyDescent="0.2">
      <c r="A20" s="34" t="s">
        <v>6</v>
      </c>
      <c r="B20" s="8">
        <v>210</v>
      </c>
      <c r="C20" s="37">
        <v>268</v>
      </c>
      <c r="D20" s="37">
        <v>284</v>
      </c>
      <c r="E20" s="37">
        <v>314</v>
      </c>
      <c r="F20" s="37"/>
      <c r="G20" s="41">
        <v>41.17647058823529</v>
      </c>
      <c r="H20" s="43">
        <v>45.50084889643464</v>
      </c>
      <c r="I20" s="45">
        <v>46.864686468646866</v>
      </c>
      <c r="J20" s="43">
        <v>48.085758039816234</v>
      </c>
    </row>
    <row r="21" spans="1:10" s="5" customFormat="1" ht="12" customHeight="1" x14ac:dyDescent="0.2">
      <c r="A21" s="34" t="s">
        <v>23</v>
      </c>
      <c r="B21" s="8">
        <v>1</v>
      </c>
      <c r="C21" s="37" t="s">
        <v>31</v>
      </c>
      <c r="D21" s="37" t="s">
        <v>31</v>
      </c>
      <c r="E21" s="37" t="s">
        <v>31</v>
      </c>
      <c r="F21" s="37"/>
      <c r="G21" s="41">
        <v>0.19607843137254902</v>
      </c>
      <c r="H21" s="37" t="s">
        <v>31</v>
      </c>
      <c r="I21" s="37" t="s">
        <v>31</v>
      </c>
      <c r="J21" s="37" t="s">
        <v>31</v>
      </c>
    </row>
    <row r="22" spans="1:10" s="5" customFormat="1" ht="15.75" customHeight="1" x14ac:dyDescent="0.2">
      <c r="A22" s="32" t="s">
        <v>18</v>
      </c>
      <c r="B22" s="50">
        <v>510</v>
      </c>
      <c r="C22" s="50">
        <v>589</v>
      </c>
      <c r="D22" s="50">
        <v>606</v>
      </c>
      <c r="E22" s="50">
        <v>653</v>
      </c>
      <c r="F22" s="37"/>
      <c r="G22" s="40">
        <v>100</v>
      </c>
      <c r="H22" s="40">
        <v>100</v>
      </c>
      <c r="I22" s="40">
        <v>100</v>
      </c>
      <c r="J22" s="40">
        <v>100</v>
      </c>
    </row>
    <row r="23" spans="1:10" s="5" customFormat="1" ht="15.75" customHeight="1" x14ac:dyDescent="0.2">
      <c r="A23" s="35" t="s">
        <v>5</v>
      </c>
      <c r="B23" s="37">
        <v>161</v>
      </c>
      <c r="C23" s="37">
        <v>189</v>
      </c>
      <c r="D23" s="37">
        <v>205</v>
      </c>
      <c r="E23" s="37">
        <v>237</v>
      </c>
      <c r="F23" s="10"/>
      <c r="G23" s="41">
        <v>31.56862745098039</v>
      </c>
      <c r="H23" s="41">
        <v>32.088285229202036</v>
      </c>
      <c r="I23" s="41">
        <v>33.828382838283829</v>
      </c>
      <c r="J23" s="51">
        <v>36.294027565084228</v>
      </c>
    </row>
    <row r="24" spans="1:10" s="5" customFormat="1" ht="12" customHeight="1" x14ac:dyDescent="0.2">
      <c r="A24" s="35" t="s">
        <v>4</v>
      </c>
      <c r="B24" s="8">
        <v>84</v>
      </c>
      <c r="C24" s="37">
        <v>85</v>
      </c>
      <c r="D24" s="37">
        <v>71</v>
      </c>
      <c r="E24" s="37">
        <v>76</v>
      </c>
      <c r="F24" s="37"/>
      <c r="G24" s="41">
        <v>16.470588235294116</v>
      </c>
      <c r="H24" s="41">
        <v>14.431239388794568</v>
      </c>
      <c r="I24" s="41">
        <v>11.716171617161717</v>
      </c>
      <c r="J24" s="51">
        <v>11.638591117917304</v>
      </c>
    </row>
    <row r="25" spans="1:10" s="5" customFormat="1" ht="12" customHeight="1" x14ac:dyDescent="0.2">
      <c r="A25" s="35" t="s">
        <v>3</v>
      </c>
      <c r="B25" s="8">
        <v>146</v>
      </c>
      <c r="C25" s="37">
        <v>181</v>
      </c>
      <c r="D25" s="37">
        <v>183</v>
      </c>
      <c r="E25" s="37">
        <v>190</v>
      </c>
      <c r="F25" s="37"/>
      <c r="G25" s="41">
        <v>28.627450980392155</v>
      </c>
      <c r="H25" s="41">
        <v>30.730050933786078</v>
      </c>
      <c r="I25" s="41">
        <v>30.198019801980198</v>
      </c>
      <c r="J25" s="51">
        <v>29.096477794793262</v>
      </c>
    </row>
    <row r="26" spans="1:10" s="5" customFormat="1" ht="12" customHeight="1" x14ac:dyDescent="0.2">
      <c r="A26" s="35" t="s">
        <v>2</v>
      </c>
      <c r="B26" s="8">
        <v>93</v>
      </c>
      <c r="C26" s="37">
        <v>100</v>
      </c>
      <c r="D26" s="37">
        <v>99</v>
      </c>
      <c r="E26" s="37">
        <v>103</v>
      </c>
      <c r="F26" s="37"/>
      <c r="G26" s="41">
        <v>18.235294117647058</v>
      </c>
      <c r="H26" s="41">
        <v>16.977928692699489</v>
      </c>
      <c r="I26" s="41">
        <v>16.336633663366339</v>
      </c>
      <c r="J26" s="51">
        <v>15.773353751914243</v>
      </c>
    </row>
    <row r="27" spans="1:10" s="5" customFormat="1" ht="12" customHeight="1" x14ac:dyDescent="0.2">
      <c r="A27" s="35" t="s">
        <v>1</v>
      </c>
      <c r="B27" s="8">
        <v>17</v>
      </c>
      <c r="C27" s="37">
        <v>25</v>
      </c>
      <c r="D27" s="37">
        <v>37</v>
      </c>
      <c r="E27" s="37">
        <v>38</v>
      </c>
      <c r="F27" s="37"/>
      <c r="G27" s="41">
        <v>3.3333333333333335</v>
      </c>
      <c r="H27" s="41">
        <v>4.2444821731748723</v>
      </c>
      <c r="I27" s="41">
        <v>6.105610561056106</v>
      </c>
      <c r="J27" s="51">
        <v>5.8192955589586521</v>
      </c>
    </row>
    <row r="28" spans="1:10" s="5" customFormat="1" ht="12" customHeight="1" x14ac:dyDescent="0.2">
      <c r="A28" s="35" t="s">
        <v>0</v>
      </c>
      <c r="B28" s="8">
        <v>4</v>
      </c>
      <c r="C28" s="37">
        <v>9</v>
      </c>
      <c r="D28" s="37">
        <v>9</v>
      </c>
      <c r="E28" s="37">
        <v>6</v>
      </c>
      <c r="F28" s="37"/>
      <c r="G28" s="41">
        <v>0.78431372549019607</v>
      </c>
      <c r="H28" s="41">
        <v>1.5280135823429541</v>
      </c>
      <c r="I28" s="41">
        <v>1.4851485148514851</v>
      </c>
      <c r="J28" s="51">
        <v>0.91883614088820831</v>
      </c>
    </row>
    <row r="29" spans="1:10" s="5" customFormat="1" ht="12" customHeight="1" x14ac:dyDescent="0.2">
      <c r="A29" s="36" t="s">
        <v>32</v>
      </c>
      <c r="B29" s="8">
        <v>5</v>
      </c>
      <c r="C29" s="37" t="s">
        <v>31</v>
      </c>
      <c r="D29" s="37">
        <v>2</v>
      </c>
      <c r="E29" s="37">
        <v>3</v>
      </c>
      <c r="F29" s="37"/>
      <c r="G29" s="41">
        <v>0.98039215686274506</v>
      </c>
      <c r="H29" s="41" t="s">
        <v>31</v>
      </c>
      <c r="I29" s="41">
        <v>0.33003300330033003</v>
      </c>
      <c r="J29" s="51">
        <v>0.45941807044410415</v>
      </c>
    </row>
    <row r="30" spans="1:10" s="5" customFormat="1" ht="15.75" customHeight="1" x14ac:dyDescent="0.2">
      <c r="A30" s="32" t="s">
        <v>19</v>
      </c>
      <c r="B30" s="50">
        <v>510</v>
      </c>
      <c r="C30" s="50">
        <v>589</v>
      </c>
      <c r="D30" s="50">
        <v>606</v>
      </c>
      <c r="E30" s="50">
        <v>653</v>
      </c>
      <c r="F30" s="37"/>
      <c r="G30" s="40">
        <v>100</v>
      </c>
      <c r="H30" s="40">
        <v>100</v>
      </c>
      <c r="I30" s="40">
        <v>100</v>
      </c>
      <c r="J30" s="40">
        <v>100</v>
      </c>
    </row>
    <row r="31" spans="1:10" s="5" customFormat="1" ht="15.75" customHeight="1" x14ac:dyDescent="0.2">
      <c r="A31" s="31" t="s">
        <v>20</v>
      </c>
      <c r="B31" s="8">
        <v>391</v>
      </c>
      <c r="C31" s="37">
        <v>457</v>
      </c>
      <c r="D31" s="37">
        <v>443</v>
      </c>
      <c r="E31" s="37">
        <v>480</v>
      </c>
      <c r="F31" s="37"/>
      <c r="G31" s="41">
        <v>76.666666666666671</v>
      </c>
      <c r="H31" s="45">
        <v>77.589134125636676</v>
      </c>
      <c r="I31" s="45">
        <v>73.102310231023111</v>
      </c>
      <c r="J31" s="45">
        <v>73.506891271056659</v>
      </c>
    </row>
    <row r="32" spans="1:10" s="11" customFormat="1" ht="12" customHeight="1" x14ac:dyDescent="0.2">
      <c r="A32" s="31" t="s">
        <v>21</v>
      </c>
      <c r="B32" s="8">
        <v>87</v>
      </c>
      <c r="C32" s="37">
        <v>115</v>
      </c>
      <c r="D32" s="37">
        <v>129</v>
      </c>
      <c r="E32" s="37">
        <v>138</v>
      </c>
      <c r="F32" s="37"/>
      <c r="G32" s="41">
        <v>17.058823529411764</v>
      </c>
      <c r="H32" s="45">
        <v>19.524617996604416</v>
      </c>
      <c r="I32" s="45">
        <v>21.287128712871286</v>
      </c>
      <c r="J32" s="45">
        <v>21.133231240428792</v>
      </c>
    </row>
    <row r="33" spans="1:10" s="5" customFormat="1" ht="12" customHeight="1" x14ac:dyDescent="0.2">
      <c r="A33" s="36" t="s">
        <v>22</v>
      </c>
      <c r="B33" s="8">
        <v>28</v>
      </c>
      <c r="C33" s="37">
        <v>14</v>
      </c>
      <c r="D33" s="37">
        <v>29</v>
      </c>
      <c r="E33" s="37">
        <v>28</v>
      </c>
      <c r="F33" s="37"/>
      <c r="G33" s="41">
        <v>5.4901960784313726</v>
      </c>
      <c r="H33" s="45">
        <v>2.3769100169779285</v>
      </c>
      <c r="I33" s="45">
        <v>4.7854785478547859</v>
      </c>
      <c r="J33" s="45">
        <v>4.2879019908116387</v>
      </c>
    </row>
    <row r="34" spans="1:10" s="5" customFormat="1" ht="12" customHeight="1" x14ac:dyDescent="0.2">
      <c r="A34" s="36" t="s">
        <v>23</v>
      </c>
      <c r="B34" s="8">
        <v>4</v>
      </c>
      <c r="C34" s="37">
        <v>3</v>
      </c>
      <c r="D34" s="37">
        <v>5</v>
      </c>
      <c r="E34" s="37">
        <v>7</v>
      </c>
      <c r="F34" s="37"/>
      <c r="G34" s="41">
        <v>0.78431372549019607</v>
      </c>
      <c r="H34" s="45">
        <v>0.50933786078098475</v>
      </c>
      <c r="I34" s="45">
        <v>0.82508250825082496</v>
      </c>
      <c r="J34" s="45">
        <v>1.0719754977029097</v>
      </c>
    </row>
    <row r="35" spans="1:10" s="5" customFormat="1" ht="12" customHeight="1" x14ac:dyDescent="0.2">
      <c r="B35" s="38"/>
      <c r="C35" s="38"/>
      <c r="D35" s="39"/>
      <c r="E35" s="39"/>
      <c r="F35" s="38"/>
      <c r="G35" s="38"/>
      <c r="H35" s="38"/>
      <c r="I35" s="38"/>
      <c r="J35" s="6"/>
    </row>
    <row r="36" spans="1:10" s="5" customFormat="1" ht="12" customHeight="1" x14ac:dyDescent="0.2">
      <c r="A36" s="52" t="s">
        <v>41</v>
      </c>
      <c r="B36" s="7"/>
      <c r="C36" s="7"/>
      <c r="D36" s="7"/>
      <c r="E36" s="7"/>
      <c r="F36" s="7"/>
      <c r="G36" s="7"/>
      <c r="H36" s="7"/>
      <c r="I36" s="7"/>
      <c r="J36" s="7"/>
    </row>
    <row r="37" spans="1:10" s="5" customFormat="1" ht="12" customHeight="1" x14ac:dyDescent="0.2">
      <c r="A37" s="53" t="s">
        <v>39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s="5" customFormat="1" ht="12" customHeight="1" x14ac:dyDescent="0.2">
      <c r="A38" s="53" t="s">
        <v>42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s="5" customFormat="1" ht="12" customHeight="1" x14ac:dyDescent="0.2">
      <c r="A39" s="54" t="s">
        <v>40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5" customFormat="1" ht="15.9" customHeight="1" x14ac:dyDescent="0.2">
      <c r="A40" s="57" t="s">
        <v>46</v>
      </c>
      <c r="B40" s="6"/>
      <c r="C40" s="6"/>
      <c r="D40" s="6"/>
      <c r="E40" s="6"/>
      <c r="F40" s="6"/>
      <c r="G40" s="6"/>
      <c r="H40" s="6"/>
      <c r="I40" s="6"/>
      <c r="J40" s="7" t="s">
        <v>35</v>
      </c>
    </row>
    <row r="41" spans="1:10" s="3" customFormat="1" ht="3.9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3" spans="1:10" ht="9.9" customHeight="1" x14ac:dyDescent="0.2">
      <c r="B43"/>
      <c r="C43"/>
      <c r="D43"/>
      <c r="E43"/>
      <c r="F43"/>
      <c r="G43"/>
      <c r="H43"/>
      <c r="I43"/>
    </row>
    <row r="44" spans="1:10" ht="9.9" customHeight="1" x14ac:dyDescent="0.2">
      <c r="B44"/>
      <c r="C44"/>
      <c r="D44"/>
      <c r="E44"/>
      <c r="F44"/>
      <c r="G44"/>
      <c r="H44"/>
      <c r="I4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2024 - ...  =</vt:lpstr>
      <vt:lpstr>2019 - ... </vt:lpstr>
      <vt:lpstr>2014 -2018</vt:lpstr>
      <vt:lpstr>2010 - 2013</vt:lpstr>
      <vt:lpstr>'2014 -2018'!Zone_d_impression</vt:lpstr>
      <vt:lpstr>'2019 - ... '!Zone_d_impression</vt:lpstr>
      <vt:lpstr>'2024 - ...  ='!Zone_d_impression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D'Aiuto Chiara (PRE)</dc:creator>
  <cp:lastModifiedBy>Casalino Coralie (DF)</cp:lastModifiedBy>
  <cp:lastPrinted>2025-12-10T12:53:58Z</cp:lastPrinted>
  <dcterms:created xsi:type="dcterms:W3CDTF">2018-02-21T15:25:48Z</dcterms:created>
  <dcterms:modified xsi:type="dcterms:W3CDTF">2026-01-18T20:48:58Z</dcterms:modified>
</cp:coreProperties>
</file>