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1\"/>
    </mc:Choice>
  </mc:AlternateContent>
  <xr:revisionPtr revIDLastSave="0" documentId="13_ncr:1_{0C79D02D-6106-46F1-AF63-070FF684104A}" xr6:coauthVersionLast="47" xr6:coauthVersionMax="47" xr10:uidLastSave="{00000000-0000-0000-0000-000000000000}"/>
  <bookViews>
    <workbookView xWindow="-108" yWindow="-108" windowWidth="23256" windowHeight="12456" tabRatio="852" xr2:uid="{BE69A1D3-4557-44C3-B794-4E1D21853BA9}"/>
  </bookViews>
  <sheets>
    <sheet name="2022 - ... " sheetId="69" r:id="rId1"/>
    <sheet name="2016 - 2021" sheetId="6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69" l="1"/>
  <c r="K36" i="69"/>
  <c r="K37" i="69"/>
  <c r="K38" i="69"/>
  <c r="K39" i="69"/>
  <c r="K40" i="69"/>
  <c r="K30" i="69"/>
  <c r="K31" i="69"/>
  <c r="K32" i="69"/>
  <c r="K33" i="69"/>
  <c r="K22" i="69"/>
  <c r="K23" i="69"/>
  <c r="K24" i="69"/>
  <c r="K25" i="69"/>
  <c r="K26" i="69"/>
  <c r="K27" i="69"/>
  <c r="K28" i="69"/>
  <c r="K19" i="69"/>
  <c r="K20" i="69"/>
  <c r="K34" i="69"/>
  <c r="K29" i="69"/>
  <c r="K21" i="69"/>
  <c r="K18" i="69"/>
  <c r="J35" i="69"/>
  <c r="J36" i="69"/>
  <c r="J37" i="69"/>
  <c r="J38" i="69"/>
  <c r="J39" i="69"/>
  <c r="J40" i="69"/>
  <c r="J30" i="69"/>
  <c r="J31" i="69"/>
  <c r="J32" i="69"/>
  <c r="J33" i="69"/>
  <c r="J22" i="69"/>
  <c r="J23" i="69"/>
  <c r="J24" i="69"/>
  <c r="J25" i="69"/>
  <c r="J26" i="69"/>
  <c r="J27" i="69"/>
  <c r="J28" i="69"/>
  <c r="J19" i="69"/>
  <c r="J20" i="69"/>
  <c r="J34" i="69"/>
  <c r="J29" i="69"/>
  <c r="J21" i="69"/>
  <c r="J18" i="69"/>
</calcChain>
</file>

<file path=xl/sharedStrings.xml><?xml version="1.0" encoding="utf-8"?>
<sst xmlns="http://schemas.openxmlformats.org/spreadsheetml/2006/main" count="113" uniqueCount="43">
  <si>
    <t>Canton de Genève</t>
  </si>
  <si>
    <t>Hommes</t>
  </si>
  <si>
    <t>Femmes</t>
  </si>
  <si>
    <t>Office cantonal de la statistique - OCSTAT</t>
  </si>
  <si>
    <t>Nombre</t>
  </si>
  <si>
    <t>Répartition en %</t>
  </si>
  <si>
    <t xml:space="preserve">  0 - 17 ans</t>
  </si>
  <si>
    <t>18 - 25 ans</t>
  </si>
  <si>
    <t>26 - 35 ans</t>
  </si>
  <si>
    <t>36 - 45 ans</t>
  </si>
  <si>
    <t>46 - 55 ans</t>
  </si>
  <si>
    <t>56 - 64 ans</t>
  </si>
  <si>
    <t>Chiffres annuels</t>
  </si>
  <si>
    <t>T 13.03.1.31</t>
  </si>
  <si>
    <t xml:space="preserve">Selon le sexe </t>
  </si>
  <si>
    <t xml:space="preserve">Dossiers </t>
  </si>
  <si>
    <t>Bénéficiaires</t>
  </si>
  <si>
    <t>Nombre de personnes par dossier</t>
  </si>
  <si>
    <t>Profil des bénéficiaires</t>
  </si>
  <si>
    <t>Non-réponse</t>
  </si>
  <si>
    <t>Selon le groupe d'âges</t>
  </si>
  <si>
    <t>Selon le statut de séjour</t>
  </si>
  <si>
    <t>Personne admise provisoirement</t>
  </si>
  <si>
    <t>Selon l'état matrimonial (dès 18 ans)</t>
  </si>
  <si>
    <t>Célibataire</t>
  </si>
  <si>
    <t>Marié(é)</t>
  </si>
  <si>
    <t>Veuf/Veuve</t>
  </si>
  <si>
    <t>Divorcé(e)</t>
  </si>
  <si>
    <t>Autres</t>
  </si>
  <si>
    <t>///</t>
  </si>
  <si>
    <t xml:space="preserve">Aide sociale dans le domaine de l'asile : dossiers et bénéficiaires, selon diverses caractéristiques, </t>
  </si>
  <si>
    <t>Requérant d'asile</t>
  </si>
  <si>
    <t xml:space="preserve">(1) L'univers de base considéré ici est défini en fonction de la personne ayant déposé la demande d'aide sociale. Si cette personne possède un statut de requérants </t>
  </si>
  <si>
    <t xml:space="preserve">      d'asile (N) ou de personnes admises provisoirement (permis F) séjournant en Suisse depuis 7 ans au plus, toutes les personnes faisant partie de l'unité d'assistance </t>
  </si>
  <si>
    <t xml:space="preserve">      sont prises en compte. Les autres membres de l'unité d'assistance peuvent ainsi avoir un autre statut de séjour ou la nationalité suisse.  </t>
  </si>
  <si>
    <t>65 ans ou plus</t>
  </si>
  <si>
    <t>Séparé</t>
  </si>
  <si>
    <t>-</t>
  </si>
  <si>
    <r>
      <t>Source</t>
    </r>
    <r>
      <rPr>
        <i/>
        <sz val="8"/>
        <rFont val="Arial Narrow"/>
        <family val="2"/>
      </rPr>
      <t xml:space="preserve"> : Office fédéral de la statistique - Statistique des bénéficiaires de l'aide sociale </t>
    </r>
  </si>
  <si>
    <t>Date de mise à jour : 22.12.2022</t>
  </si>
  <si>
    <r>
      <t>depuis 2022</t>
    </r>
    <r>
      <rPr>
        <sz val="10"/>
        <rFont val="Arial Narrow"/>
        <family val="2"/>
      </rPr>
      <t xml:space="preserve"> (1) </t>
    </r>
  </si>
  <si>
    <r>
      <t>de 2016 à 2021</t>
    </r>
    <r>
      <rPr>
        <sz val="10"/>
        <rFont val="Arial Narrow"/>
        <family val="2"/>
      </rPr>
      <t xml:space="preserve"> (1) </t>
    </r>
  </si>
  <si>
    <t>Date de mise à jour 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</si>
</sst>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8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i/>
      <sz val="8"/>
      <color indexed="48"/>
      <name val="Arial Narrow"/>
      <family val="2"/>
    </font>
    <font>
      <sz val="8"/>
      <color indexed="53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2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17" fillId="4" borderId="1" applyNumberFormat="0" applyAlignment="0" applyProtection="0"/>
    <xf numFmtId="0" fontId="18" fillId="4" borderId="2" applyNumberFormat="0" applyAlignment="0" applyProtection="0"/>
    <xf numFmtId="0" fontId="19" fillId="3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2" borderId="0" applyNumberFormat="0" applyBorder="0" applyAlignment="0" applyProtection="0"/>
    <xf numFmtId="0" fontId="6" fillId="0" borderId="0"/>
    <xf numFmtId="0" fontId="16" fillId="0" borderId="0"/>
    <xf numFmtId="0" fontId="24" fillId="0" borderId="0"/>
    <xf numFmtId="0" fontId="6" fillId="0" borderId="0"/>
    <xf numFmtId="0" fontId="26" fillId="0" borderId="0"/>
    <xf numFmtId="0" fontId="25" fillId="0" borderId="0"/>
    <xf numFmtId="0" fontId="27" fillId="0" borderId="0" applyNumberFormat="0" applyBorder="0" applyAlignment="0"/>
    <xf numFmtId="0" fontId="27" fillId="0" borderId="0" applyNumberFormat="0" applyBorder="0" applyAlignment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/>
    <xf numFmtId="0" fontId="24" fillId="0" borderId="0"/>
    <xf numFmtId="0" fontId="16" fillId="0" borderId="0"/>
    <xf numFmtId="0" fontId="16" fillId="0" borderId="0"/>
    <xf numFmtId="3" fontId="15" fillId="0" borderId="4" applyFill="0" applyBorder="0" applyAlignment="0">
      <alignment vertical="center"/>
    </xf>
  </cellStyleXfs>
  <cellXfs count="58">
    <xf numFmtId="0" fontId="0" fillId="0" borderId="0" xfId="0"/>
    <xf numFmtId="3" fontId="1" fillId="0" borderId="0" xfId="0" applyNumberFormat="1" applyFont="1"/>
    <xf numFmtId="3" fontId="5" fillId="0" borderId="0" xfId="0" applyNumberFormat="1" applyFont="1" applyBorder="1" applyAlignment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0" xfId="0" applyFo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4" fillId="0" borderId="0" xfId="0" applyNumberFormat="1" applyFont="1"/>
    <xf numFmtId="3" fontId="1" fillId="0" borderId="0" xfId="0" applyNumberFormat="1" applyFont="1" applyAlignment="1"/>
    <xf numFmtId="1" fontId="1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5" xfId="0" applyNumberFormat="1" applyFont="1" applyBorder="1" applyAlignment="1"/>
    <xf numFmtId="3" fontId="1" fillId="0" borderId="5" xfId="0" applyNumberFormat="1" applyFont="1" applyBorder="1" applyAlignment="1"/>
    <xf numFmtId="3" fontId="1" fillId="0" borderId="0" xfId="0" applyNumberFormat="1" applyFont="1" applyAlignment="1">
      <alignment horizontal="right" vertical="center"/>
    </xf>
    <xf numFmtId="1" fontId="1" fillId="0" borderId="5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vertical="top"/>
    </xf>
    <xf numFmtId="3" fontId="7" fillId="0" borderId="0" xfId="0" applyNumberFormat="1" applyFont="1"/>
    <xf numFmtId="1" fontId="1" fillId="0" borderId="0" xfId="0" applyNumberFormat="1" applyFont="1"/>
    <xf numFmtId="3" fontId="6" fillId="0" borderId="0" xfId="0" applyNumberFormat="1" applyFont="1" applyBorder="1" applyAlignment="1">
      <alignment horizontal="right"/>
    </xf>
    <xf numFmtId="0" fontId="10" fillId="0" borderId="0" xfId="0" applyFont="1"/>
    <xf numFmtId="0" fontId="1" fillId="0" borderId="0" xfId="0" applyFont="1" applyBorder="1"/>
    <xf numFmtId="0" fontId="0" fillId="0" borderId="6" xfId="0" applyBorder="1"/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9" fillId="0" borderId="0" xfId="0" applyNumberFormat="1" applyFont="1" applyAlignment="1"/>
    <xf numFmtId="164" fontId="12" fillId="0" borderId="0" xfId="0" applyNumberFormat="1" applyFont="1" applyBorder="1" applyAlignment="1">
      <alignment vertical="top"/>
    </xf>
    <xf numFmtId="164" fontId="12" fillId="0" borderId="0" xfId="0" applyNumberFormat="1" applyFont="1" applyFill="1" applyBorder="1" applyAlignment="1">
      <alignment vertical="top"/>
    </xf>
    <xf numFmtId="3" fontId="7" fillId="0" borderId="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3" fontId="5" fillId="0" borderId="0" xfId="0" applyNumberFormat="1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1" fontId="11" fillId="0" borderId="0" xfId="0" applyNumberFormat="1" applyFont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1" fontId="14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65" fontId="6" fillId="0" borderId="0" xfId="8" applyNumberFormat="1" applyFont="1" applyBorder="1" applyAlignment="1">
      <alignment horizontal="right"/>
    </xf>
    <xf numFmtId="0" fontId="0" fillId="0" borderId="0" xfId="0" applyNumberFormat="1" applyFont="1" applyFill="1" applyAlignment="1">
      <alignment horizontal="left"/>
    </xf>
    <xf numFmtId="4" fontId="6" fillId="0" borderId="0" xfId="0" applyNumberFormat="1" applyFont="1" applyFill="1" applyBorder="1" applyAlignment="1">
      <alignment horizontal="left"/>
    </xf>
    <xf numFmtId="4" fontId="13" fillId="0" borderId="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4" fontId="6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/>
    </xf>
  </cellXfs>
  <cellStyles count="25">
    <cellStyle name="Ausgabe" xfId="1" xr:uid="{2F56A02E-0897-411F-89BF-06661AD8A036}"/>
    <cellStyle name="Berechnung" xfId="2" xr:uid="{8C9E894F-47AF-4A63-B5EB-EC68F6937707}"/>
    <cellStyle name="Eingabe" xfId="3" xr:uid="{693561AE-42B5-4BA0-BE0F-7773DDDB27CF}"/>
    <cellStyle name="Ergebnis" xfId="4" xr:uid="{FC95425D-6FD4-44A1-B06F-27BF399CEE15}"/>
    <cellStyle name="Erklärender Text" xfId="5" xr:uid="{B4903F6A-98F4-4F70-B694-D4468B1E8674}"/>
    <cellStyle name="Gut" xfId="6" xr:uid="{6F73C570-F9C0-4285-A7A7-62E0F545F70F}"/>
    <cellStyle name="Neutral" xfId="7" xr:uid="{586B8FE2-5562-4179-ACA7-1FA85E581B99}"/>
    <cellStyle name="Normal" xfId="0" builtinId="0"/>
    <cellStyle name="Normal 2" xfId="8" xr:uid="{6AE89B49-E0AE-4890-8A5F-ED201C838966}"/>
    <cellStyle name="Normal 2 2" xfId="9" xr:uid="{F29BF679-E203-4BB9-8869-D128D5C80645}"/>
    <cellStyle name="Normal 2 3" xfId="10" xr:uid="{715FF9ED-FB7C-45FC-A9B0-0B4059283C7E}"/>
    <cellStyle name="Normal 3" xfId="11" xr:uid="{FB550FF8-668E-464D-8E73-F71741E2D949}"/>
    <cellStyle name="Normal 3 2" xfId="12" xr:uid="{750A8012-A0A2-441C-965A-0A7393635606}"/>
    <cellStyle name="Normal 4" xfId="13" xr:uid="{3186E400-D463-411B-A1E7-167800473E4E}"/>
    <cellStyle name="Normal 4 2" xfId="14" xr:uid="{516A6303-9160-48ED-BF75-95501DF4D368}"/>
    <cellStyle name="Normal 5" xfId="15" xr:uid="{0B41F082-A8E8-4846-83DC-A69BCF816EA3}"/>
    <cellStyle name="Pourcentage 2" xfId="16" xr:uid="{9504CDAC-5CA4-4349-BD2F-EFE096088A7B}"/>
    <cellStyle name="Pourcentage 2 2" xfId="17" xr:uid="{51C5E742-E868-4B8B-B974-FBCFF31F8FA2}"/>
    <cellStyle name="Pourcentage 3" xfId="18" xr:uid="{02C51996-7C13-4D91-884D-DC946C89D86B}"/>
    <cellStyle name="Pourcentage 3 2" xfId="19" xr:uid="{7CB7FB0C-FBD5-4DB6-BAEE-2D0C991A7AE3}"/>
    <cellStyle name="Standard 2" xfId="20" xr:uid="{CB3928F6-3E02-467A-86A1-929953E60746}"/>
    <cellStyle name="Standard 2 2" xfId="21" xr:uid="{701F6FF4-12A1-420A-A7DB-D27145ACD2D6}"/>
    <cellStyle name="Standard 3" xfId="22" xr:uid="{2A39E250-9E74-4911-807F-643E2C0C8912}"/>
    <cellStyle name="Standard_T1_Sozialhilfequote_D_neu" xfId="23" xr:uid="{F622969B-C390-4AB1-8671-99B2F9CEDFA4}"/>
    <cellStyle name="texte et données" xfId="24" xr:uid="{1DE346E6-75EB-49E4-AEA4-FAC51DE235F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0</xdr:row>
      <xdr:rowOff>0</xdr:rowOff>
    </xdr:from>
    <xdr:to>
      <xdr:col>13</xdr:col>
      <xdr:colOff>457200</xdr:colOff>
      <xdr:row>1</xdr:row>
      <xdr:rowOff>38100</xdr:rowOff>
    </xdr:to>
    <xdr:pic>
      <xdr:nvPicPr>
        <xdr:cNvPr id="70667" name="Picture 2" descr="logo stat-ge">
          <a:extLst>
            <a:ext uri="{FF2B5EF4-FFF2-40B4-BE49-F238E27FC236}">
              <a16:creationId xmlns:a16="http://schemas.microsoft.com/office/drawing/2014/main" id="{AB418C24-85D8-1569-F3F3-9B1B39B9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0</xdr:row>
      <xdr:rowOff>0</xdr:rowOff>
    </xdr:from>
    <xdr:to>
      <xdr:col>13</xdr:col>
      <xdr:colOff>457200</xdr:colOff>
      <xdr:row>1</xdr:row>
      <xdr:rowOff>38100</xdr:rowOff>
    </xdr:to>
    <xdr:pic>
      <xdr:nvPicPr>
        <xdr:cNvPr id="68677" name="Picture 2" descr="logo stat-ge">
          <a:extLst>
            <a:ext uri="{FF2B5EF4-FFF2-40B4-BE49-F238E27FC236}">
              <a16:creationId xmlns:a16="http://schemas.microsoft.com/office/drawing/2014/main" id="{0B4EAB7F-675D-5C5B-C0C8-B6D73F1BF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C358-0F4C-4E5F-BFB9-D5BA0FBEEF50}">
  <dimension ref="A1:N46"/>
  <sheetViews>
    <sheetView tabSelected="1" zoomScaleNormal="100" workbookViewId="0">
      <selection activeCell="O1" sqref="O1"/>
    </sheetView>
  </sheetViews>
  <sheetFormatPr baseColWidth="10" defaultColWidth="16" defaultRowHeight="9.9" customHeight="1" x14ac:dyDescent="0.2"/>
  <cols>
    <col min="1" max="1" width="35" style="22" customWidth="1"/>
    <col min="2" max="2" width="9" style="1" customWidth="1"/>
    <col min="3" max="7" width="10" style="1" customWidth="1"/>
    <col min="8" max="8" width="6" style="1" customWidth="1"/>
    <col min="9" max="9" width="7" style="1" customWidth="1"/>
    <col min="10" max="14" width="10" style="1" customWidth="1"/>
    <col min="15" max="16384" width="16" style="1"/>
  </cols>
  <sheetData>
    <row r="1" spans="1:14" s="7" customFormat="1" ht="34.5" customHeight="1" x14ac:dyDescent="0.3">
      <c r="A1" s="24" t="s">
        <v>3</v>
      </c>
      <c r="B1"/>
      <c r="C1"/>
      <c r="D1"/>
      <c r="E1"/>
      <c r="F1"/>
      <c r="G1"/>
      <c r="H1"/>
      <c r="I1"/>
      <c r="J1"/>
      <c r="K1" s="25"/>
      <c r="L1" s="25"/>
      <c r="M1" s="25"/>
      <c r="N1" s="25"/>
    </row>
    <row r="2" spans="1:14" s="7" customFormat="1" ht="5.0999999999999996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</row>
    <row r="3" spans="1:14" s="11" customFormat="1" ht="39.9" customHeight="1" x14ac:dyDescent="0.3">
      <c r="A3" s="10" t="s">
        <v>30</v>
      </c>
    </row>
    <row r="4" spans="1:14" s="13" customFormat="1" ht="15" customHeight="1" x14ac:dyDescent="0.3">
      <c r="A4" s="10" t="s">
        <v>40</v>
      </c>
      <c r="K4" s="3"/>
      <c r="L4" s="3"/>
      <c r="M4" s="3"/>
      <c r="N4" s="3" t="s">
        <v>13</v>
      </c>
    </row>
    <row r="5" spans="1:14" s="15" customFormat="1" ht="15.9" customHeight="1" x14ac:dyDescent="0.3">
      <c r="A5" s="38" t="s">
        <v>12</v>
      </c>
      <c r="H5" s="14"/>
      <c r="I5" s="14"/>
      <c r="J5" s="14"/>
      <c r="K5" s="14"/>
      <c r="L5" s="14"/>
      <c r="M5" s="14"/>
      <c r="N5" s="14" t="s">
        <v>0</v>
      </c>
    </row>
    <row r="6" spans="1:14" s="11" customFormat="1" ht="3.9" customHeight="1" x14ac:dyDescent="0.3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11" customFormat="1" ht="3.9" customHeight="1" x14ac:dyDescent="0.3">
      <c r="A7" s="2"/>
    </row>
    <row r="8" spans="1:14" s="11" customFormat="1" ht="12" customHeight="1" x14ac:dyDescent="0.3">
      <c r="A8" s="2"/>
      <c r="E8" s="9"/>
      <c r="F8" s="9"/>
      <c r="G8" s="9" t="s">
        <v>4</v>
      </c>
      <c r="H8" s="9"/>
      <c r="I8" s="9"/>
      <c r="K8" s="9"/>
      <c r="L8" s="9"/>
      <c r="M8" s="9"/>
      <c r="N8" s="9" t="s">
        <v>5</v>
      </c>
    </row>
    <row r="9" spans="1:14" s="11" customFormat="1" ht="3.9" customHeight="1" x14ac:dyDescent="0.3">
      <c r="A9" s="2"/>
      <c r="B9" s="17"/>
      <c r="C9" s="17"/>
      <c r="D9" s="17"/>
      <c r="E9" s="17"/>
      <c r="F9" s="17"/>
      <c r="G9" s="17"/>
      <c r="H9" s="37"/>
      <c r="I9" s="17"/>
      <c r="J9" s="17"/>
      <c r="K9" s="17"/>
      <c r="L9" s="17"/>
      <c r="M9" s="17"/>
      <c r="N9" s="17"/>
    </row>
    <row r="10" spans="1:14" s="11" customFormat="1" ht="3.9" customHeight="1" x14ac:dyDescent="0.3">
      <c r="A10" s="2"/>
    </row>
    <row r="11" spans="1:14" s="18" customFormat="1" ht="12" customHeight="1" x14ac:dyDescent="0.2">
      <c r="A11" s="8"/>
      <c r="B11" s="12">
        <v>2022</v>
      </c>
      <c r="C11" s="12">
        <v>2023</v>
      </c>
      <c r="D11" s="12">
        <v>2024</v>
      </c>
      <c r="E11" s="12">
        <v>2025</v>
      </c>
      <c r="F11" s="12">
        <v>2026</v>
      </c>
      <c r="G11" s="12">
        <v>2027</v>
      </c>
      <c r="H11" s="12"/>
      <c r="I11" s="12">
        <v>2022</v>
      </c>
      <c r="J11" s="12">
        <v>2023</v>
      </c>
      <c r="K11" s="12">
        <v>2024</v>
      </c>
      <c r="L11" s="12">
        <v>2025</v>
      </c>
      <c r="M11" s="12">
        <v>2026</v>
      </c>
      <c r="N11" s="12">
        <v>2027</v>
      </c>
    </row>
    <row r="12" spans="1:14" s="9" customFormat="1" ht="3.9" customHeight="1" x14ac:dyDescent="0.2">
      <c r="A12" s="1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s="9" customFormat="1" ht="3.9" customHeight="1" x14ac:dyDescent="0.2">
      <c r="A13" s="12"/>
      <c r="B13" s="4"/>
      <c r="C13" s="4"/>
      <c r="D13" s="4"/>
      <c r="E13" s="4"/>
      <c r="F13" s="4"/>
      <c r="G13" s="4"/>
      <c r="H13" s="4"/>
      <c r="I13" s="4"/>
      <c r="J13" s="4"/>
    </row>
    <row r="14" spans="1:14" s="11" customFormat="1" ht="19.5" customHeight="1" x14ac:dyDescent="0.2">
      <c r="A14" s="46" t="s">
        <v>15</v>
      </c>
      <c r="B14" s="33">
        <v>1592</v>
      </c>
      <c r="C14" s="33">
        <v>1819</v>
      </c>
      <c r="D14" s="33">
        <v>1875</v>
      </c>
      <c r="E14" s="33"/>
      <c r="F14" s="33"/>
      <c r="G14" s="33"/>
      <c r="H14" s="33"/>
      <c r="I14" s="50" t="s">
        <v>29</v>
      </c>
      <c r="J14" s="50" t="s">
        <v>29</v>
      </c>
      <c r="K14" s="50" t="s">
        <v>29</v>
      </c>
      <c r="L14" s="50"/>
      <c r="M14" s="50"/>
      <c r="N14" s="50"/>
    </row>
    <row r="15" spans="1:14" s="11" customFormat="1" ht="19.5" customHeight="1" x14ac:dyDescent="0.2">
      <c r="A15" s="46" t="s">
        <v>16</v>
      </c>
      <c r="B15" s="4">
        <v>2444</v>
      </c>
      <c r="C15" s="34">
        <v>2678</v>
      </c>
      <c r="D15" s="23">
        <v>2682</v>
      </c>
      <c r="E15" s="33"/>
      <c r="F15" s="33"/>
      <c r="G15" s="33"/>
      <c r="H15" s="35"/>
      <c r="I15" s="50" t="s">
        <v>29</v>
      </c>
      <c r="J15" s="50" t="s">
        <v>29</v>
      </c>
      <c r="K15" s="50" t="s">
        <v>29</v>
      </c>
      <c r="L15" s="50"/>
      <c r="M15" s="50"/>
      <c r="N15" s="50"/>
    </row>
    <row r="16" spans="1:14" s="11" customFormat="1" ht="19.5" customHeight="1" x14ac:dyDescent="0.2">
      <c r="A16" s="46" t="s">
        <v>17</v>
      </c>
      <c r="B16" s="39">
        <v>1.54</v>
      </c>
      <c r="C16" s="53">
        <v>1.47</v>
      </c>
      <c r="D16" s="55">
        <v>1.43</v>
      </c>
      <c r="E16" s="55"/>
      <c r="F16" s="55"/>
      <c r="G16" s="55"/>
      <c r="H16" s="23"/>
      <c r="I16" s="50" t="s">
        <v>29</v>
      </c>
      <c r="J16" s="50" t="s">
        <v>29</v>
      </c>
      <c r="K16" s="50" t="s">
        <v>29</v>
      </c>
      <c r="L16" s="50"/>
      <c r="M16" s="50"/>
      <c r="N16" s="50"/>
    </row>
    <row r="17" spans="1:14" s="11" customFormat="1" ht="18.75" customHeight="1" x14ac:dyDescent="0.2">
      <c r="A17" s="43" t="s">
        <v>18</v>
      </c>
      <c r="B17" s="4"/>
      <c r="C17" s="34"/>
      <c r="D17" s="23"/>
      <c r="E17" s="23"/>
      <c r="F17" s="23"/>
      <c r="G17" s="23"/>
      <c r="H17" s="23"/>
      <c r="I17" s="36"/>
      <c r="J17" s="9"/>
      <c r="K17" s="4"/>
      <c r="L17" s="9"/>
      <c r="M17" s="9"/>
      <c r="N17" s="9"/>
    </row>
    <row r="18" spans="1:14" s="11" customFormat="1" ht="19.5" customHeight="1" x14ac:dyDescent="0.2">
      <c r="A18" s="42" t="s">
        <v>14</v>
      </c>
      <c r="B18" s="33">
        <v>2444</v>
      </c>
      <c r="C18" s="33">
        <v>2678</v>
      </c>
      <c r="D18" s="33">
        <v>2682</v>
      </c>
      <c r="E18" s="33"/>
      <c r="F18" s="33"/>
      <c r="G18" s="33"/>
      <c r="H18" s="23"/>
      <c r="I18" s="35">
        <v>100</v>
      </c>
      <c r="J18" s="35">
        <f>C18/$C$18*100</f>
        <v>100</v>
      </c>
      <c r="K18" s="35">
        <f>D18/$D$18*100</f>
        <v>100</v>
      </c>
      <c r="L18" s="35"/>
      <c r="M18" s="35"/>
      <c r="N18" s="35"/>
    </row>
    <row r="19" spans="1:14" s="11" customFormat="1" ht="15.75" customHeight="1" x14ac:dyDescent="0.2">
      <c r="A19" s="44" t="s">
        <v>1</v>
      </c>
      <c r="B19" s="4">
        <v>1571</v>
      </c>
      <c r="C19" s="34">
        <v>1817</v>
      </c>
      <c r="D19" s="23">
        <v>1867</v>
      </c>
      <c r="E19" s="23"/>
      <c r="F19" s="23"/>
      <c r="G19" s="23"/>
      <c r="H19" s="23"/>
      <c r="I19" s="36">
        <v>64.279869067103107</v>
      </c>
      <c r="J19" s="36">
        <f>C19/$C$18*100</f>
        <v>67.849141150112018</v>
      </c>
      <c r="K19" s="36">
        <f>D19/$D$18*100</f>
        <v>69.61222967934377</v>
      </c>
      <c r="L19" s="36"/>
      <c r="M19" s="36"/>
      <c r="N19" s="36"/>
    </row>
    <row r="20" spans="1:14" s="11" customFormat="1" ht="12" customHeight="1" x14ac:dyDescent="0.2">
      <c r="A20" s="44" t="s">
        <v>2</v>
      </c>
      <c r="B20" s="4">
        <v>873</v>
      </c>
      <c r="C20" s="34">
        <v>861</v>
      </c>
      <c r="D20" s="23">
        <v>815</v>
      </c>
      <c r="E20" s="23"/>
      <c r="F20" s="23"/>
      <c r="G20" s="23"/>
      <c r="H20" s="23"/>
      <c r="I20" s="36">
        <v>35.720130932896893</v>
      </c>
      <c r="J20" s="36">
        <f>C20/$C$18*100</f>
        <v>32.150858849887975</v>
      </c>
      <c r="K20" s="36">
        <f>D20/$D$18*100</f>
        <v>30.387770320656227</v>
      </c>
      <c r="L20" s="36"/>
      <c r="M20" s="36"/>
      <c r="N20" s="36"/>
    </row>
    <row r="21" spans="1:14" s="11" customFormat="1" ht="19.5" customHeight="1" x14ac:dyDescent="0.2">
      <c r="A21" s="42" t="s">
        <v>20</v>
      </c>
      <c r="B21" s="33">
        <v>2444</v>
      </c>
      <c r="C21" s="33">
        <v>2678</v>
      </c>
      <c r="D21" s="33">
        <v>2682</v>
      </c>
      <c r="E21" s="33"/>
      <c r="F21" s="33"/>
      <c r="G21" s="33"/>
      <c r="H21" s="23"/>
      <c r="I21" s="35">
        <v>100</v>
      </c>
      <c r="J21" s="35">
        <f>C21/$C$21*100</f>
        <v>100</v>
      </c>
      <c r="K21" s="35">
        <f>D21/$D$21*100</f>
        <v>100</v>
      </c>
      <c r="L21" s="35"/>
      <c r="M21" s="35"/>
      <c r="N21" s="35"/>
    </row>
    <row r="22" spans="1:14" s="30" customFormat="1" ht="15.75" customHeight="1" x14ac:dyDescent="0.2">
      <c r="A22" s="45" t="s">
        <v>6</v>
      </c>
      <c r="B22" s="23">
        <v>739</v>
      </c>
      <c r="C22" s="23">
        <v>866</v>
      </c>
      <c r="D22" s="23">
        <v>757</v>
      </c>
      <c r="E22" s="23"/>
      <c r="F22" s="23"/>
      <c r="G22" s="23"/>
      <c r="H22" s="33"/>
      <c r="I22" s="36">
        <v>30.237315875613746</v>
      </c>
      <c r="J22" s="36">
        <f t="shared" ref="J22:J28" si="0">C22/$C$21*100</f>
        <v>32.337565347274086</v>
      </c>
      <c r="K22" s="36">
        <f t="shared" ref="K22:K28" si="1">D22/$D$21*100</f>
        <v>28.225205070842659</v>
      </c>
      <c r="L22" s="36"/>
      <c r="M22" s="36"/>
      <c r="N22" s="36"/>
    </row>
    <row r="23" spans="1:14" s="11" customFormat="1" ht="12" customHeight="1" x14ac:dyDescent="0.2">
      <c r="A23" s="45" t="s">
        <v>7</v>
      </c>
      <c r="B23" s="4">
        <v>551</v>
      </c>
      <c r="C23" s="34">
        <v>604</v>
      </c>
      <c r="D23" s="23">
        <v>712</v>
      </c>
      <c r="E23" s="23"/>
      <c r="F23" s="23"/>
      <c r="G23" s="23"/>
      <c r="H23" s="23"/>
      <c r="I23" s="36">
        <v>22.545008183306056</v>
      </c>
      <c r="J23" s="36">
        <f t="shared" si="0"/>
        <v>22.554144884241971</v>
      </c>
      <c r="K23" s="36">
        <f t="shared" si="1"/>
        <v>26.547352721849364</v>
      </c>
      <c r="L23" s="36"/>
      <c r="M23" s="36"/>
      <c r="N23" s="36"/>
    </row>
    <row r="24" spans="1:14" s="11" customFormat="1" ht="12" customHeight="1" x14ac:dyDescent="0.2">
      <c r="A24" s="45" t="s">
        <v>8</v>
      </c>
      <c r="B24" s="4">
        <v>574</v>
      </c>
      <c r="C24" s="34">
        <v>606</v>
      </c>
      <c r="D24" s="23">
        <v>629</v>
      </c>
      <c r="E24" s="23"/>
      <c r="F24" s="23"/>
      <c r="G24" s="23"/>
      <c r="H24" s="23"/>
      <c r="I24" s="36">
        <v>23.4860883797054</v>
      </c>
      <c r="J24" s="36">
        <f t="shared" si="0"/>
        <v>22.628827483196414</v>
      </c>
      <c r="K24" s="36">
        <f t="shared" si="1"/>
        <v>23.452647278150636</v>
      </c>
      <c r="L24" s="36"/>
      <c r="M24" s="36"/>
      <c r="N24" s="36"/>
    </row>
    <row r="25" spans="1:14" s="11" customFormat="1" ht="12" customHeight="1" x14ac:dyDescent="0.2">
      <c r="A25" s="45" t="s">
        <v>9</v>
      </c>
      <c r="B25" s="4">
        <v>325</v>
      </c>
      <c r="C25" s="34">
        <v>351</v>
      </c>
      <c r="D25" s="23">
        <v>347</v>
      </c>
      <c r="E25" s="23"/>
      <c r="F25" s="23"/>
      <c r="G25" s="23"/>
      <c r="H25" s="23"/>
      <c r="I25" s="36">
        <v>13.297872340425531</v>
      </c>
      <c r="J25" s="36">
        <f t="shared" si="0"/>
        <v>13.106796116504855</v>
      </c>
      <c r="K25" s="36">
        <f t="shared" si="1"/>
        <v>12.938105891126025</v>
      </c>
      <c r="L25" s="36"/>
      <c r="M25" s="36"/>
      <c r="N25" s="36"/>
    </row>
    <row r="26" spans="1:14" s="11" customFormat="1" ht="12" customHeight="1" x14ac:dyDescent="0.2">
      <c r="A26" s="45" t="s">
        <v>10</v>
      </c>
      <c r="B26" s="4">
        <v>142</v>
      </c>
      <c r="C26" s="34">
        <v>151</v>
      </c>
      <c r="D26" s="23">
        <v>153</v>
      </c>
      <c r="E26" s="23"/>
      <c r="F26" s="23"/>
      <c r="G26" s="23"/>
      <c r="H26" s="23"/>
      <c r="I26" s="36">
        <v>5.8101472995090022</v>
      </c>
      <c r="J26" s="36">
        <f t="shared" si="0"/>
        <v>5.6385362210604928</v>
      </c>
      <c r="K26" s="36">
        <f t="shared" si="1"/>
        <v>5.7046979865771812</v>
      </c>
      <c r="L26" s="36"/>
      <c r="M26" s="36"/>
      <c r="N26" s="36"/>
    </row>
    <row r="27" spans="1:14" s="11" customFormat="1" ht="12" customHeight="1" x14ac:dyDescent="0.2">
      <c r="A27" s="45" t="s">
        <v>11</v>
      </c>
      <c r="B27" s="4">
        <v>60</v>
      </c>
      <c r="C27" s="34">
        <v>52</v>
      </c>
      <c r="D27" s="23">
        <v>54</v>
      </c>
      <c r="E27" s="23"/>
      <c r="F27" s="23"/>
      <c r="G27" s="23"/>
      <c r="H27" s="23"/>
      <c r="I27" s="36">
        <v>2.4549918166939442</v>
      </c>
      <c r="J27" s="36">
        <f t="shared" si="0"/>
        <v>1.9417475728155338</v>
      </c>
      <c r="K27" s="36">
        <f t="shared" si="1"/>
        <v>2.0134228187919461</v>
      </c>
      <c r="L27" s="36"/>
      <c r="M27" s="36"/>
      <c r="N27" s="36"/>
    </row>
    <row r="28" spans="1:14" s="11" customFormat="1" ht="12" customHeight="1" x14ac:dyDescent="0.2">
      <c r="A28" s="46" t="s">
        <v>35</v>
      </c>
      <c r="B28" s="4">
        <v>53</v>
      </c>
      <c r="C28" s="23">
        <v>48</v>
      </c>
      <c r="D28" s="23">
        <v>30</v>
      </c>
      <c r="E28" s="23"/>
      <c r="F28" s="23"/>
      <c r="G28" s="23"/>
      <c r="H28" s="23"/>
      <c r="I28" s="36">
        <v>2.1685761047463172</v>
      </c>
      <c r="J28" s="36">
        <f t="shared" si="0"/>
        <v>1.7923823749066468</v>
      </c>
      <c r="K28" s="36">
        <f t="shared" si="1"/>
        <v>1.1185682326621924</v>
      </c>
      <c r="L28" s="36"/>
      <c r="M28" s="36"/>
      <c r="N28" s="36"/>
    </row>
    <row r="29" spans="1:14" s="11" customFormat="1" ht="19.5" customHeight="1" x14ac:dyDescent="0.2">
      <c r="A29" s="42" t="s">
        <v>21</v>
      </c>
      <c r="B29" s="33">
        <v>2444</v>
      </c>
      <c r="C29" s="33">
        <v>2678</v>
      </c>
      <c r="D29" s="33">
        <v>2682</v>
      </c>
      <c r="E29" s="33"/>
      <c r="F29" s="33"/>
      <c r="G29" s="33"/>
      <c r="H29" s="23"/>
      <c r="I29" s="35">
        <v>100</v>
      </c>
      <c r="J29" s="35">
        <f>C29/$C$29*100</f>
        <v>100</v>
      </c>
      <c r="K29" s="35">
        <f>D29/$D$29*100</f>
        <v>100</v>
      </c>
      <c r="L29" s="35"/>
      <c r="M29" s="35"/>
      <c r="N29" s="35"/>
    </row>
    <row r="30" spans="1:14" s="11" customFormat="1" ht="15.75" customHeight="1" x14ac:dyDescent="0.2">
      <c r="A30" s="41" t="s">
        <v>31</v>
      </c>
      <c r="B30" s="4">
        <v>858</v>
      </c>
      <c r="C30" s="23">
        <v>1272</v>
      </c>
      <c r="D30" s="23">
        <v>1354</v>
      </c>
      <c r="E30" s="23"/>
      <c r="F30" s="23"/>
      <c r="G30" s="23"/>
      <c r="H30" s="23"/>
      <c r="I30" s="36">
        <v>35.106382978723403</v>
      </c>
      <c r="J30" s="36">
        <f>C30/$C$29*100</f>
        <v>47.498132935026135</v>
      </c>
      <c r="K30" s="36">
        <f>D30/$D$29*100</f>
        <v>50.484712900820284</v>
      </c>
      <c r="L30" s="36"/>
      <c r="M30" s="36"/>
      <c r="N30" s="36"/>
    </row>
    <row r="31" spans="1:14" s="11" customFormat="1" ht="12" customHeight="1" x14ac:dyDescent="0.2">
      <c r="A31" s="41" t="s">
        <v>22</v>
      </c>
      <c r="B31" s="4">
        <v>1495</v>
      </c>
      <c r="C31" s="23">
        <v>1311</v>
      </c>
      <c r="D31" s="23">
        <v>1254</v>
      </c>
      <c r="E31" s="23"/>
      <c r="F31" s="23"/>
      <c r="G31" s="23"/>
      <c r="H31" s="23"/>
      <c r="I31" s="36">
        <v>61.170212765957444</v>
      </c>
      <c r="J31" s="36">
        <f>C31/$C$29*100</f>
        <v>48.954443614637789</v>
      </c>
      <c r="K31" s="36">
        <f>D31/$D$29*100</f>
        <v>46.756152125279641</v>
      </c>
      <c r="L31" s="36"/>
      <c r="M31" s="36"/>
      <c r="N31" s="36"/>
    </row>
    <row r="32" spans="1:14" s="11" customFormat="1" ht="12" customHeight="1" x14ac:dyDescent="0.2">
      <c r="A32" s="46" t="s">
        <v>28</v>
      </c>
      <c r="B32" s="4">
        <v>70</v>
      </c>
      <c r="C32" s="23">
        <v>46</v>
      </c>
      <c r="D32" s="23">
        <v>57</v>
      </c>
      <c r="E32" s="23"/>
      <c r="F32" s="23"/>
      <c r="G32" s="23"/>
      <c r="H32" s="23"/>
      <c r="I32" s="36">
        <v>2.8641571194762685</v>
      </c>
      <c r="J32" s="36">
        <f>C32/$C$29*100</f>
        <v>1.7176997759522032</v>
      </c>
      <c r="K32" s="36">
        <f>D32/$D$29*100</f>
        <v>2.1252796420581657</v>
      </c>
      <c r="L32" s="36"/>
      <c r="M32" s="36"/>
      <c r="N32" s="36"/>
    </row>
    <row r="33" spans="1:14" s="11" customFormat="1" ht="12" customHeight="1" x14ac:dyDescent="0.2">
      <c r="A33" s="46" t="s">
        <v>19</v>
      </c>
      <c r="B33" s="4">
        <v>21</v>
      </c>
      <c r="C33" s="23">
        <v>49</v>
      </c>
      <c r="D33" s="23">
        <v>17</v>
      </c>
      <c r="E33" s="23"/>
      <c r="F33" s="23"/>
      <c r="G33" s="23"/>
      <c r="H33" s="23"/>
      <c r="I33" s="36">
        <v>0.85924713584288048</v>
      </c>
      <c r="J33" s="36">
        <f>C33/$C$29*100</f>
        <v>1.8297236743838687</v>
      </c>
      <c r="K33" s="36">
        <f>D33/$D$29*100</f>
        <v>0.63385533184190901</v>
      </c>
      <c r="L33" s="36"/>
      <c r="M33" s="36"/>
      <c r="N33" s="36"/>
    </row>
    <row r="34" spans="1:14" s="11" customFormat="1" ht="19.5" customHeight="1" x14ac:dyDescent="0.2">
      <c r="A34" s="42" t="s">
        <v>23</v>
      </c>
      <c r="B34" s="33">
        <v>1705</v>
      </c>
      <c r="C34" s="33">
        <v>1812</v>
      </c>
      <c r="D34" s="33">
        <v>1925</v>
      </c>
      <c r="E34" s="33"/>
      <c r="F34" s="33"/>
      <c r="G34" s="33"/>
      <c r="H34" s="33"/>
      <c r="I34" s="35">
        <v>100</v>
      </c>
      <c r="J34" s="35">
        <f>C34/$C$34*100</f>
        <v>100</v>
      </c>
      <c r="K34" s="35">
        <f>D34/$D$34*100</f>
        <v>100</v>
      </c>
      <c r="L34" s="35"/>
      <c r="M34" s="35"/>
      <c r="N34" s="35"/>
    </row>
    <row r="35" spans="1:14" s="11" customFormat="1" ht="15.75" customHeight="1" x14ac:dyDescent="0.2">
      <c r="A35" s="46" t="s">
        <v>24</v>
      </c>
      <c r="B35" s="48">
        <v>1024</v>
      </c>
      <c r="C35" s="49">
        <v>1082</v>
      </c>
      <c r="D35" s="49">
        <v>1209</v>
      </c>
      <c r="E35" s="49"/>
      <c r="F35" s="49"/>
      <c r="G35" s="49"/>
      <c r="H35" s="47"/>
      <c r="I35" s="36">
        <v>60.058651026392965</v>
      </c>
      <c r="J35" s="36">
        <f t="shared" ref="J35:J40" si="2">C35/$C$34*100</f>
        <v>59.71302428256071</v>
      </c>
      <c r="K35" s="36">
        <f t="shared" ref="K35:K40" si="3">D35/$D$34*100</f>
        <v>62.805194805194809</v>
      </c>
      <c r="L35" s="36"/>
      <c r="M35" s="36"/>
      <c r="N35" s="36"/>
    </row>
    <row r="36" spans="1:14" s="11" customFormat="1" ht="12" customHeight="1" x14ac:dyDescent="0.2">
      <c r="A36" s="46" t="s">
        <v>25</v>
      </c>
      <c r="B36" s="48">
        <v>610</v>
      </c>
      <c r="C36" s="49">
        <v>655</v>
      </c>
      <c r="D36" s="49">
        <v>631</v>
      </c>
      <c r="E36" s="49"/>
      <c r="F36" s="49"/>
      <c r="G36" s="49"/>
      <c r="H36" s="47"/>
      <c r="I36" s="36">
        <v>35.777126099706749</v>
      </c>
      <c r="J36" s="36">
        <f t="shared" si="2"/>
        <v>36.147902869757175</v>
      </c>
      <c r="K36" s="36">
        <f t="shared" si="3"/>
        <v>32.779220779220779</v>
      </c>
      <c r="L36" s="36"/>
      <c r="M36" s="36"/>
      <c r="N36" s="36"/>
    </row>
    <row r="37" spans="1:14" s="11" customFormat="1" ht="12" customHeight="1" x14ac:dyDescent="0.2">
      <c r="A37" s="46" t="s">
        <v>36</v>
      </c>
      <c r="B37" s="49">
        <v>1</v>
      </c>
      <c r="C37" s="49">
        <v>3</v>
      </c>
      <c r="D37" s="23">
        <v>2</v>
      </c>
      <c r="E37" s="23"/>
      <c r="F37" s="23"/>
      <c r="G37" s="23"/>
      <c r="H37" s="48"/>
      <c r="I37" s="36">
        <v>5.865102639296188E-2</v>
      </c>
      <c r="J37" s="36">
        <f t="shared" si="2"/>
        <v>0.16556291390728478</v>
      </c>
      <c r="K37" s="36">
        <f t="shared" si="3"/>
        <v>0.1038961038961039</v>
      </c>
      <c r="L37" s="36"/>
      <c r="M37" s="36"/>
      <c r="N37" s="36"/>
    </row>
    <row r="38" spans="1:14" s="11" customFormat="1" ht="12" customHeight="1" x14ac:dyDescent="0.2">
      <c r="A38" s="46" t="s">
        <v>27</v>
      </c>
      <c r="B38" s="48">
        <v>39</v>
      </c>
      <c r="C38" s="49">
        <v>47</v>
      </c>
      <c r="D38" s="49">
        <v>60</v>
      </c>
      <c r="E38" s="49"/>
      <c r="F38" s="49"/>
      <c r="G38" s="49"/>
      <c r="H38" s="47"/>
      <c r="I38" s="36">
        <v>2.2873900293255129</v>
      </c>
      <c r="J38" s="36">
        <f t="shared" si="2"/>
        <v>2.5938189845474615</v>
      </c>
      <c r="K38" s="36">
        <f t="shared" si="3"/>
        <v>3.116883116883117</v>
      </c>
      <c r="L38" s="36"/>
      <c r="M38" s="36"/>
      <c r="N38" s="36"/>
    </row>
    <row r="39" spans="1:14" s="11" customFormat="1" ht="12" customHeight="1" x14ac:dyDescent="0.2">
      <c r="A39" s="45" t="s">
        <v>26</v>
      </c>
      <c r="B39" s="40">
        <v>29</v>
      </c>
      <c r="C39" s="49">
        <v>20</v>
      </c>
      <c r="D39" s="23">
        <v>15</v>
      </c>
      <c r="E39" s="23"/>
      <c r="F39" s="23"/>
      <c r="G39" s="23"/>
      <c r="H39" s="48"/>
      <c r="I39" s="36">
        <v>1.7008797653958945</v>
      </c>
      <c r="J39" s="36">
        <f t="shared" si="2"/>
        <v>1.1037527593818985</v>
      </c>
      <c r="K39" s="36">
        <f t="shared" si="3"/>
        <v>0.77922077922077926</v>
      </c>
      <c r="L39" s="36"/>
      <c r="M39" s="36"/>
      <c r="N39" s="36"/>
    </row>
    <row r="40" spans="1:14" s="11" customFormat="1" ht="12" customHeight="1" x14ac:dyDescent="0.2">
      <c r="A40" s="44" t="s">
        <v>19</v>
      </c>
      <c r="B40" s="48">
        <v>2</v>
      </c>
      <c r="C40" s="48">
        <v>5</v>
      </c>
      <c r="D40" s="49">
        <v>8</v>
      </c>
      <c r="E40" s="49"/>
      <c r="F40" s="49"/>
      <c r="G40" s="49"/>
      <c r="H40" s="47"/>
      <c r="I40" s="36">
        <v>0.11730205278592376</v>
      </c>
      <c r="J40" s="36">
        <f t="shared" si="2"/>
        <v>0.27593818984547464</v>
      </c>
      <c r="K40" s="36">
        <f t="shared" si="3"/>
        <v>0.41558441558441561</v>
      </c>
      <c r="L40" s="36"/>
      <c r="M40" s="36"/>
      <c r="N40" s="36"/>
    </row>
    <row r="41" spans="1:14" s="11" customFormat="1" ht="12" customHeight="1" x14ac:dyDescent="0.2">
      <c r="B41" s="31"/>
      <c r="D41" s="32"/>
      <c r="E41" s="32"/>
      <c r="F41" s="32"/>
      <c r="G41" s="32"/>
      <c r="H41" s="31"/>
      <c r="I41" s="31"/>
      <c r="J41" s="31"/>
      <c r="K41" s="31"/>
      <c r="L41" s="20"/>
      <c r="M41" s="20"/>
      <c r="N41" s="20"/>
    </row>
    <row r="42" spans="1:14" s="11" customFormat="1" ht="12" customHeight="1" x14ac:dyDescent="0.2">
      <c r="A42" s="51" t="s">
        <v>32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s="11" customFormat="1" ht="12" customHeight="1" x14ac:dyDescent="0.2">
      <c r="A43" s="52" t="s">
        <v>33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11" customFormat="1" ht="12" customHeight="1" x14ac:dyDescent="0.2">
      <c r="A44" s="52" t="s">
        <v>34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11" customFormat="1" ht="15.9" customHeight="1" x14ac:dyDescent="0.2">
      <c r="A45" s="57" t="s">
        <v>38</v>
      </c>
      <c r="B45" s="5"/>
      <c r="C45" s="5"/>
      <c r="D45" s="5"/>
      <c r="E45" s="5"/>
      <c r="F45" s="5"/>
      <c r="G45" s="5"/>
      <c r="H45" s="1"/>
      <c r="I45" s="1"/>
      <c r="J45" s="1"/>
      <c r="K45" s="1"/>
      <c r="L45" s="56"/>
      <c r="M45" s="56"/>
      <c r="N45" s="49" t="s">
        <v>42</v>
      </c>
    </row>
    <row r="46" spans="1:14" s="21" customFormat="1" ht="3.9" customHeight="1" x14ac:dyDescent="0.2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</sheetData>
  <pageMargins left="0.59055118110236227" right="0.59055118110236227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B721-2116-4148-87E4-B467A340B24A}">
  <dimension ref="A1:N46"/>
  <sheetViews>
    <sheetView zoomScaleNormal="100" workbookViewId="0">
      <selection activeCell="O1" sqref="O1"/>
    </sheetView>
  </sheetViews>
  <sheetFormatPr baseColWidth="10" defaultColWidth="16" defaultRowHeight="9.9" customHeight="1" x14ac:dyDescent="0.2"/>
  <cols>
    <col min="1" max="1" width="35" style="22" customWidth="1"/>
    <col min="2" max="2" width="9" style="1" customWidth="1"/>
    <col min="3" max="7" width="10" style="1" customWidth="1"/>
    <col min="8" max="8" width="6" style="1" customWidth="1"/>
    <col min="9" max="9" width="7" style="1" customWidth="1"/>
    <col min="10" max="14" width="10" style="1" customWidth="1"/>
    <col min="15" max="16384" width="16" style="1"/>
  </cols>
  <sheetData>
    <row r="1" spans="1:14" s="7" customFormat="1" ht="34.5" customHeight="1" x14ac:dyDescent="0.3">
      <c r="A1" s="24" t="s">
        <v>3</v>
      </c>
      <c r="B1"/>
      <c r="C1"/>
      <c r="D1"/>
      <c r="E1"/>
      <c r="F1"/>
      <c r="G1"/>
      <c r="H1"/>
      <c r="I1"/>
      <c r="J1"/>
      <c r="K1" s="25"/>
      <c r="L1" s="25"/>
      <c r="M1" s="25"/>
      <c r="N1" s="25"/>
    </row>
    <row r="2" spans="1:14" s="7" customFormat="1" ht="5.0999999999999996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</row>
    <row r="3" spans="1:14" s="11" customFormat="1" ht="39.9" customHeight="1" x14ac:dyDescent="0.3">
      <c r="A3" s="10" t="s">
        <v>30</v>
      </c>
    </row>
    <row r="4" spans="1:14" s="13" customFormat="1" ht="15" customHeight="1" x14ac:dyDescent="0.3">
      <c r="A4" s="10" t="s">
        <v>41</v>
      </c>
      <c r="K4" s="3"/>
      <c r="L4" s="3"/>
      <c r="M4" s="3"/>
      <c r="N4" s="3" t="s">
        <v>13</v>
      </c>
    </row>
    <row r="5" spans="1:14" s="15" customFormat="1" ht="15.9" customHeight="1" x14ac:dyDescent="0.3">
      <c r="A5" s="38" t="s">
        <v>12</v>
      </c>
      <c r="H5" s="14"/>
      <c r="I5" s="14"/>
      <c r="J5" s="14"/>
      <c r="K5" s="14"/>
      <c r="L5" s="14"/>
      <c r="M5" s="14"/>
      <c r="N5" s="14" t="s">
        <v>0</v>
      </c>
    </row>
    <row r="6" spans="1:14" s="11" customFormat="1" ht="3.9" customHeight="1" x14ac:dyDescent="0.3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11" customFormat="1" ht="3.9" customHeight="1" x14ac:dyDescent="0.3">
      <c r="A7" s="2"/>
    </row>
    <row r="8" spans="1:14" s="11" customFormat="1" ht="12" customHeight="1" x14ac:dyDescent="0.3">
      <c r="A8" s="2"/>
      <c r="E8" s="9"/>
      <c r="F8" s="9"/>
      <c r="G8" s="9" t="s">
        <v>4</v>
      </c>
      <c r="H8" s="9"/>
      <c r="I8" s="9"/>
      <c r="K8" s="9"/>
      <c r="L8" s="9"/>
      <c r="M8" s="9"/>
      <c r="N8" s="9" t="s">
        <v>5</v>
      </c>
    </row>
    <row r="9" spans="1:14" s="11" customFormat="1" ht="3.9" customHeight="1" x14ac:dyDescent="0.3">
      <c r="A9" s="2"/>
      <c r="B9" s="17"/>
      <c r="C9" s="17"/>
      <c r="D9" s="17"/>
      <c r="E9" s="17"/>
      <c r="F9" s="17"/>
      <c r="G9" s="17"/>
      <c r="H9" s="37"/>
      <c r="I9" s="17"/>
      <c r="J9" s="17"/>
      <c r="K9" s="17"/>
      <c r="L9" s="17"/>
      <c r="M9" s="17"/>
      <c r="N9" s="17"/>
    </row>
    <row r="10" spans="1:14" s="11" customFormat="1" ht="3.9" customHeight="1" x14ac:dyDescent="0.3">
      <c r="A10" s="2"/>
    </row>
    <row r="11" spans="1:14" s="18" customFormat="1" ht="12" customHeight="1" x14ac:dyDescent="0.2">
      <c r="A11" s="8"/>
      <c r="B11" s="12">
        <v>2016</v>
      </c>
      <c r="C11" s="12">
        <v>2017</v>
      </c>
      <c r="D11" s="12">
        <v>2018</v>
      </c>
      <c r="E11" s="12">
        <v>2019</v>
      </c>
      <c r="F11" s="12">
        <v>2020</v>
      </c>
      <c r="G11" s="12">
        <v>2021</v>
      </c>
      <c r="H11" s="12"/>
      <c r="I11" s="12">
        <v>2016</v>
      </c>
      <c r="J11" s="12">
        <v>2017</v>
      </c>
      <c r="K11" s="12">
        <v>2018</v>
      </c>
      <c r="L11" s="12">
        <v>2019</v>
      </c>
      <c r="M11" s="12">
        <v>2020</v>
      </c>
      <c r="N11" s="12">
        <v>2021</v>
      </c>
    </row>
    <row r="12" spans="1:14" s="9" customFormat="1" ht="3.9" customHeight="1" x14ac:dyDescent="0.2">
      <c r="A12" s="1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s="9" customFormat="1" ht="3.9" customHeight="1" x14ac:dyDescent="0.2">
      <c r="A13" s="12"/>
      <c r="B13" s="4"/>
      <c r="C13" s="4"/>
      <c r="D13" s="4"/>
      <c r="E13" s="4"/>
      <c r="F13" s="4"/>
      <c r="G13" s="4"/>
      <c r="H13" s="4"/>
      <c r="I13" s="4"/>
      <c r="J13" s="4"/>
    </row>
    <row r="14" spans="1:14" s="11" customFormat="1" ht="19.5" customHeight="1" x14ac:dyDescent="0.2">
      <c r="A14" s="46" t="s">
        <v>15</v>
      </c>
      <c r="B14" s="33">
        <v>2433</v>
      </c>
      <c r="C14" s="33">
        <v>2074</v>
      </c>
      <c r="D14" s="33">
        <v>1807</v>
      </c>
      <c r="E14" s="33">
        <v>1555</v>
      </c>
      <c r="F14" s="33">
        <v>1374</v>
      </c>
      <c r="G14" s="33">
        <v>1274</v>
      </c>
      <c r="H14" s="33"/>
      <c r="I14" s="50" t="s">
        <v>29</v>
      </c>
      <c r="J14" s="50" t="s">
        <v>29</v>
      </c>
      <c r="K14" s="50" t="s">
        <v>29</v>
      </c>
      <c r="L14" s="50" t="s">
        <v>29</v>
      </c>
      <c r="M14" s="50" t="s">
        <v>29</v>
      </c>
      <c r="N14" s="50" t="s">
        <v>29</v>
      </c>
    </row>
    <row r="15" spans="1:14" s="11" customFormat="1" ht="19.5" customHeight="1" x14ac:dyDescent="0.2">
      <c r="A15" s="46" t="s">
        <v>16</v>
      </c>
      <c r="B15" s="33">
        <v>3495</v>
      </c>
      <c r="C15" s="33">
        <v>3186</v>
      </c>
      <c r="D15" s="33">
        <v>2979</v>
      </c>
      <c r="E15" s="33">
        <v>2576</v>
      </c>
      <c r="F15" s="33">
        <v>2261</v>
      </c>
      <c r="G15" s="33">
        <v>2096</v>
      </c>
      <c r="H15" s="35"/>
      <c r="I15" s="50" t="s">
        <v>29</v>
      </c>
      <c r="J15" s="50" t="s">
        <v>29</v>
      </c>
      <c r="K15" s="50" t="s">
        <v>29</v>
      </c>
      <c r="L15" s="50" t="s">
        <v>29</v>
      </c>
      <c r="M15" s="50" t="s">
        <v>29</v>
      </c>
      <c r="N15" s="50" t="s">
        <v>29</v>
      </c>
    </row>
    <row r="16" spans="1:14" s="11" customFormat="1" ht="19.5" customHeight="1" x14ac:dyDescent="0.2">
      <c r="A16" s="46" t="s">
        <v>17</v>
      </c>
      <c r="B16" s="39">
        <v>1.44</v>
      </c>
      <c r="C16" s="53">
        <v>1.54</v>
      </c>
      <c r="D16" s="55">
        <v>1.65</v>
      </c>
      <c r="E16" s="55">
        <v>1.66</v>
      </c>
      <c r="F16" s="55">
        <v>1.65</v>
      </c>
      <c r="G16" s="55">
        <v>1.65</v>
      </c>
      <c r="H16" s="23"/>
      <c r="I16" s="50" t="s">
        <v>29</v>
      </c>
      <c r="J16" s="50" t="s">
        <v>29</v>
      </c>
      <c r="K16" s="50" t="s">
        <v>29</v>
      </c>
      <c r="L16" s="50" t="s">
        <v>29</v>
      </c>
      <c r="M16" s="50" t="s">
        <v>29</v>
      </c>
      <c r="N16" s="50" t="s">
        <v>29</v>
      </c>
    </row>
    <row r="17" spans="1:14" s="11" customFormat="1" ht="18.75" customHeight="1" x14ac:dyDescent="0.2">
      <c r="A17" s="43" t="s">
        <v>18</v>
      </c>
      <c r="B17" s="4"/>
      <c r="C17" s="34"/>
      <c r="D17" s="23"/>
      <c r="E17" s="23"/>
      <c r="F17" s="23"/>
      <c r="G17" s="23"/>
      <c r="H17" s="23"/>
      <c r="I17" s="36"/>
      <c r="J17" s="9"/>
      <c r="K17" s="4"/>
      <c r="L17" s="9"/>
      <c r="M17" s="9"/>
      <c r="N17" s="9"/>
    </row>
    <row r="18" spans="1:14" s="11" customFormat="1" ht="19.5" customHeight="1" x14ac:dyDescent="0.2">
      <c r="A18" s="42" t="s">
        <v>14</v>
      </c>
      <c r="B18" s="33">
        <v>3495</v>
      </c>
      <c r="C18" s="33">
        <v>3186</v>
      </c>
      <c r="D18" s="33">
        <v>2979</v>
      </c>
      <c r="E18" s="33">
        <v>2576</v>
      </c>
      <c r="F18" s="33">
        <v>2261</v>
      </c>
      <c r="G18" s="33">
        <v>2096</v>
      </c>
      <c r="H18" s="23"/>
      <c r="I18" s="35">
        <v>100</v>
      </c>
      <c r="J18" s="35">
        <v>100</v>
      </c>
      <c r="K18" s="35">
        <v>100</v>
      </c>
      <c r="L18" s="35">
        <v>100</v>
      </c>
      <c r="M18" s="35">
        <v>100</v>
      </c>
      <c r="N18" s="35">
        <v>100</v>
      </c>
    </row>
    <row r="19" spans="1:14" s="11" customFormat="1" ht="15.75" customHeight="1" x14ac:dyDescent="0.2">
      <c r="A19" s="44" t="s">
        <v>1</v>
      </c>
      <c r="B19" s="4">
        <v>2316</v>
      </c>
      <c r="C19" s="34">
        <v>2008</v>
      </c>
      <c r="D19" s="23">
        <v>1802</v>
      </c>
      <c r="E19" s="23">
        <v>1536</v>
      </c>
      <c r="F19" s="23">
        <v>1362</v>
      </c>
      <c r="G19" s="23">
        <v>1271</v>
      </c>
      <c r="H19" s="23"/>
      <c r="I19" s="36">
        <v>66.266094420600865</v>
      </c>
      <c r="J19" s="36">
        <v>63.025737602008789</v>
      </c>
      <c r="K19" s="36">
        <v>60.49009734810339</v>
      </c>
      <c r="L19" s="36">
        <v>59.627329192546583</v>
      </c>
      <c r="M19" s="36">
        <v>60.238832375055281</v>
      </c>
      <c r="N19" s="36">
        <v>60.639312977099237</v>
      </c>
    </row>
    <row r="20" spans="1:14" s="11" customFormat="1" ht="12" customHeight="1" x14ac:dyDescent="0.2">
      <c r="A20" s="44" t="s">
        <v>2</v>
      </c>
      <c r="B20" s="4">
        <v>1179</v>
      </c>
      <c r="C20" s="34">
        <v>1178</v>
      </c>
      <c r="D20" s="23">
        <v>1177</v>
      </c>
      <c r="E20" s="23">
        <v>1040</v>
      </c>
      <c r="F20" s="23">
        <v>899</v>
      </c>
      <c r="G20" s="23">
        <v>825</v>
      </c>
      <c r="H20" s="23"/>
      <c r="I20" s="36">
        <v>33.733905579399142</v>
      </c>
      <c r="J20" s="36">
        <v>36.974262397991211</v>
      </c>
      <c r="K20" s="36">
        <v>39.50990265189661</v>
      </c>
      <c r="L20" s="36">
        <v>40.372670807453417</v>
      </c>
      <c r="M20" s="36">
        <v>39.761167624944719</v>
      </c>
      <c r="N20" s="36">
        <v>39.360687022900763</v>
      </c>
    </row>
    <row r="21" spans="1:14" s="11" customFormat="1" ht="19.5" customHeight="1" x14ac:dyDescent="0.2">
      <c r="A21" s="42" t="s">
        <v>20</v>
      </c>
      <c r="B21" s="33">
        <v>3495</v>
      </c>
      <c r="C21" s="33">
        <v>3186</v>
      </c>
      <c r="D21" s="33">
        <v>2979</v>
      </c>
      <c r="E21" s="33">
        <v>2576</v>
      </c>
      <c r="F21" s="33">
        <v>2261</v>
      </c>
      <c r="G21" s="33">
        <v>2096</v>
      </c>
      <c r="H21" s="23"/>
      <c r="I21" s="35">
        <v>100</v>
      </c>
      <c r="J21" s="35">
        <v>100</v>
      </c>
      <c r="K21" s="35">
        <v>100</v>
      </c>
      <c r="L21" s="35">
        <v>100</v>
      </c>
      <c r="M21" s="35">
        <v>100</v>
      </c>
      <c r="N21" s="35">
        <v>100</v>
      </c>
    </row>
    <row r="22" spans="1:14" s="30" customFormat="1" ht="15.75" customHeight="1" x14ac:dyDescent="0.2">
      <c r="A22" s="45" t="s">
        <v>6</v>
      </c>
      <c r="B22" s="23">
        <v>969</v>
      </c>
      <c r="C22" s="23">
        <v>937</v>
      </c>
      <c r="D22" s="23">
        <v>897</v>
      </c>
      <c r="E22" s="23">
        <v>774</v>
      </c>
      <c r="F22" s="23">
        <v>686</v>
      </c>
      <c r="G22" s="23">
        <v>665</v>
      </c>
      <c r="H22" s="33"/>
      <c r="I22" s="36">
        <v>27.725321888412019</v>
      </c>
      <c r="J22" s="36">
        <v>29.409918392969242</v>
      </c>
      <c r="K22" s="36">
        <v>30.110775427995971</v>
      </c>
      <c r="L22" s="36">
        <v>30.046583850931679</v>
      </c>
      <c r="M22" s="36">
        <v>30.340557275541798</v>
      </c>
      <c r="N22" s="36">
        <v>31.727099236641219</v>
      </c>
    </row>
    <row r="23" spans="1:14" s="11" customFormat="1" ht="12" customHeight="1" x14ac:dyDescent="0.2">
      <c r="A23" s="45" t="s">
        <v>7</v>
      </c>
      <c r="B23" s="4">
        <v>1058</v>
      </c>
      <c r="C23" s="34">
        <v>888</v>
      </c>
      <c r="D23" s="23">
        <v>741</v>
      </c>
      <c r="E23" s="23">
        <v>628</v>
      </c>
      <c r="F23" s="23">
        <v>531</v>
      </c>
      <c r="G23" s="23">
        <v>468</v>
      </c>
      <c r="H23" s="23"/>
      <c r="I23" s="36">
        <v>30.271816881258939</v>
      </c>
      <c r="J23" s="36">
        <v>27.871939736346519</v>
      </c>
      <c r="K23" s="36">
        <v>24.874118831822759</v>
      </c>
      <c r="L23" s="36">
        <v>24.378881987577639</v>
      </c>
      <c r="M23" s="36">
        <v>23.485183547103052</v>
      </c>
      <c r="N23" s="36">
        <v>22.328244274809162</v>
      </c>
    </row>
    <row r="24" spans="1:14" s="11" customFormat="1" ht="12" customHeight="1" x14ac:dyDescent="0.2">
      <c r="A24" s="45" t="s">
        <v>8</v>
      </c>
      <c r="B24" s="4">
        <v>802</v>
      </c>
      <c r="C24" s="34">
        <v>711</v>
      </c>
      <c r="D24" s="23">
        <v>681</v>
      </c>
      <c r="E24" s="23">
        <v>550</v>
      </c>
      <c r="F24" s="23">
        <v>481</v>
      </c>
      <c r="G24" s="23">
        <v>456</v>
      </c>
      <c r="H24" s="23"/>
      <c r="I24" s="36">
        <v>22.947067238912734</v>
      </c>
      <c r="J24" s="36">
        <v>22.316384180790962</v>
      </c>
      <c r="K24" s="36">
        <v>22.860020140986908</v>
      </c>
      <c r="L24" s="36">
        <v>21.350931677018632</v>
      </c>
      <c r="M24" s="36">
        <v>21.27377266696152</v>
      </c>
      <c r="N24" s="36">
        <v>21.755725190839694</v>
      </c>
    </row>
    <row r="25" spans="1:14" s="11" customFormat="1" ht="12" customHeight="1" x14ac:dyDescent="0.2">
      <c r="A25" s="45" t="s">
        <v>9</v>
      </c>
      <c r="B25" s="4">
        <v>388</v>
      </c>
      <c r="C25" s="34">
        <v>367</v>
      </c>
      <c r="D25" s="23">
        <v>358</v>
      </c>
      <c r="E25" s="23">
        <v>337</v>
      </c>
      <c r="F25" s="23">
        <v>291</v>
      </c>
      <c r="G25" s="23">
        <v>270</v>
      </c>
      <c r="H25" s="23"/>
      <c r="I25" s="36">
        <v>11.101573676680973</v>
      </c>
      <c r="J25" s="36">
        <v>11.519146264908976</v>
      </c>
      <c r="K25" s="36">
        <v>12.017455521987245</v>
      </c>
      <c r="L25" s="36">
        <v>13.082298136645962</v>
      </c>
      <c r="M25" s="36">
        <v>12.870411322423706</v>
      </c>
      <c r="N25" s="36">
        <v>12.881679389312978</v>
      </c>
    </row>
    <row r="26" spans="1:14" s="11" customFormat="1" ht="12" customHeight="1" x14ac:dyDescent="0.2">
      <c r="A26" s="45" t="s">
        <v>10</v>
      </c>
      <c r="B26" s="4">
        <v>151</v>
      </c>
      <c r="C26" s="34">
        <v>152</v>
      </c>
      <c r="D26" s="23">
        <v>170</v>
      </c>
      <c r="E26" s="23">
        <v>164</v>
      </c>
      <c r="F26" s="23">
        <v>152</v>
      </c>
      <c r="G26" s="23">
        <v>127</v>
      </c>
      <c r="H26" s="23"/>
      <c r="I26" s="36">
        <v>4.3204577968526472</v>
      </c>
      <c r="J26" s="36">
        <v>4.770872567482737</v>
      </c>
      <c r="K26" s="36">
        <v>5.706612957368244</v>
      </c>
      <c r="L26" s="36">
        <v>6.366459627329192</v>
      </c>
      <c r="M26" s="36">
        <v>6.7226890756302522</v>
      </c>
      <c r="N26" s="36">
        <v>6.0591603053435108</v>
      </c>
    </row>
    <row r="27" spans="1:14" s="11" customFormat="1" ht="12" customHeight="1" x14ac:dyDescent="0.2">
      <c r="A27" s="45" t="s">
        <v>11</v>
      </c>
      <c r="B27" s="4">
        <v>63</v>
      </c>
      <c r="C27" s="34">
        <v>65</v>
      </c>
      <c r="D27" s="23">
        <v>70</v>
      </c>
      <c r="E27" s="23">
        <v>68</v>
      </c>
      <c r="F27" s="23">
        <v>65</v>
      </c>
      <c r="G27" s="23">
        <v>62</v>
      </c>
      <c r="H27" s="23"/>
      <c r="I27" s="36">
        <v>1.8025751072961373</v>
      </c>
      <c r="J27" s="36">
        <v>2.0401757689893283</v>
      </c>
      <c r="K27" s="36">
        <v>2.3497818059751596</v>
      </c>
      <c r="L27" s="36">
        <v>2.639751552795031</v>
      </c>
      <c r="M27" s="36">
        <v>2.8748341441839895</v>
      </c>
      <c r="N27" s="36">
        <v>2.9580152671755724</v>
      </c>
    </row>
    <row r="28" spans="1:14" s="11" customFormat="1" ht="12" customHeight="1" x14ac:dyDescent="0.2">
      <c r="A28" s="46" t="s">
        <v>35</v>
      </c>
      <c r="B28" s="4">
        <v>64</v>
      </c>
      <c r="C28" s="23">
        <v>66</v>
      </c>
      <c r="D28" s="23">
        <v>62</v>
      </c>
      <c r="E28" s="23">
        <v>55</v>
      </c>
      <c r="F28" s="23">
        <v>55</v>
      </c>
      <c r="G28" s="23">
        <v>48</v>
      </c>
      <c r="H28" s="23"/>
      <c r="I28" s="36">
        <v>1.8311874105865524</v>
      </c>
      <c r="J28" s="54">
        <v>2.0715630885122414</v>
      </c>
      <c r="K28" s="36">
        <v>2.0812353138637127</v>
      </c>
      <c r="L28" s="36">
        <v>2.1350931677018634</v>
      </c>
      <c r="M28" s="36">
        <v>2.4325519681556833</v>
      </c>
      <c r="N28" s="36">
        <v>2.2900763358778624</v>
      </c>
    </row>
    <row r="29" spans="1:14" s="11" customFormat="1" ht="19.5" customHeight="1" x14ac:dyDescent="0.2">
      <c r="A29" s="42" t="s">
        <v>21</v>
      </c>
      <c r="B29" s="33">
        <v>3495</v>
      </c>
      <c r="C29" s="33">
        <v>3186</v>
      </c>
      <c r="D29" s="33">
        <v>2979</v>
      </c>
      <c r="E29" s="33">
        <v>2576</v>
      </c>
      <c r="F29" s="33">
        <v>2261</v>
      </c>
      <c r="G29" s="33">
        <v>2096</v>
      </c>
      <c r="H29" s="23"/>
      <c r="I29" s="35">
        <v>100</v>
      </c>
      <c r="J29" s="35">
        <v>100</v>
      </c>
      <c r="K29" s="35">
        <v>100</v>
      </c>
      <c r="L29" s="35">
        <v>100</v>
      </c>
      <c r="M29" s="35">
        <v>100</v>
      </c>
      <c r="N29" s="35">
        <v>100</v>
      </c>
    </row>
    <row r="30" spans="1:14" s="11" customFormat="1" ht="15.75" customHeight="1" x14ac:dyDescent="0.2">
      <c r="A30" s="41" t="s">
        <v>31</v>
      </c>
      <c r="B30" s="4">
        <v>2512</v>
      </c>
      <c r="C30" s="23">
        <v>1838</v>
      </c>
      <c r="D30" s="23">
        <v>1183</v>
      </c>
      <c r="E30" s="23">
        <v>772</v>
      </c>
      <c r="F30" s="23">
        <v>556</v>
      </c>
      <c r="G30" s="23">
        <v>443</v>
      </c>
      <c r="H30" s="23"/>
      <c r="I30" s="36">
        <v>71.874105865522182</v>
      </c>
      <c r="J30" s="36">
        <v>57.689893283113626</v>
      </c>
      <c r="K30" s="36">
        <v>39.711312520980194</v>
      </c>
      <c r="L30" s="36">
        <v>29.968944099378881</v>
      </c>
      <c r="M30" s="36">
        <v>24.590888987173816</v>
      </c>
      <c r="N30" s="36">
        <v>21.135496183206108</v>
      </c>
    </row>
    <row r="31" spans="1:14" s="11" customFormat="1" ht="12" customHeight="1" x14ac:dyDescent="0.2">
      <c r="A31" s="41" t="s">
        <v>22</v>
      </c>
      <c r="B31" s="4">
        <v>931</v>
      </c>
      <c r="C31" s="23">
        <v>1322</v>
      </c>
      <c r="D31" s="23">
        <v>1712</v>
      </c>
      <c r="E31" s="23">
        <v>1741</v>
      </c>
      <c r="F31" s="23">
        <v>1661</v>
      </c>
      <c r="G31" s="23">
        <v>1587</v>
      </c>
      <c r="H31" s="23"/>
      <c r="I31" s="36">
        <v>26.638054363376252</v>
      </c>
      <c r="J31" s="36">
        <v>41.494036409290644</v>
      </c>
      <c r="K31" s="36">
        <v>57.468949311849613</v>
      </c>
      <c r="L31" s="36">
        <v>67.585403726708066</v>
      </c>
      <c r="M31" s="36">
        <v>73.46306943830163</v>
      </c>
      <c r="N31" s="36">
        <v>75.715648854961842</v>
      </c>
    </row>
    <row r="32" spans="1:14" s="11" customFormat="1" ht="12" customHeight="1" x14ac:dyDescent="0.2">
      <c r="A32" s="46" t="s">
        <v>28</v>
      </c>
      <c r="B32" s="4">
        <v>26</v>
      </c>
      <c r="C32" s="23">
        <v>21</v>
      </c>
      <c r="D32" s="23">
        <v>75</v>
      </c>
      <c r="E32" s="23">
        <v>36</v>
      </c>
      <c r="F32" s="23">
        <v>30</v>
      </c>
      <c r="G32" s="23">
        <v>43</v>
      </c>
      <c r="H32" s="23"/>
      <c r="I32" s="36">
        <v>0.74391988555078692</v>
      </c>
      <c r="J32" s="36">
        <v>0.6591337099811676</v>
      </c>
      <c r="K32" s="36">
        <v>2.5176233635448138</v>
      </c>
      <c r="L32" s="36">
        <v>1.3975155279503106</v>
      </c>
      <c r="M32" s="36">
        <v>1.3268465280849182</v>
      </c>
      <c r="N32" s="36">
        <v>2.0515267175572518</v>
      </c>
    </row>
    <row r="33" spans="1:14" s="11" customFormat="1" ht="12" customHeight="1" x14ac:dyDescent="0.2">
      <c r="A33" s="46" t="s">
        <v>19</v>
      </c>
      <c r="B33" s="4">
        <v>26</v>
      </c>
      <c r="C33" s="23">
        <v>5</v>
      </c>
      <c r="D33" s="23">
        <v>9</v>
      </c>
      <c r="E33" s="23">
        <v>27</v>
      </c>
      <c r="F33" s="23">
        <v>14</v>
      </c>
      <c r="G33" s="23">
        <v>23</v>
      </c>
      <c r="H33" s="23"/>
      <c r="I33" s="36">
        <v>0.74391988555078692</v>
      </c>
      <c r="J33" s="36">
        <v>0.15693659761456372</v>
      </c>
      <c r="K33" s="36">
        <v>0.30211480362537763</v>
      </c>
      <c r="L33" s="36">
        <v>1.048136645962733</v>
      </c>
      <c r="M33" s="36">
        <v>0.61919504643962853</v>
      </c>
      <c r="N33" s="36">
        <v>1.0973282442748091</v>
      </c>
    </row>
    <row r="34" spans="1:14" s="11" customFormat="1" ht="19.5" customHeight="1" x14ac:dyDescent="0.2">
      <c r="A34" s="42" t="s">
        <v>23</v>
      </c>
      <c r="B34" s="33">
        <v>2526</v>
      </c>
      <c r="C34" s="33">
        <v>2249</v>
      </c>
      <c r="D34" s="33">
        <v>2082</v>
      </c>
      <c r="E34" s="33">
        <v>1802</v>
      </c>
      <c r="F34" s="33">
        <v>1575</v>
      </c>
      <c r="G34" s="33">
        <v>1431</v>
      </c>
      <c r="H34" s="33"/>
      <c r="I34" s="35">
        <v>100</v>
      </c>
      <c r="J34" s="35">
        <v>100</v>
      </c>
      <c r="K34" s="35">
        <v>100</v>
      </c>
      <c r="L34" s="35">
        <v>100</v>
      </c>
      <c r="M34" s="35">
        <v>100</v>
      </c>
      <c r="N34" s="35">
        <v>100</v>
      </c>
    </row>
    <row r="35" spans="1:14" s="11" customFormat="1" ht="15.75" customHeight="1" x14ac:dyDescent="0.2">
      <c r="A35" s="46" t="s">
        <v>24</v>
      </c>
      <c r="B35" s="48">
        <v>1681</v>
      </c>
      <c r="C35" s="49">
        <v>1456</v>
      </c>
      <c r="D35" s="49">
        <v>1276</v>
      </c>
      <c r="E35" s="49">
        <v>1084</v>
      </c>
      <c r="F35" s="49">
        <v>952</v>
      </c>
      <c r="G35" s="49">
        <v>862</v>
      </c>
      <c r="H35" s="47"/>
      <c r="I35" s="36">
        <v>66.547901821060961</v>
      </c>
      <c r="J35" s="36">
        <v>64.739884393063591</v>
      </c>
      <c r="K35" s="36">
        <v>61.287223823246876</v>
      </c>
      <c r="L35" s="36">
        <v>60.155382907880131</v>
      </c>
      <c r="M35" s="36">
        <v>60.444444444444443</v>
      </c>
      <c r="N35" s="36">
        <v>60.237596086652687</v>
      </c>
    </row>
    <row r="36" spans="1:14" s="11" customFormat="1" ht="12" customHeight="1" x14ac:dyDescent="0.2">
      <c r="A36" s="46" t="s">
        <v>25</v>
      </c>
      <c r="B36" s="48">
        <v>742</v>
      </c>
      <c r="C36" s="49">
        <v>703</v>
      </c>
      <c r="D36" s="49">
        <v>720</v>
      </c>
      <c r="E36" s="49">
        <v>643</v>
      </c>
      <c r="F36" s="49">
        <v>551</v>
      </c>
      <c r="G36" s="49">
        <v>510</v>
      </c>
      <c r="H36" s="47"/>
      <c r="I36" s="36">
        <v>29.374505146476643</v>
      </c>
      <c r="J36" s="36">
        <v>31.258337038683859</v>
      </c>
      <c r="K36" s="36">
        <v>34.582132564841501</v>
      </c>
      <c r="L36" s="36">
        <v>35.682574916759158</v>
      </c>
      <c r="M36" s="36">
        <v>34.984126984126988</v>
      </c>
      <c r="N36" s="36">
        <v>35.639412997903563</v>
      </c>
    </row>
    <row r="37" spans="1:14" s="11" customFormat="1" ht="12" customHeight="1" x14ac:dyDescent="0.2">
      <c r="A37" s="46" t="s">
        <v>36</v>
      </c>
      <c r="B37" s="49" t="s">
        <v>37</v>
      </c>
      <c r="C37" s="49" t="s">
        <v>37</v>
      </c>
      <c r="D37" s="23" t="s">
        <v>37</v>
      </c>
      <c r="E37" s="23">
        <v>2</v>
      </c>
      <c r="F37" s="23">
        <v>3</v>
      </c>
      <c r="G37" s="23">
        <v>2</v>
      </c>
      <c r="H37" s="48"/>
      <c r="I37" s="49" t="s">
        <v>37</v>
      </c>
      <c r="J37" s="49" t="s">
        <v>37</v>
      </c>
      <c r="K37" s="23" t="s">
        <v>37</v>
      </c>
      <c r="L37" s="36">
        <v>0.11098779134295228</v>
      </c>
      <c r="M37" s="36">
        <v>0.19047619047619047</v>
      </c>
      <c r="N37" s="36">
        <v>0.13976240391334729</v>
      </c>
    </row>
    <row r="38" spans="1:14" s="11" customFormat="1" ht="12" customHeight="1" x14ac:dyDescent="0.2">
      <c r="A38" s="46" t="s">
        <v>27</v>
      </c>
      <c r="B38" s="48">
        <v>38</v>
      </c>
      <c r="C38" s="49">
        <v>35</v>
      </c>
      <c r="D38" s="49">
        <v>38</v>
      </c>
      <c r="E38" s="49">
        <v>31</v>
      </c>
      <c r="F38" s="49">
        <v>29</v>
      </c>
      <c r="G38" s="49">
        <v>30</v>
      </c>
      <c r="H38" s="47"/>
      <c r="I38" s="36">
        <v>1.5043547110055424</v>
      </c>
      <c r="J38" s="36">
        <v>1.5562472209871054</v>
      </c>
      <c r="K38" s="36">
        <v>1.8251681075888568</v>
      </c>
      <c r="L38" s="36">
        <v>1.7203107658157604</v>
      </c>
      <c r="M38" s="36">
        <v>1.8412698412698412</v>
      </c>
      <c r="N38" s="36">
        <v>2.0964360587002098</v>
      </c>
    </row>
    <row r="39" spans="1:14" s="11" customFormat="1" ht="12" customHeight="1" x14ac:dyDescent="0.2">
      <c r="A39" s="45" t="s">
        <v>26</v>
      </c>
      <c r="B39" s="40">
        <v>56</v>
      </c>
      <c r="C39" s="49">
        <v>47</v>
      </c>
      <c r="D39" s="23">
        <v>44</v>
      </c>
      <c r="E39" s="23">
        <v>37</v>
      </c>
      <c r="F39" s="23">
        <v>37</v>
      </c>
      <c r="G39" s="23">
        <v>25</v>
      </c>
      <c r="H39" s="48"/>
      <c r="I39" s="36">
        <v>2.2169437846397466</v>
      </c>
      <c r="J39" s="36">
        <v>2.0898176967541127</v>
      </c>
      <c r="K39" s="36">
        <v>2.1133525456292026</v>
      </c>
      <c r="L39" s="36">
        <v>2.0532741398446173</v>
      </c>
      <c r="M39" s="36">
        <v>2.3492063492063493</v>
      </c>
      <c r="N39" s="36">
        <v>1.7470300489168415</v>
      </c>
    </row>
    <row r="40" spans="1:14" s="11" customFormat="1" ht="12" customHeight="1" x14ac:dyDescent="0.2">
      <c r="A40" s="44" t="s">
        <v>19</v>
      </c>
      <c r="B40" s="48">
        <v>9</v>
      </c>
      <c r="C40" s="48">
        <v>8</v>
      </c>
      <c r="D40" s="49">
        <v>4</v>
      </c>
      <c r="E40" s="49">
        <v>5</v>
      </c>
      <c r="F40" s="49">
        <v>3</v>
      </c>
      <c r="G40" s="49">
        <v>2</v>
      </c>
      <c r="H40" s="47"/>
      <c r="I40" s="36">
        <v>0.35629453681710216</v>
      </c>
      <c r="J40" s="36">
        <v>0.35571365051133835</v>
      </c>
      <c r="K40" s="36">
        <v>0.19212295869356388</v>
      </c>
      <c r="L40" s="36">
        <v>0.27746947835738067</v>
      </c>
      <c r="M40" s="36">
        <v>0.19047619047619047</v>
      </c>
      <c r="N40" s="36">
        <v>0.13976240391334729</v>
      </c>
    </row>
    <row r="41" spans="1:14" s="11" customFormat="1" ht="12" customHeight="1" x14ac:dyDescent="0.2">
      <c r="B41" s="31"/>
      <c r="D41" s="32"/>
      <c r="E41" s="32"/>
      <c r="F41" s="32"/>
      <c r="G41" s="32"/>
      <c r="H41" s="31"/>
      <c r="I41" s="31"/>
      <c r="J41" s="31"/>
      <c r="K41" s="31"/>
      <c r="L41" s="20"/>
      <c r="M41" s="20"/>
      <c r="N41" s="20"/>
    </row>
    <row r="42" spans="1:14" s="11" customFormat="1" ht="12" customHeight="1" x14ac:dyDescent="0.2">
      <c r="A42" s="51" t="s">
        <v>32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s="11" customFormat="1" ht="12" customHeight="1" x14ac:dyDescent="0.2">
      <c r="A43" s="52" t="s">
        <v>33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11" customFormat="1" ht="12" customHeight="1" x14ac:dyDescent="0.2">
      <c r="A44" s="52" t="s">
        <v>34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11" customFormat="1" ht="15.9" customHeight="1" x14ac:dyDescent="0.2">
      <c r="A45" s="57" t="s">
        <v>38</v>
      </c>
      <c r="B45" s="5"/>
      <c r="C45" s="5"/>
      <c r="D45" s="5"/>
      <c r="E45" s="5"/>
      <c r="F45" s="5"/>
      <c r="G45" s="5"/>
      <c r="H45" s="1"/>
      <c r="I45" s="1"/>
      <c r="J45" s="1"/>
      <c r="K45" s="1"/>
      <c r="L45" s="56"/>
      <c r="M45" s="56"/>
      <c r="N45" s="56" t="s">
        <v>39</v>
      </c>
    </row>
    <row r="46" spans="1:14" s="21" customFormat="1" ht="3.9" customHeight="1" x14ac:dyDescent="0.2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</sheetData>
  <pageMargins left="0.59055118110236227" right="0.59055118110236227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2022 - ... </vt:lpstr>
      <vt:lpstr>2016 - 2021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2025-12-09T18:17:07Z</cp:lastPrinted>
  <dcterms:created xsi:type="dcterms:W3CDTF">1999-01-29T13:26:37Z</dcterms:created>
  <dcterms:modified xsi:type="dcterms:W3CDTF">2026-01-18T20:47:53Z</dcterms:modified>
</cp:coreProperties>
</file>