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_convertis\D13\D13_03\13_03_1\"/>
    </mc:Choice>
  </mc:AlternateContent>
  <xr:revisionPtr revIDLastSave="0" documentId="8_{FC602738-E894-4C52-87B7-FACAEE264D19}" xr6:coauthVersionLast="47" xr6:coauthVersionMax="47" xr10:uidLastSave="{00000000-0000-0000-0000-000000000000}"/>
  <bookViews>
    <workbookView xWindow="-120" yWindow="-120" windowWidth="29040" windowHeight="15720" xr2:uid="{9697FDFC-067E-4DEF-838E-9F3C2965A952}"/>
  </bookViews>
  <sheets>
    <sheet name="2019 - ... " sheetId="3" r:id="rId1"/>
    <sheet name="2013 - 2018" sheetId="2" r:id="rId2"/>
  </sheets>
  <definedNames>
    <definedName name="_xlnm.Print_Titles" localSheetId="1">'2013 - 2018'!$1:$13</definedName>
    <definedName name="_xlnm.Print_Titles" localSheetId="0">'2019 - ... '!$1:$13</definedName>
    <definedName name="_xlnm.Print_Area" localSheetId="1">'2013 - 2018'!$A$1:$N$65</definedName>
    <definedName name="_xlnm.Print_Area" localSheetId="0">'2019 - ... '!$A$1:$N$65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" i="3" l="1"/>
  <c r="N56" i="3"/>
  <c r="N57" i="3"/>
  <c r="N58" i="3"/>
  <c r="N59" i="3"/>
  <c r="N46" i="3"/>
  <c r="N47" i="3"/>
  <c r="N48" i="3"/>
  <c r="N49" i="3"/>
  <c r="N50" i="3"/>
  <c r="N51" i="3"/>
  <c r="N32" i="3"/>
  <c r="N33" i="3"/>
  <c r="N34" i="3"/>
  <c r="N35" i="3"/>
  <c r="N36" i="3"/>
  <c r="N37" i="3"/>
  <c r="N38" i="3"/>
  <c r="N39" i="3"/>
  <c r="N40" i="3"/>
  <c r="N42" i="3"/>
  <c r="N24" i="3"/>
  <c r="N25" i="3"/>
  <c r="N26" i="3"/>
  <c r="N27" i="3"/>
  <c r="N28" i="3"/>
  <c r="N29" i="3"/>
  <c r="N20" i="3"/>
  <c r="N21" i="3"/>
  <c r="N54" i="3"/>
  <c r="N45" i="3"/>
  <c r="N31" i="3"/>
  <c r="N23" i="3"/>
  <c r="N19" i="3"/>
</calcChain>
</file>

<file path=xl/sharedStrings.xml><?xml version="1.0" encoding="utf-8"?>
<sst xmlns="http://schemas.openxmlformats.org/spreadsheetml/2006/main" count="352" uniqueCount="68">
  <si>
    <t>Office cantonal de la statistique - OCSTAT</t>
  </si>
  <si>
    <t>Chiffres annuels</t>
  </si>
  <si>
    <t>Canton de Genève</t>
  </si>
  <si>
    <t>Nombre</t>
  </si>
  <si>
    <t>Répartition en %</t>
  </si>
  <si>
    <t xml:space="preserve">Dossiers </t>
  </si>
  <si>
    <t>Bénéficiaires</t>
  </si>
  <si>
    <t>Nombre de personnes par dossier</t>
  </si>
  <si>
    <t xml:space="preserve">Selon le sexe </t>
  </si>
  <si>
    <t>Hommes</t>
  </si>
  <si>
    <t>Femmes</t>
  </si>
  <si>
    <t>Selon le groupe d'âges</t>
  </si>
  <si>
    <t xml:space="preserve">  0 - 17 ans</t>
  </si>
  <si>
    <t>18 - 25 ans</t>
  </si>
  <si>
    <t>26 - 35 ans</t>
  </si>
  <si>
    <t>36 - 45 ans</t>
  </si>
  <si>
    <t>46 - 55 ans</t>
  </si>
  <si>
    <t>-</t>
  </si>
  <si>
    <t>Selon l'origine</t>
  </si>
  <si>
    <t>Suisses</t>
  </si>
  <si>
    <t>Etrangers</t>
  </si>
  <si>
    <t>Europe</t>
  </si>
  <si>
    <t>Pays limitrophes</t>
  </si>
  <si>
    <t>Autres pays de l'UE et de l'AELE</t>
  </si>
  <si>
    <t>Afrique</t>
  </si>
  <si>
    <t>Amérique du Nord</t>
  </si>
  <si>
    <t>Amérique du Sud</t>
  </si>
  <si>
    <t>Asie</t>
  </si>
  <si>
    <t>Inconnu et autres</t>
  </si>
  <si>
    <t>Structure des unités d'assistance (dossiers)</t>
  </si>
  <si>
    <t>Autres</t>
  </si>
  <si>
    <t>Non-réponse</t>
  </si>
  <si>
    <t>Profil des bénéficiaires</t>
  </si>
  <si>
    <t>Autres pays d'Europe</t>
  </si>
  <si>
    <t>Océanie</t>
  </si>
  <si>
    <t>///</t>
  </si>
  <si>
    <t>(1) Dossiers ayant reçu une prestation durant la période d'enquête. Sans les doubles comptages.</t>
  </si>
  <si>
    <t>56 ans ou plus</t>
  </si>
  <si>
    <t>Familles monoparentales avec 1 enfant</t>
  </si>
  <si>
    <t>Familles monoparentales avec 2 enfants</t>
  </si>
  <si>
    <t>Familles monoparentales avec 3 enfants ou plus</t>
  </si>
  <si>
    <t>Couple avec 1 enfant</t>
  </si>
  <si>
    <t>Couple avec 2 enfant</t>
  </si>
  <si>
    <t>Couple avec 3 enfant</t>
  </si>
  <si>
    <t xml:space="preserve">Selon le type de ménage </t>
  </si>
  <si>
    <t xml:space="preserve">Prestations complémentaires familiales : dossiers et bénéficiaires, selon diverses caractéristiques, </t>
  </si>
  <si>
    <t>Taux de prestations complémentaires familiales (3)</t>
  </si>
  <si>
    <t>(2) Depuis 2013, les prestaions complémentaires familiales intègrent le champ de la statistique.</t>
  </si>
  <si>
    <t>(3) Il s'agit du rapport entre le nombre de bénéficiaires de prestations complémentaires familiales et la population (selon STATPOP).</t>
  </si>
  <si>
    <t>Selon la durée d'octroi (dossiers clos)</t>
  </si>
  <si>
    <t xml:space="preserve">  0 - 1 ans</t>
  </si>
  <si>
    <t xml:space="preserve">  2 - 3 ans</t>
  </si>
  <si>
    <t xml:space="preserve">  4 - 5 ans</t>
  </si>
  <si>
    <t>6 ans ou plus</t>
  </si>
  <si>
    <t>T 13.03.1.16</t>
  </si>
  <si>
    <t>( )</t>
  </si>
  <si>
    <t>Date de mise à jour : 09.01.2020</t>
  </si>
  <si>
    <t xml:space="preserve">  0 - 16 ans</t>
  </si>
  <si>
    <t>17 - 25 ans</t>
  </si>
  <si>
    <t>Autres pays du monde</t>
  </si>
  <si>
    <t>Inconnu, apatride et autres</t>
  </si>
  <si>
    <r>
      <t>depuis 2019</t>
    </r>
    <r>
      <rPr>
        <sz val="10"/>
        <rFont val="Arial Narrow"/>
        <family val="2"/>
      </rPr>
      <t xml:space="preserve"> (1) (2)</t>
    </r>
  </si>
  <si>
    <r>
      <t>de 2013 à 2018</t>
    </r>
    <r>
      <rPr>
        <sz val="10"/>
        <rFont val="Arial Narrow"/>
        <family val="2"/>
      </rPr>
      <t xml:space="preserve"> (1) (2)</t>
    </r>
  </si>
  <si>
    <r>
      <t>Source</t>
    </r>
    <r>
      <rPr>
        <i/>
        <sz val="8"/>
        <rFont val="Arial Narrow"/>
        <family val="2"/>
      </rPr>
      <t xml:space="preserve"> : Office fédéral de la statistique - Statistique des bénéficiaires de l'aide sociale </t>
    </r>
  </si>
  <si>
    <t>8 ans ou plus</t>
  </si>
  <si>
    <t xml:space="preserve">  6 - 7 ans</t>
  </si>
  <si>
    <t>Pays de l'UE et pays de l'AELE</t>
  </si>
  <si>
    <t>Date de mise à jour :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</si>
</sst>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7" formatCode="0.0"/>
    <numFmt numFmtId="180" formatCode="#,##0.0"/>
  </numFmts>
  <fonts count="28">
    <font>
      <sz val="8"/>
      <name val="Arial Narrow"/>
    </font>
    <font>
      <sz val="8"/>
      <name val="Arial Narrow"/>
    </font>
    <font>
      <b/>
      <sz val="10"/>
      <color indexed="4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color indexed="48"/>
      <name val="Arial Narrow"/>
      <family val="2"/>
    </font>
    <font>
      <sz val="8"/>
      <color indexed="53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sz val="7"/>
      <name val="Arial"/>
      <family val="2"/>
    </font>
    <font>
      <sz val="8"/>
      <name val="Arial Narrow"/>
      <family val="2"/>
    </font>
    <font>
      <sz val="10"/>
      <name val="Arial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8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17" fillId="4" borderId="1" applyNumberFormat="0" applyAlignment="0" applyProtection="0"/>
    <xf numFmtId="0" fontId="18" fillId="4" borderId="2" applyNumberFormat="0" applyAlignment="0" applyProtection="0"/>
    <xf numFmtId="0" fontId="19" fillId="3" borderId="2" applyNumberFormat="0" applyAlignment="0" applyProtection="0"/>
    <xf numFmtId="0" fontId="20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43" fontId="16" fillId="0" borderId="0" applyFont="0" applyFill="0" applyBorder="0" applyAlignment="0" applyProtection="0"/>
    <xf numFmtId="0" fontId="23" fillId="5" borderId="0" applyNumberFormat="0" applyBorder="0" applyAlignment="0" applyProtection="0"/>
    <xf numFmtId="0" fontId="14" fillId="0" borderId="0"/>
    <xf numFmtId="0" fontId="15" fillId="0" borderId="0"/>
    <xf numFmtId="0" fontId="7" fillId="0" borderId="0"/>
    <xf numFmtId="0" fontId="25" fillId="0" borderId="0"/>
    <xf numFmtId="0" fontId="24" fillId="0" borderId="0"/>
    <xf numFmtId="0" fontId="26" fillId="0" borderId="0" applyNumberFormat="0" applyBorder="0" applyAlignment="0"/>
    <xf numFmtId="0" fontId="15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5" fillId="0" borderId="0"/>
    <xf numFmtId="0" fontId="15" fillId="0" borderId="0"/>
    <xf numFmtId="0" fontId="25" fillId="0" borderId="0"/>
    <xf numFmtId="0" fontId="16" fillId="0" borderId="0"/>
    <xf numFmtId="0" fontId="25" fillId="0" borderId="0"/>
    <xf numFmtId="0" fontId="25" fillId="0" borderId="0"/>
    <xf numFmtId="0" fontId="15" fillId="0" borderId="0"/>
    <xf numFmtId="3" fontId="13" fillId="0" borderId="4" applyFill="0" applyBorder="0" applyAlignment="0">
      <alignment vertical="center"/>
    </xf>
  </cellStyleXfs>
  <cellXfs count="65">
    <xf numFmtId="0" fontId="0" fillId="0" borderId="0" xfId="0"/>
    <xf numFmtId="0" fontId="2" fillId="0" borderId="0" xfId="0" applyFont="1"/>
    <xf numFmtId="0" fontId="1" fillId="0" borderId="0" xfId="0" applyFont="1" applyBorder="1"/>
    <xf numFmtId="0" fontId="1" fillId="0" borderId="0" xfId="0" applyFont="1"/>
    <xf numFmtId="0" fontId="0" fillId="0" borderId="5" xfId="0" applyBorder="1"/>
    <xf numFmtId="0" fontId="1" fillId="0" borderId="5" xfId="0" applyFont="1" applyBorder="1"/>
    <xf numFmtId="0" fontId="3" fillId="0" borderId="0" xfId="0" applyNumberFormat="1" applyFont="1"/>
    <xf numFmtId="3" fontId="1" fillId="0" borderId="0" xfId="0" applyNumberFormat="1" applyFont="1" applyAlignment="1"/>
    <xf numFmtId="3" fontId="3" fillId="0" borderId="0" xfId="0" applyNumberFormat="1" applyFont="1" applyAlignment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/>
    <xf numFmtId="3" fontId="5" fillId="0" borderId="6" xfId="0" applyNumberFormat="1" applyFont="1" applyBorder="1" applyAlignment="1"/>
    <xf numFmtId="3" fontId="1" fillId="0" borderId="6" xfId="0" applyNumberFormat="1" applyFont="1" applyBorder="1" applyAlignment="1"/>
    <xf numFmtId="3" fontId="5" fillId="0" borderId="0" xfId="0" applyNumberFormat="1" applyFont="1" applyBorder="1" applyAlignment="1"/>
    <xf numFmtId="3" fontId="1" fillId="0" borderId="0" xfId="0" applyNumberFormat="1" applyFont="1" applyAlignment="1">
      <alignment horizontal="right"/>
    </xf>
    <xf numFmtId="3" fontId="1" fillId="0" borderId="7" xfId="0" applyNumberFormat="1" applyFont="1" applyBorder="1" applyAlignment="1"/>
    <xf numFmtId="1" fontId="1" fillId="0" borderId="0" xfId="0" applyNumberFormat="1" applyFont="1" applyBorder="1" applyAlignment="1">
      <alignment horizontal="right" vertical="center"/>
    </xf>
    <xf numFmtId="1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1" fontId="6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180" fontId="6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left"/>
    </xf>
    <xf numFmtId="3" fontId="6" fillId="0" borderId="0" xfId="0" applyNumberFormat="1" applyFont="1" applyAlignment="1"/>
    <xf numFmtId="3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180" fontId="7" fillId="0" borderId="0" xfId="0" applyNumberFormat="1" applyFont="1" applyBorder="1" applyAlignment="1">
      <alignment horizontal="right"/>
    </xf>
    <xf numFmtId="180" fontId="7" fillId="0" borderId="0" xfId="16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left"/>
    </xf>
    <xf numFmtId="3" fontId="9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left"/>
    </xf>
    <xf numFmtId="1" fontId="7" fillId="0" borderId="0" xfId="0" applyNumberFormat="1" applyFont="1" applyBorder="1" applyAlignment="1">
      <alignment horizontal="left" indent="1"/>
    </xf>
    <xf numFmtId="177" fontId="7" fillId="0" borderId="0" xfId="0" applyNumberFormat="1" applyFont="1" applyBorder="1" applyAlignment="1">
      <alignment horizontal="left" indent="2"/>
    </xf>
    <xf numFmtId="177" fontId="9" fillId="0" borderId="0" xfId="0" applyNumberFormat="1" applyFont="1" applyBorder="1" applyAlignment="1">
      <alignment vertical="top"/>
    </xf>
    <xf numFmtId="177" fontId="9" fillId="0" borderId="0" xfId="0" applyNumberFormat="1" applyFont="1" applyAlignment="1">
      <alignment vertical="top"/>
    </xf>
    <xf numFmtId="177" fontId="1" fillId="0" borderId="0" xfId="0" applyNumberFormat="1" applyFont="1" applyBorder="1" applyAlignment="1">
      <alignment vertical="top"/>
    </xf>
    <xf numFmtId="3" fontId="1" fillId="0" borderId="0" xfId="0" applyNumberFormat="1" applyFont="1"/>
    <xf numFmtId="0" fontId="11" fillId="0" borderId="0" xfId="0" applyNumberFormat="1" applyFont="1" applyAlignment="1">
      <alignment horizontal="left"/>
    </xf>
    <xf numFmtId="1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/>
    <xf numFmtId="3" fontId="12" fillId="0" borderId="7" xfId="0" applyNumberFormat="1" applyFont="1" applyBorder="1"/>
    <xf numFmtId="3" fontId="12" fillId="0" borderId="0" xfId="0" applyNumberFormat="1" applyFont="1"/>
    <xf numFmtId="1" fontId="1" fillId="0" borderId="0" xfId="0" applyNumberFormat="1" applyFont="1"/>
    <xf numFmtId="4" fontId="6" fillId="0" borderId="0" xfId="0" applyNumberFormat="1" applyFont="1" applyBorder="1" applyAlignment="1">
      <alignment horizontal="right"/>
    </xf>
    <xf numFmtId="3" fontId="7" fillId="0" borderId="0" xfId="0" applyNumberFormat="1" applyFont="1" applyAlignment="1"/>
    <xf numFmtId="4" fontId="7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7" fillId="0" borderId="0" xfId="0" applyNumberFormat="1" applyFont="1" applyAlignment="1">
      <alignment horizontal="left"/>
    </xf>
    <xf numFmtId="3" fontId="0" fillId="0" borderId="0" xfId="0" applyNumberFormat="1" applyFont="1" applyAlignment="1">
      <alignment horizontal="right"/>
    </xf>
    <xf numFmtId="1" fontId="0" fillId="0" borderId="0" xfId="0" applyNumberFormat="1" applyFont="1" applyBorder="1" applyAlignment="1">
      <alignment horizontal="left"/>
    </xf>
    <xf numFmtId="177" fontId="7" fillId="0" borderId="0" xfId="0" applyNumberFormat="1" applyFont="1" applyBorder="1" applyAlignment="1"/>
    <xf numFmtId="3" fontId="0" fillId="0" borderId="0" xfId="0" applyNumberFormat="1" applyFont="1" applyAlignment="1"/>
    <xf numFmtId="3" fontId="27" fillId="0" borderId="0" xfId="0" applyNumberFormat="1" applyFont="1" applyAlignment="1"/>
    <xf numFmtId="177" fontId="7" fillId="0" borderId="0" xfId="0" applyNumberFormat="1" applyFont="1" applyBorder="1" applyAlignment="1">
      <alignment horizontal="left" indent="1"/>
    </xf>
    <xf numFmtId="1" fontId="7" fillId="0" borderId="0" xfId="0" applyNumberFormat="1" applyFont="1" applyBorder="1" applyAlignment="1">
      <alignment horizontal="left" indent="2"/>
    </xf>
    <xf numFmtId="1" fontId="7" fillId="0" borderId="0" xfId="0" applyNumberFormat="1" applyFont="1" applyFill="1" applyBorder="1" applyAlignment="1">
      <alignment horizontal="left"/>
    </xf>
  </cellXfs>
  <cellStyles count="28">
    <cellStyle name="Ausgabe" xfId="1" xr:uid="{7FAAC523-B3A0-4524-AF1A-C162F7B70574}"/>
    <cellStyle name="Berechnung" xfId="2" xr:uid="{CFEB9C25-286C-4E7F-9112-71E43A0B78FC}"/>
    <cellStyle name="Eingabe" xfId="3" xr:uid="{FF09AEEB-B2A4-43BA-A5E1-DFCEF080B760}"/>
    <cellStyle name="Ergebnis" xfId="4" xr:uid="{026A432E-C20A-4C36-A77B-7DA4181C9369}"/>
    <cellStyle name="Erklärender Text" xfId="5" xr:uid="{D2FE8AAC-87F2-4425-8FE4-2C129B53BDAD}"/>
    <cellStyle name="Gut" xfId="6" xr:uid="{18A4CC1B-918C-48F4-BD13-30BB4C53B987}"/>
    <cellStyle name="Milliers 2" xfId="7" xr:uid="{4780ED41-949A-4C03-BD37-FED04B19A8F7}"/>
    <cellStyle name="Neutral" xfId="8" xr:uid="{DB0D9C58-AA09-4EDC-BE07-3999775F2071}"/>
    <cellStyle name="Normal" xfId="0" builtinId="0"/>
    <cellStyle name="Normal 2" xfId="9" xr:uid="{D9165F1F-A142-4483-8223-765AF587C8DF}"/>
    <cellStyle name="Normal 2 2" xfId="10" xr:uid="{4A7B5C0B-1344-4509-AF30-81EA55564FD1}"/>
    <cellStyle name="Normal 3" xfId="11" xr:uid="{220FBF6D-0B83-41EA-9B63-CCDE69AC20A9}"/>
    <cellStyle name="Normal 3 2" xfId="12" xr:uid="{1C1F1CB0-10E2-46D3-A14E-780EB48BC3CD}"/>
    <cellStyle name="Normal 4" xfId="13" xr:uid="{19442D19-C166-4F30-8931-FB467DA19802}"/>
    <cellStyle name="Normal 4 2" xfId="14" xr:uid="{22BA9F8B-AD89-4037-9DA7-1D2FA4117DDB}"/>
    <cellStyle name="Normal 5" xfId="15" xr:uid="{B57B6CA5-576B-4FC2-8085-2250BFB97DF4}"/>
    <cellStyle name="Pourcentage" xfId="16" builtinId="5"/>
    <cellStyle name="Pourcentage 2" xfId="17" xr:uid="{ABA4B089-0902-4A93-BAF9-13A6A85940BA}"/>
    <cellStyle name="Pourcentage 3" xfId="18" xr:uid="{3B8D83BC-1D31-40C6-8DB0-B7DEED3527B2}"/>
    <cellStyle name="Pourcentage 4" xfId="19" xr:uid="{E35A51BE-F631-4F1F-8E93-83AD8C8A2362}"/>
    <cellStyle name="Standard 2" xfId="20" xr:uid="{8218068E-BA0F-4220-A18A-AE817186E908}"/>
    <cellStyle name="Standard 2 2" xfId="21" xr:uid="{D05B33D4-54EC-44A0-A35A-2302CB16D853}"/>
    <cellStyle name="Standard 3" xfId="22" xr:uid="{9639A228-54DC-4F8D-A400-C17AFB89E2F8}"/>
    <cellStyle name="Standard 3 2" xfId="23" xr:uid="{7DFD34AC-89CA-4ED8-9E0B-67E77C20FAE9}"/>
    <cellStyle name="Standard 4" xfId="24" xr:uid="{570E5DA9-B25B-454D-AA3B-B4592D377366}"/>
    <cellStyle name="Standard 5" xfId="25" xr:uid="{C649A225-83F4-4493-99C6-EBB37361148A}"/>
    <cellStyle name="Standard_T1_Sozialhilfequote_D_neu" xfId="26" xr:uid="{ADCF1A0C-A8B0-4B1F-A3CB-C5BCF42F1EBD}"/>
    <cellStyle name="texte et données" xfId="27" xr:uid="{915CFD7A-FC45-4FFC-BF54-FDFEC03001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</xdr:colOff>
      <xdr:row>0</xdr:row>
      <xdr:rowOff>0</xdr:rowOff>
    </xdr:from>
    <xdr:to>
      <xdr:col>14</xdr:col>
      <xdr:colOff>0</xdr:colOff>
      <xdr:row>1</xdr:row>
      <xdr:rowOff>38100</xdr:rowOff>
    </xdr:to>
    <xdr:pic>
      <xdr:nvPicPr>
        <xdr:cNvPr id="3105" name="Picture 2" descr="logo stat-ge">
          <a:extLst>
            <a:ext uri="{FF2B5EF4-FFF2-40B4-BE49-F238E27FC236}">
              <a16:creationId xmlns:a16="http://schemas.microsoft.com/office/drawing/2014/main" id="{5031E7FC-3344-ECC6-276A-56D84E8E5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</xdr:colOff>
      <xdr:row>0</xdr:row>
      <xdr:rowOff>0</xdr:rowOff>
    </xdr:from>
    <xdr:to>
      <xdr:col>13</xdr:col>
      <xdr:colOff>419100</xdr:colOff>
      <xdr:row>1</xdr:row>
      <xdr:rowOff>38100</xdr:rowOff>
    </xdr:to>
    <xdr:pic>
      <xdr:nvPicPr>
        <xdr:cNvPr id="2228" name="Picture 2" descr="logo stat-ge">
          <a:extLst>
            <a:ext uri="{FF2B5EF4-FFF2-40B4-BE49-F238E27FC236}">
              <a16:creationId xmlns:a16="http://schemas.microsoft.com/office/drawing/2014/main" id="{D678D3DA-22DE-80EE-CE5D-34F82970D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7D75E-39FA-45CC-AB57-C65F08666945}">
  <dimension ref="A1:N65"/>
  <sheetViews>
    <sheetView tabSelected="1" zoomScaleNormal="100" workbookViewId="0">
      <selection activeCell="O1" sqref="O1"/>
    </sheetView>
  </sheetViews>
  <sheetFormatPr baseColWidth="10" defaultColWidth="16" defaultRowHeight="9.9499999999999993" customHeight="1"/>
  <cols>
    <col min="1" max="1" width="61.796875" style="50" customWidth="1"/>
    <col min="2" max="2" width="7.796875" style="44" customWidth="1"/>
    <col min="3" max="7" width="9" style="44" customWidth="1"/>
    <col min="8" max="8" width="3.19921875" style="44" customWidth="1"/>
    <col min="9" max="9" width="7" style="44" customWidth="1"/>
    <col min="10" max="14" width="9" style="44" customWidth="1"/>
    <col min="15" max="16384" width="16" style="44"/>
  </cols>
  <sheetData>
    <row r="1" spans="1:14" s="3" customFormat="1" ht="34.5" customHeight="1">
      <c r="A1" s="1" t="s">
        <v>0</v>
      </c>
      <c r="B1"/>
      <c r="C1"/>
      <c r="D1"/>
      <c r="E1"/>
      <c r="F1"/>
      <c r="G1"/>
      <c r="H1"/>
      <c r="I1" s="2"/>
      <c r="J1" s="2"/>
      <c r="K1" s="2"/>
      <c r="L1" s="2"/>
      <c r="M1" s="2"/>
      <c r="N1" s="2"/>
    </row>
    <row r="2" spans="1:14" s="3" customFormat="1" ht="5.0999999999999996" customHeight="1" thickBot="1">
      <c r="A2" s="4"/>
      <c r="B2" s="4"/>
      <c r="C2" s="4"/>
      <c r="D2" s="4"/>
      <c r="E2" s="4"/>
      <c r="F2" s="4"/>
      <c r="G2" s="4"/>
      <c r="H2" s="4"/>
      <c r="I2" s="5"/>
      <c r="J2" s="5"/>
      <c r="K2" s="5"/>
      <c r="L2" s="5"/>
      <c r="M2" s="5"/>
      <c r="N2" s="5"/>
    </row>
    <row r="3" spans="1:14" s="7" customFormat="1" ht="39.950000000000003" customHeight="1">
      <c r="A3" s="6" t="s">
        <v>45</v>
      </c>
    </row>
    <row r="4" spans="1:14" s="8" customFormat="1" ht="15" customHeight="1">
      <c r="A4" s="6" t="s">
        <v>61</v>
      </c>
      <c r="I4" s="9"/>
      <c r="J4" s="9"/>
      <c r="K4" s="9"/>
      <c r="L4" s="9"/>
      <c r="M4" s="9"/>
      <c r="N4" s="9" t="s">
        <v>54</v>
      </c>
    </row>
    <row r="5" spans="1:14" s="12" customFormat="1" ht="15.95" customHeight="1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 t="s">
        <v>2</v>
      </c>
    </row>
    <row r="6" spans="1:14" s="7" customFormat="1" ht="3.95" customHeight="1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s="7" customFormat="1" ht="3.95" customHeight="1">
      <c r="A7" s="15"/>
    </row>
    <row r="8" spans="1:14" s="7" customFormat="1" ht="12" customHeight="1">
      <c r="A8" s="15"/>
      <c r="B8" s="16"/>
      <c r="D8" s="16"/>
      <c r="E8" s="16"/>
      <c r="F8" s="16"/>
      <c r="G8" s="16" t="s">
        <v>3</v>
      </c>
      <c r="H8" s="16"/>
      <c r="I8" s="16"/>
      <c r="J8" s="16"/>
      <c r="K8" s="16"/>
      <c r="L8" s="16"/>
      <c r="M8" s="16"/>
      <c r="N8" s="16" t="s">
        <v>4</v>
      </c>
    </row>
    <row r="9" spans="1:14" s="7" customFormat="1" ht="3.95" customHeight="1">
      <c r="A9" s="15"/>
      <c r="B9" s="14"/>
      <c r="C9" s="17"/>
      <c r="D9" s="17"/>
      <c r="E9" s="17"/>
      <c r="F9" s="17"/>
      <c r="G9" s="17"/>
      <c r="I9" s="14"/>
      <c r="J9" s="14"/>
      <c r="K9" s="14"/>
      <c r="L9" s="14"/>
      <c r="M9" s="14"/>
      <c r="N9" s="14"/>
    </row>
    <row r="10" spans="1:14" s="7" customFormat="1" ht="3.95" customHeight="1">
      <c r="A10" s="15"/>
    </row>
    <row r="11" spans="1:14" s="21" customFormat="1" ht="12" customHeight="1">
      <c r="A11" s="18"/>
      <c r="B11" s="19">
        <v>2019</v>
      </c>
      <c r="C11" s="19">
        <v>2020</v>
      </c>
      <c r="D11" s="19">
        <v>2021</v>
      </c>
      <c r="E11" s="19">
        <v>2022</v>
      </c>
      <c r="F11" s="19">
        <v>2023</v>
      </c>
      <c r="G11" s="19">
        <v>2024</v>
      </c>
      <c r="H11" s="20"/>
      <c r="I11" s="19">
        <v>2019</v>
      </c>
      <c r="J11" s="19">
        <v>2020</v>
      </c>
      <c r="K11" s="19">
        <v>2021</v>
      </c>
      <c r="L11" s="19">
        <v>2022</v>
      </c>
      <c r="M11" s="19">
        <v>2023</v>
      </c>
      <c r="N11" s="19">
        <v>2024</v>
      </c>
    </row>
    <row r="12" spans="1:14" s="16" customFormat="1" ht="3.95" customHeight="1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s="16" customFormat="1" ht="3.95" customHeight="1">
      <c r="A13" s="19"/>
      <c r="B13" s="24"/>
      <c r="C13" s="24"/>
      <c r="D13" s="24"/>
      <c r="E13" s="24"/>
      <c r="F13" s="24"/>
      <c r="G13" s="24"/>
    </row>
    <row r="14" spans="1:14" s="7" customFormat="1" ht="20.100000000000001" customHeight="1">
      <c r="A14" s="38" t="s">
        <v>5</v>
      </c>
      <c r="B14" s="32">
        <v>2189</v>
      </c>
      <c r="C14" s="32">
        <v>2127</v>
      </c>
      <c r="D14" s="32">
        <v>2071</v>
      </c>
      <c r="E14" s="32">
        <v>2095</v>
      </c>
      <c r="F14" s="32">
        <v>2083</v>
      </c>
      <c r="G14" s="32">
        <v>1938</v>
      </c>
      <c r="H14" s="33"/>
      <c r="I14" s="34" t="s">
        <v>35</v>
      </c>
      <c r="J14" s="34" t="s">
        <v>35</v>
      </c>
      <c r="K14" s="34" t="s">
        <v>35</v>
      </c>
      <c r="L14" s="34" t="s">
        <v>35</v>
      </c>
      <c r="M14" s="34" t="s">
        <v>35</v>
      </c>
      <c r="N14" s="34" t="s">
        <v>35</v>
      </c>
    </row>
    <row r="15" spans="1:14" s="7" customFormat="1" ht="20.100000000000001" customHeight="1">
      <c r="A15" s="38" t="s">
        <v>6</v>
      </c>
      <c r="B15" s="32">
        <v>7640</v>
      </c>
      <c r="C15" s="32">
        <v>7488</v>
      </c>
      <c r="D15" s="32">
        <v>7263</v>
      </c>
      <c r="E15" s="32">
        <v>7431</v>
      </c>
      <c r="F15" s="32">
        <v>7478</v>
      </c>
      <c r="G15" s="32">
        <v>6955</v>
      </c>
      <c r="H15" s="33"/>
      <c r="I15" s="34" t="s">
        <v>35</v>
      </c>
      <c r="J15" s="34" t="s">
        <v>35</v>
      </c>
      <c r="K15" s="34" t="s">
        <v>35</v>
      </c>
      <c r="L15" s="34" t="s">
        <v>35</v>
      </c>
      <c r="M15" s="34" t="s">
        <v>35</v>
      </c>
      <c r="N15" s="34" t="s">
        <v>35</v>
      </c>
    </row>
    <row r="16" spans="1:14" s="7" customFormat="1" ht="20.100000000000001" customHeight="1">
      <c r="A16" s="38" t="s">
        <v>46</v>
      </c>
      <c r="B16" s="34">
        <v>1.53</v>
      </c>
      <c r="C16" s="34">
        <v>1.49</v>
      </c>
      <c r="D16" s="34">
        <v>1.43</v>
      </c>
      <c r="E16" s="34">
        <v>1.46</v>
      </c>
      <c r="F16" s="34">
        <v>1.45</v>
      </c>
      <c r="G16" s="34">
        <v>1.33</v>
      </c>
      <c r="H16" s="33"/>
      <c r="I16" s="34" t="s">
        <v>35</v>
      </c>
      <c r="J16" s="34" t="s">
        <v>35</v>
      </c>
      <c r="K16" s="34" t="s">
        <v>35</v>
      </c>
      <c r="L16" s="34" t="s">
        <v>35</v>
      </c>
      <c r="M16" s="34" t="s">
        <v>35</v>
      </c>
      <c r="N16" s="34" t="s">
        <v>35</v>
      </c>
    </row>
    <row r="17" spans="1:14" s="7" customFormat="1" ht="20.100000000000001" customHeight="1">
      <c r="A17" s="38" t="s">
        <v>7</v>
      </c>
      <c r="B17" s="53">
        <v>3.49</v>
      </c>
      <c r="C17" s="53">
        <v>3.52</v>
      </c>
      <c r="D17" s="53">
        <v>3.51</v>
      </c>
      <c r="E17" s="53">
        <v>3.55</v>
      </c>
      <c r="F17" s="53">
        <v>3.59</v>
      </c>
      <c r="G17" s="53">
        <v>3.59</v>
      </c>
      <c r="H17" s="33"/>
      <c r="I17" s="34" t="s">
        <v>35</v>
      </c>
      <c r="J17" s="34" t="s">
        <v>35</v>
      </c>
      <c r="K17" s="34" t="s">
        <v>35</v>
      </c>
      <c r="L17" s="34" t="s">
        <v>35</v>
      </c>
      <c r="M17" s="34" t="s">
        <v>35</v>
      </c>
      <c r="N17" s="34" t="s">
        <v>35</v>
      </c>
    </row>
    <row r="18" spans="1:14" s="7" customFormat="1" ht="20.100000000000001" customHeight="1">
      <c r="A18" s="29" t="s">
        <v>32</v>
      </c>
      <c r="B18" s="26"/>
      <c r="C18" s="51"/>
      <c r="D18" s="51"/>
      <c r="E18" s="26"/>
      <c r="F18" s="26"/>
      <c r="G18" s="26"/>
      <c r="H18" s="27"/>
      <c r="J18" s="28"/>
      <c r="K18" s="28"/>
    </row>
    <row r="19" spans="1:14" s="30" customFormat="1" ht="20.100000000000001" customHeight="1">
      <c r="A19" s="25" t="s">
        <v>8</v>
      </c>
      <c r="B19" s="26">
        <v>7640</v>
      </c>
      <c r="C19" s="26">
        <v>7488</v>
      </c>
      <c r="D19" s="26">
        <v>7263</v>
      </c>
      <c r="E19" s="26">
        <v>7431</v>
      </c>
      <c r="F19" s="26">
        <v>7478</v>
      </c>
      <c r="G19" s="26">
        <v>6955</v>
      </c>
      <c r="H19" s="27"/>
      <c r="I19" s="28">
        <v>100</v>
      </c>
      <c r="J19" s="28">
        <v>100</v>
      </c>
      <c r="K19" s="28">
        <v>100</v>
      </c>
      <c r="L19" s="28">
        <v>100</v>
      </c>
      <c r="M19" s="28">
        <v>100</v>
      </c>
      <c r="N19" s="28">
        <f>G19/$G$19*100</f>
        <v>100</v>
      </c>
    </row>
    <row r="20" spans="1:14" s="30" customFormat="1" ht="15.95" customHeight="1">
      <c r="A20" s="31" t="s">
        <v>9</v>
      </c>
      <c r="B20" s="32">
        <v>3262</v>
      </c>
      <c r="C20" s="32">
        <v>3207</v>
      </c>
      <c r="D20" s="32">
        <v>3117</v>
      </c>
      <c r="E20" s="32">
        <v>3199</v>
      </c>
      <c r="F20" s="32">
        <v>3287</v>
      </c>
      <c r="G20" s="32">
        <v>3086</v>
      </c>
      <c r="H20" s="33"/>
      <c r="I20" s="34">
        <v>42.696335078534034</v>
      </c>
      <c r="J20" s="34">
        <v>42.828525641025635</v>
      </c>
      <c r="K20" s="34">
        <v>42.916150351094586</v>
      </c>
      <c r="L20" s="34">
        <v>43.04938770017494</v>
      </c>
      <c r="M20" s="34">
        <v>43.955603102433805</v>
      </c>
      <c r="N20" s="34">
        <f>G20/$G$19*100</f>
        <v>44.370956146657079</v>
      </c>
    </row>
    <row r="21" spans="1:14" s="30" customFormat="1" ht="12" customHeight="1">
      <c r="A21" s="31" t="s">
        <v>10</v>
      </c>
      <c r="B21" s="32">
        <v>4378</v>
      </c>
      <c r="C21" s="32">
        <v>4281</v>
      </c>
      <c r="D21" s="32">
        <v>4146</v>
      </c>
      <c r="E21" s="32">
        <v>4232</v>
      </c>
      <c r="F21" s="32">
        <v>4191</v>
      </c>
      <c r="G21" s="32">
        <v>3869</v>
      </c>
      <c r="H21" s="33"/>
      <c r="I21" s="34">
        <v>57.303664921465966</v>
      </c>
      <c r="J21" s="34">
        <v>57.171474358974365</v>
      </c>
      <c r="K21" s="34">
        <v>57.083849648905414</v>
      </c>
      <c r="L21" s="34">
        <v>56.950612299825053</v>
      </c>
      <c r="M21" s="34">
        <v>56.044396897566195</v>
      </c>
      <c r="N21" s="34">
        <f>G21/$G$19*100</f>
        <v>55.629043853342921</v>
      </c>
    </row>
    <row r="22" spans="1:14" s="30" customFormat="1" ht="12" customHeight="1">
      <c r="A22" s="31" t="s">
        <v>31</v>
      </c>
      <c r="B22" s="32" t="s">
        <v>17</v>
      </c>
      <c r="C22" s="32" t="s">
        <v>17</v>
      </c>
      <c r="D22" s="32" t="s">
        <v>17</v>
      </c>
      <c r="E22" s="32" t="s">
        <v>17</v>
      </c>
      <c r="F22" s="32" t="s">
        <v>17</v>
      </c>
      <c r="G22" s="32" t="s">
        <v>17</v>
      </c>
      <c r="H22" s="33"/>
      <c r="I22" s="32" t="s">
        <v>17</v>
      </c>
      <c r="J22" s="32" t="s">
        <v>17</v>
      </c>
      <c r="K22" s="32" t="s">
        <v>17</v>
      </c>
      <c r="L22" s="32" t="s">
        <v>17</v>
      </c>
      <c r="M22" s="32" t="s">
        <v>17</v>
      </c>
      <c r="N22" s="32" t="s">
        <v>17</v>
      </c>
    </row>
    <row r="23" spans="1:14" s="30" customFormat="1" ht="20.100000000000001" customHeight="1">
      <c r="A23" s="25" t="s">
        <v>11</v>
      </c>
      <c r="B23" s="26">
        <v>7640</v>
      </c>
      <c r="C23" s="26">
        <v>7488</v>
      </c>
      <c r="D23" s="26">
        <v>7263</v>
      </c>
      <c r="E23" s="26">
        <v>7431</v>
      </c>
      <c r="F23" s="26">
        <v>7478</v>
      </c>
      <c r="G23" s="26">
        <v>6955</v>
      </c>
      <c r="H23" s="27"/>
      <c r="I23" s="28">
        <v>100</v>
      </c>
      <c r="J23" s="28">
        <v>100</v>
      </c>
      <c r="K23" s="28">
        <v>100</v>
      </c>
      <c r="L23" s="28">
        <v>100</v>
      </c>
      <c r="M23" s="28">
        <v>100</v>
      </c>
      <c r="N23" s="28">
        <f>G23/$G$23*100</f>
        <v>100</v>
      </c>
    </row>
    <row r="24" spans="1:14" s="7" customFormat="1" ht="15.95" customHeight="1">
      <c r="A24" s="58" t="s">
        <v>57</v>
      </c>
      <c r="B24" s="32">
        <v>3810</v>
      </c>
      <c r="C24" s="32">
        <v>3772</v>
      </c>
      <c r="D24" s="32">
        <v>3635</v>
      </c>
      <c r="E24" s="24">
        <v>3723</v>
      </c>
      <c r="F24" s="24">
        <v>3822</v>
      </c>
      <c r="G24" s="32">
        <v>3536</v>
      </c>
      <c r="H24" s="16"/>
      <c r="I24" s="34">
        <v>49.869109947643977</v>
      </c>
      <c r="J24" s="34">
        <v>50.373931623931625</v>
      </c>
      <c r="K24" s="34">
        <v>50.04818945339391</v>
      </c>
      <c r="L24" s="34">
        <v>50.100928542591852</v>
      </c>
      <c r="M24" s="34">
        <v>51.10992243915485</v>
      </c>
      <c r="N24" s="34">
        <f t="shared" ref="N24:N29" si="0">G24/$G$23*100</f>
        <v>50.841121495327101</v>
      </c>
    </row>
    <row r="25" spans="1:14" s="7" customFormat="1" ht="12" customHeight="1">
      <c r="A25" s="58" t="s">
        <v>58</v>
      </c>
      <c r="B25" s="33">
        <v>625</v>
      </c>
      <c r="C25" s="33">
        <v>596</v>
      </c>
      <c r="D25" s="33">
        <v>597</v>
      </c>
      <c r="E25" s="16">
        <v>604</v>
      </c>
      <c r="F25" s="16">
        <v>555</v>
      </c>
      <c r="G25" s="33">
        <v>525</v>
      </c>
      <c r="H25" s="16"/>
      <c r="I25" s="34">
        <v>8.1806282722513082</v>
      </c>
      <c r="J25" s="34">
        <v>7.9594017094017087</v>
      </c>
      <c r="K25" s="34">
        <v>8.2197439074762499</v>
      </c>
      <c r="L25" s="34">
        <v>8.1281119633965826</v>
      </c>
      <c r="M25" s="34">
        <v>7.4217705268788441</v>
      </c>
      <c r="N25" s="34">
        <f t="shared" si="0"/>
        <v>7.5485262401150246</v>
      </c>
    </row>
    <row r="26" spans="1:14" s="7" customFormat="1" ht="12" customHeight="1">
      <c r="A26" s="36" t="s">
        <v>14</v>
      </c>
      <c r="B26" s="33">
        <v>1036</v>
      </c>
      <c r="C26" s="33">
        <v>938</v>
      </c>
      <c r="D26" s="33">
        <v>862</v>
      </c>
      <c r="E26" s="16">
        <v>863</v>
      </c>
      <c r="F26" s="16">
        <v>884</v>
      </c>
      <c r="G26" s="33">
        <v>808</v>
      </c>
      <c r="H26" s="16"/>
      <c r="I26" s="34">
        <v>13.560209424083769</v>
      </c>
      <c r="J26" s="34">
        <v>12.526709401709402</v>
      </c>
      <c r="K26" s="34">
        <v>11.868373950158336</v>
      </c>
      <c r="L26" s="34">
        <v>11.613510967568295</v>
      </c>
      <c r="M26" s="34">
        <v>11.821342604974593</v>
      </c>
      <c r="N26" s="34">
        <f t="shared" si="0"/>
        <v>11.617541337167506</v>
      </c>
    </row>
    <row r="27" spans="1:14" s="7" customFormat="1" ht="12" customHeight="1">
      <c r="A27" s="36" t="s">
        <v>15</v>
      </c>
      <c r="B27" s="33">
        <v>1445</v>
      </c>
      <c r="C27" s="33">
        <v>1465</v>
      </c>
      <c r="D27" s="33">
        <v>1431</v>
      </c>
      <c r="E27" s="16">
        <v>1461</v>
      </c>
      <c r="F27" s="16">
        <v>1414</v>
      </c>
      <c r="G27" s="33">
        <v>1320</v>
      </c>
      <c r="H27" s="16"/>
      <c r="I27" s="34">
        <v>18.913612565445025</v>
      </c>
      <c r="J27" s="34">
        <v>19.564636752136753</v>
      </c>
      <c r="K27" s="34">
        <v>19.702602230483272</v>
      </c>
      <c r="L27" s="34">
        <v>19.6608800968914</v>
      </c>
      <c r="M27" s="34">
        <v>18.908799144156191</v>
      </c>
      <c r="N27" s="34">
        <f t="shared" si="0"/>
        <v>18.979151689432065</v>
      </c>
    </row>
    <row r="28" spans="1:14" s="7" customFormat="1" ht="12" customHeight="1">
      <c r="A28" s="36" t="s">
        <v>16</v>
      </c>
      <c r="B28" s="33">
        <v>618</v>
      </c>
      <c r="C28" s="33">
        <v>625</v>
      </c>
      <c r="D28" s="33">
        <v>629</v>
      </c>
      <c r="E28" s="16">
        <v>680</v>
      </c>
      <c r="F28" s="16">
        <v>685</v>
      </c>
      <c r="G28" s="33">
        <v>661</v>
      </c>
      <c r="H28" s="16"/>
      <c r="I28" s="34">
        <v>8.0890052356020945</v>
      </c>
      <c r="J28" s="34">
        <v>8.3466880341880341</v>
      </c>
      <c r="K28" s="34">
        <v>8.66033319564918</v>
      </c>
      <c r="L28" s="34">
        <v>9.1508545283272777</v>
      </c>
      <c r="M28" s="34">
        <v>9.1602032629045205</v>
      </c>
      <c r="N28" s="34">
        <f t="shared" si="0"/>
        <v>9.5039539899352992</v>
      </c>
    </row>
    <row r="29" spans="1:14" s="7" customFormat="1" ht="12" customHeight="1">
      <c r="A29" s="58" t="s">
        <v>37</v>
      </c>
      <c r="B29" s="32">
        <v>106</v>
      </c>
      <c r="C29" s="32">
        <v>92</v>
      </c>
      <c r="D29" s="32">
        <v>109</v>
      </c>
      <c r="E29" s="24">
        <v>100</v>
      </c>
      <c r="F29" s="24">
        <v>118</v>
      </c>
      <c r="G29" s="32">
        <v>105</v>
      </c>
      <c r="H29" s="16"/>
      <c r="I29" s="34">
        <v>1.3874345549738221</v>
      </c>
      <c r="J29" s="34">
        <v>1.2286324786324787</v>
      </c>
      <c r="K29" s="34">
        <v>1.5007572628390471</v>
      </c>
      <c r="L29" s="34">
        <v>1.3457139012245996</v>
      </c>
      <c r="M29" s="34">
        <v>1.5779620219309978</v>
      </c>
      <c r="N29" s="34">
        <f t="shared" si="0"/>
        <v>1.5097052480230051</v>
      </c>
    </row>
    <row r="30" spans="1:14" s="7" customFormat="1" ht="12" customHeight="1">
      <c r="A30" s="31" t="s">
        <v>31</v>
      </c>
      <c r="B30" s="32" t="s">
        <v>17</v>
      </c>
      <c r="C30" s="32" t="s">
        <v>17</v>
      </c>
      <c r="D30" s="32" t="s">
        <v>17</v>
      </c>
      <c r="E30" s="32" t="s">
        <v>17</v>
      </c>
      <c r="F30" s="32" t="s">
        <v>17</v>
      </c>
      <c r="G30" s="32" t="s">
        <v>17</v>
      </c>
      <c r="H30" s="16"/>
      <c r="I30" s="32" t="s">
        <v>17</v>
      </c>
      <c r="J30" s="32" t="s">
        <v>17</v>
      </c>
      <c r="K30" s="32" t="s">
        <v>17</v>
      </c>
      <c r="L30" s="32" t="s">
        <v>17</v>
      </c>
      <c r="M30" s="32" t="s">
        <v>17</v>
      </c>
      <c r="N30" s="32" t="s">
        <v>17</v>
      </c>
    </row>
    <row r="31" spans="1:14" s="30" customFormat="1" ht="20.100000000000001" customHeight="1">
      <c r="A31" s="25" t="s">
        <v>18</v>
      </c>
      <c r="B31" s="26">
        <v>7640</v>
      </c>
      <c r="C31" s="54">
        <v>7488</v>
      </c>
      <c r="D31" s="26">
        <v>7263</v>
      </c>
      <c r="E31" s="26">
        <v>7431</v>
      </c>
      <c r="F31" s="26">
        <v>7478</v>
      </c>
      <c r="G31" s="26">
        <v>6955</v>
      </c>
      <c r="H31" s="27"/>
      <c r="I31" s="28">
        <v>100</v>
      </c>
      <c r="J31" s="28">
        <v>100</v>
      </c>
      <c r="K31" s="28">
        <v>100</v>
      </c>
      <c r="L31" s="28">
        <v>100</v>
      </c>
      <c r="M31" s="28">
        <v>100</v>
      </c>
      <c r="N31" s="28">
        <f>G31/$G$31*100</f>
        <v>100</v>
      </c>
    </row>
    <row r="32" spans="1:14" s="7" customFormat="1" ht="15.95" customHeight="1">
      <c r="A32" s="38" t="s">
        <v>19</v>
      </c>
      <c r="B32" s="16">
        <v>3203</v>
      </c>
      <c r="C32" s="33">
        <v>3025</v>
      </c>
      <c r="D32" s="33">
        <v>2852</v>
      </c>
      <c r="E32" s="16">
        <v>3183</v>
      </c>
      <c r="F32" s="16">
        <v>3155</v>
      </c>
      <c r="G32" s="16">
        <v>2755</v>
      </c>
      <c r="H32" s="16"/>
      <c r="I32" s="34">
        <v>41.924083769633505</v>
      </c>
      <c r="J32" s="34">
        <v>40.397970085470085</v>
      </c>
      <c r="K32" s="34">
        <v>39.2675203084125</v>
      </c>
      <c r="L32" s="34">
        <v>42.834073475979004</v>
      </c>
      <c r="M32" s="34">
        <v>42.190425247392348</v>
      </c>
      <c r="N32" s="34">
        <f t="shared" ref="N32:N42" si="1">G32/$G$31*100</f>
        <v>39.611790079079803</v>
      </c>
    </row>
    <row r="33" spans="1:14" s="7" customFormat="1" ht="12" customHeight="1">
      <c r="A33" s="36" t="s">
        <v>20</v>
      </c>
      <c r="B33" s="33">
        <v>4437</v>
      </c>
      <c r="C33" s="33">
        <v>4463</v>
      </c>
      <c r="D33" s="33">
        <v>4411</v>
      </c>
      <c r="E33" s="33">
        <v>4248</v>
      </c>
      <c r="F33" s="33">
        <v>4323</v>
      </c>
      <c r="G33" s="33">
        <v>4200</v>
      </c>
      <c r="H33" s="16"/>
      <c r="I33" s="34">
        <v>58.075916230366488</v>
      </c>
      <c r="J33" s="34">
        <v>59.602029914529922</v>
      </c>
      <c r="K33" s="34">
        <v>60.732479691587493</v>
      </c>
      <c r="L33" s="34">
        <v>57.165926524020996</v>
      </c>
      <c r="M33" s="34">
        <v>57.809574752607652</v>
      </c>
      <c r="N33" s="34">
        <f t="shared" si="1"/>
        <v>60.388209920920197</v>
      </c>
    </row>
    <row r="34" spans="1:14" s="7" customFormat="1" ht="12" customHeight="1">
      <c r="A34" s="39" t="s">
        <v>66</v>
      </c>
      <c r="B34" s="33">
        <v>1332</v>
      </c>
      <c r="C34" s="33">
        <v>1339</v>
      </c>
      <c r="D34" s="33">
        <v>1315</v>
      </c>
      <c r="E34" s="33">
        <v>1320</v>
      </c>
      <c r="F34" s="33">
        <v>1207</v>
      </c>
      <c r="G34" s="33">
        <v>1135</v>
      </c>
      <c r="H34" s="16"/>
      <c r="I34" s="34">
        <v>17.434554973821989</v>
      </c>
      <c r="J34" s="34">
        <v>17.881944444444446</v>
      </c>
      <c r="K34" s="34">
        <v>18.105466060856397</v>
      </c>
      <c r="L34" s="34">
        <v>17.763423496164716</v>
      </c>
      <c r="M34" s="34">
        <v>16.140679326023001</v>
      </c>
      <c r="N34" s="34">
        <f t="shared" si="1"/>
        <v>16.319194823867722</v>
      </c>
    </row>
    <row r="35" spans="1:14" s="7" customFormat="1" ht="12" customHeight="1">
      <c r="A35" s="62" t="s">
        <v>33</v>
      </c>
      <c r="B35" s="57">
        <v>832</v>
      </c>
      <c r="C35" s="33">
        <v>861</v>
      </c>
      <c r="D35" s="33">
        <v>778</v>
      </c>
      <c r="E35" s="33">
        <v>745</v>
      </c>
      <c r="F35" s="16">
        <v>787</v>
      </c>
      <c r="G35" s="57">
        <v>728</v>
      </c>
      <c r="H35" s="16"/>
      <c r="I35" s="34">
        <v>10.890052356020941</v>
      </c>
      <c r="J35" s="34">
        <v>11.498397435897436</v>
      </c>
      <c r="K35" s="34">
        <v>10.711827068704393</v>
      </c>
      <c r="L35" s="34">
        <v>10.025568564123267</v>
      </c>
      <c r="M35" s="34">
        <v>10.52420433270928</v>
      </c>
      <c r="N35" s="34">
        <f t="shared" si="1"/>
        <v>10.467289719626169</v>
      </c>
    </row>
    <row r="36" spans="1:14" s="7" customFormat="1" ht="12" customHeight="1">
      <c r="A36" s="62" t="s">
        <v>59</v>
      </c>
      <c r="B36" s="33">
        <v>2271</v>
      </c>
      <c r="C36" s="33">
        <v>2261</v>
      </c>
      <c r="D36" s="33">
        <v>2310</v>
      </c>
      <c r="E36" s="33">
        <v>2178</v>
      </c>
      <c r="F36" s="33">
        <v>2323</v>
      </c>
      <c r="G36" s="33">
        <v>2330</v>
      </c>
      <c r="H36" s="16"/>
      <c r="I36" s="34">
        <v>29.725130890052355</v>
      </c>
      <c r="J36" s="34">
        <v>30.19497863247863</v>
      </c>
      <c r="K36" s="34">
        <v>31.805039239983479</v>
      </c>
      <c r="L36" s="34">
        <v>29.309648768671781</v>
      </c>
      <c r="M36" s="34">
        <v>31.064455736828027</v>
      </c>
      <c r="N36" s="34">
        <f t="shared" si="1"/>
        <v>33.501078360891448</v>
      </c>
    </row>
    <row r="37" spans="1:14" s="7" customFormat="1" ht="12" customHeight="1">
      <c r="A37" s="63" t="s">
        <v>24</v>
      </c>
      <c r="B37" s="33">
        <v>1324</v>
      </c>
      <c r="C37" s="33">
        <v>1289</v>
      </c>
      <c r="D37" s="33">
        <v>1292</v>
      </c>
      <c r="E37" s="33">
        <v>1201</v>
      </c>
      <c r="F37" s="33">
        <v>1282</v>
      </c>
      <c r="G37" s="33">
        <v>1245</v>
      </c>
      <c r="H37" s="16"/>
      <c r="I37" s="34">
        <v>17.329842931937172</v>
      </c>
      <c r="J37" s="34">
        <v>17.2142094017094</v>
      </c>
      <c r="K37" s="34">
        <v>17.788792509982102</v>
      </c>
      <c r="L37" s="34">
        <v>16.16202395370744</v>
      </c>
      <c r="M37" s="34">
        <v>17.143621289114737</v>
      </c>
      <c r="N37" s="34">
        <f t="shared" si="1"/>
        <v>17.90079079798706</v>
      </c>
    </row>
    <row r="38" spans="1:14" s="7" customFormat="1" ht="12" customHeight="1">
      <c r="A38" s="63" t="s">
        <v>25</v>
      </c>
      <c r="B38" s="16">
        <v>22</v>
      </c>
      <c r="C38" s="33">
        <v>16</v>
      </c>
      <c r="D38" s="33">
        <v>22</v>
      </c>
      <c r="E38" s="16">
        <v>13</v>
      </c>
      <c r="F38" s="16">
        <v>15</v>
      </c>
      <c r="G38" s="16">
        <v>13</v>
      </c>
      <c r="H38" s="16"/>
      <c r="I38" s="34">
        <v>0.28795811518324604</v>
      </c>
      <c r="J38" s="34">
        <v>0.21367521367521369</v>
      </c>
      <c r="K38" s="34">
        <v>0.30290513561889026</v>
      </c>
      <c r="L38" s="34">
        <v>0.17494280715919794</v>
      </c>
      <c r="M38" s="34">
        <v>0.20058839261834716</v>
      </c>
      <c r="N38" s="34">
        <f t="shared" si="1"/>
        <v>0.18691588785046731</v>
      </c>
    </row>
    <row r="39" spans="1:14" s="7" customFormat="1" ht="12" customHeight="1">
      <c r="A39" s="63" t="s">
        <v>26</v>
      </c>
      <c r="B39" s="16">
        <v>469</v>
      </c>
      <c r="C39" s="33">
        <v>456</v>
      </c>
      <c r="D39" s="33">
        <v>437</v>
      </c>
      <c r="E39" s="16">
        <v>393</v>
      </c>
      <c r="F39" s="16">
        <v>387</v>
      </c>
      <c r="G39" s="16">
        <v>385</v>
      </c>
      <c r="H39" s="16"/>
      <c r="I39" s="34">
        <v>6.1387434554973819</v>
      </c>
      <c r="J39" s="34">
        <v>6.0897435897435894</v>
      </c>
      <c r="K39" s="34">
        <v>6.0167974666115933</v>
      </c>
      <c r="L39" s="34">
        <v>5.2886556318126772</v>
      </c>
      <c r="M39" s="34">
        <v>5.1751805295533568</v>
      </c>
      <c r="N39" s="34">
        <f t="shared" si="1"/>
        <v>5.5355859094176854</v>
      </c>
    </row>
    <row r="40" spans="1:14" s="7" customFormat="1" ht="12" customHeight="1">
      <c r="A40" s="63" t="s">
        <v>27</v>
      </c>
      <c r="B40" s="16">
        <v>456</v>
      </c>
      <c r="C40" s="33">
        <v>500</v>
      </c>
      <c r="D40" s="33">
        <v>559</v>
      </c>
      <c r="E40" s="16">
        <v>571</v>
      </c>
      <c r="F40" s="16">
        <v>639</v>
      </c>
      <c r="G40" s="16">
        <v>687</v>
      </c>
      <c r="H40" s="16"/>
      <c r="I40" s="34">
        <v>5.9685863874345557</v>
      </c>
      <c r="J40" s="34">
        <v>6.6773504273504276</v>
      </c>
      <c r="K40" s="34">
        <v>7.6965441277708937</v>
      </c>
      <c r="L40" s="34">
        <v>7.6840263759924641</v>
      </c>
      <c r="M40" s="34">
        <v>8.5450655255415882</v>
      </c>
      <c r="N40" s="34">
        <f t="shared" si="1"/>
        <v>9.8777857656362329</v>
      </c>
    </row>
    <row r="41" spans="1:14" s="7" customFormat="1" ht="12" customHeight="1">
      <c r="A41" s="63" t="s">
        <v>34</v>
      </c>
      <c r="B41" s="33" t="s">
        <v>17</v>
      </c>
      <c r="C41" s="33" t="s">
        <v>17</v>
      </c>
      <c r="D41" s="32" t="s">
        <v>17</v>
      </c>
      <c r="E41" s="32" t="s">
        <v>17</v>
      </c>
      <c r="F41" s="32" t="s">
        <v>17</v>
      </c>
      <c r="G41" s="32" t="s">
        <v>17</v>
      </c>
      <c r="H41" s="16"/>
      <c r="I41" s="33" t="s">
        <v>17</v>
      </c>
      <c r="J41" s="33" t="s">
        <v>17</v>
      </c>
      <c r="K41" s="33" t="s">
        <v>17</v>
      </c>
      <c r="L41" s="33" t="s">
        <v>17</v>
      </c>
      <c r="M41" s="33" t="s">
        <v>17</v>
      </c>
      <c r="N41" s="33" t="s">
        <v>17</v>
      </c>
    </row>
    <row r="42" spans="1:14" s="7" customFormat="1" ht="12" customHeight="1">
      <c r="A42" s="39" t="s">
        <v>60</v>
      </c>
      <c r="B42" s="57" t="s">
        <v>55</v>
      </c>
      <c r="C42" s="57" t="s">
        <v>55</v>
      </c>
      <c r="D42" s="33">
        <v>8</v>
      </c>
      <c r="E42" s="33">
        <v>5</v>
      </c>
      <c r="F42" s="33">
        <v>6</v>
      </c>
      <c r="G42" s="57">
        <v>7</v>
      </c>
      <c r="H42" s="16"/>
      <c r="I42" s="33" t="s">
        <v>55</v>
      </c>
      <c r="J42" s="33" t="s">
        <v>55</v>
      </c>
      <c r="K42" s="34">
        <v>0.11014732204323281</v>
      </c>
      <c r="L42" s="34">
        <v>6.7285695061229986E-2</v>
      </c>
      <c r="M42" s="34">
        <v>8.0235357047338862E-2</v>
      </c>
      <c r="N42" s="34">
        <f t="shared" si="1"/>
        <v>0.100647016534867</v>
      </c>
    </row>
    <row r="43" spans="1:14" s="7" customFormat="1" ht="12" customHeight="1">
      <c r="A43" s="38" t="s">
        <v>31</v>
      </c>
      <c r="B43" s="57" t="s">
        <v>55</v>
      </c>
      <c r="C43" s="57" t="s">
        <v>55</v>
      </c>
      <c r="D43" s="55" t="s">
        <v>17</v>
      </c>
      <c r="E43" s="55" t="s">
        <v>17</v>
      </c>
      <c r="F43" s="55" t="s">
        <v>17</v>
      </c>
      <c r="G43" s="55" t="s">
        <v>17</v>
      </c>
      <c r="H43" s="16"/>
      <c r="I43" s="33" t="s">
        <v>55</v>
      </c>
      <c r="J43" s="33" t="s">
        <v>55</v>
      </c>
      <c r="K43" s="33" t="s">
        <v>17</v>
      </c>
      <c r="L43" s="33" t="s">
        <v>17</v>
      </c>
      <c r="M43" s="33" t="s">
        <v>17</v>
      </c>
      <c r="N43" s="33" t="s">
        <v>17</v>
      </c>
    </row>
    <row r="44" spans="1:14" s="7" customFormat="1" ht="20.100000000000001" customHeight="1">
      <c r="A44" s="29" t="s">
        <v>29</v>
      </c>
      <c r="B44" s="37"/>
      <c r="C44" s="52"/>
      <c r="D44" s="52"/>
      <c r="E44" s="37"/>
      <c r="F44" s="37"/>
      <c r="G44" s="37"/>
      <c r="H44" s="16"/>
      <c r="J44" s="34"/>
      <c r="K44" s="35"/>
    </row>
    <row r="45" spans="1:14" s="30" customFormat="1" ht="20.100000000000001" customHeight="1">
      <c r="A45" s="25" t="s">
        <v>44</v>
      </c>
      <c r="B45" s="27">
        <v>2189</v>
      </c>
      <c r="C45" s="27">
        <v>2127</v>
      </c>
      <c r="D45" s="27">
        <v>2071</v>
      </c>
      <c r="E45" s="27">
        <v>2095</v>
      </c>
      <c r="F45" s="27">
        <v>2083</v>
      </c>
      <c r="G45" s="27">
        <v>1938</v>
      </c>
      <c r="H45" s="27"/>
      <c r="I45" s="28">
        <v>100</v>
      </c>
      <c r="J45" s="28">
        <v>100</v>
      </c>
      <c r="K45" s="28">
        <v>100</v>
      </c>
      <c r="L45" s="28">
        <v>100</v>
      </c>
      <c r="M45" s="28">
        <v>100</v>
      </c>
      <c r="N45" s="28">
        <f>G45/$G$45*100</f>
        <v>100</v>
      </c>
    </row>
    <row r="46" spans="1:14" s="7" customFormat="1" ht="15.95" customHeight="1">
      <c r="A46" s="59" t="s">
        <v>38</v>
      </c>
      <c r="B46" s="32">
        <v>584</v>
      </c>
      <c r="C46" s="32">
        <v>551</v>
      </c>
      <c r="D46" s="32">
        <v>553</v>
      </c>
      <c r="E46" s="32">
        <v>535</v>
      </c>
      <c r="F46" s="32">
        <v>516</v>
      </c>
      <c r="G46" s="32">
        <v>476</v>
      </c>
      <c r="H46" s="16"/>
      <c r="I46" s="34">
        <v>26.678848789401556</v>
      </c>
      <c r="J46" s="34">
        <v>25.905030559473435</v>
      </c>
      <c r="K46" s="34">
        <v>26.702076291646549</v>
      </c>
      <c r="L46" s="34">
        <v>25.536992840095461</v>
      </c>
      <c r="M46" s="34">
        <v>24.771963514162266</v>
      </c>
      <c r="N46" s="34">
        <f t="shared" ref="N46:N51" si="2">G46/$G$45*100</f>
        <v>24.561403508771928</v>
      </c>
    </row>
    <row r="47" spans="1:14" s="7" customFormat="1" ht="12" customHeight="1">
      <c r="A47" s="59" t="s">
        <v>39</v>
      </c>
      <c r="B47" s="33">
        <v>383</v>
      </c>
      <c r="C47" s="33">
        <v>380</v>
      </c>
      <c r="D47" s="33">
        <v>363</v>
      </c>
      <c r="E47" s="33">
        <v>378</v>
      </c>
      <c r="F47" s="33">
        <v>360</v>
      </c>
      <c r="G47" s="33">
        <v>332</v>
      </c>
      <c r="H47" s="16"/>
      <c r="I47" s="34">
        <v>17.496573777980814</v>
      </c>
      <c r="J47" s="34">
        <v>17.865538316878233</v>
      </c>
      <c r="K47" s="34">
        <v>17.527764365041044</v>
      </c>
      <c r="L47" s="34">
        <v>18.042959427207634</v>
      </c>
      <c r="M47" s="34">
        <v>17.282765242438792</v>
      </c>
      <c r="N47" s="34">
        <f t="shared" si="2"/>
        <v>17.131062951496386</v>
      </c>
    </row>
    <row r="48" spans="1:14" s="7" customFormat="1" ht="12" customHeight="1">
      <c r="A48" s="59" t="s">
        <v>40</v>
      </c>
      <c r="B48" s="32">
        <v>125</v>
      </c>
      <c r="C48" s="32">
        <v>134</v>
      </c>
      <c r="D48" s="32">
        <v>133</v>
      </c>
      <c r="E48" s="24">
        <v>122</v>
      </c>
      <c r="F48" s="33" t="s">
        <v>55</v>
      </c>
      <c r="G48" s="32">
        <v>139</v>
      </c>
      <c r="H48" s="16"/>
      <c r="I48" s="34">
        <v>5.7103700319780719</v>
      </c>
      <c r="J48" s="34">
        <v>6.2999529854254819</v>
      </c>
      <c r="K48" s="34">
        <v>6.4220183486238538</v>
      </c>
      <c r="L48" s="34">
        <v>5.8233890214797137</v>
      </c>
      <c r="M48" s="33" t="s">
        <v>55</v>
      </c>
      <c r="N48" s="34">
        <f t="shared" si="2"/>
        <v>7.1723426212590295</v>
      </c>
    </row>
    <row r="49" spans="1:14" s="7" customFormat="1" ht="12" customHeight="1">
      <c r="A49" s="59" t="s">
        <v>41</v>
      </c>
      <c r="B49" s="32">
        <v>234</v>
      </c>
      <c r="C49" s="32">
        <v>223</v>
      </c>
      <c r="D49" s="32">
        <v>208</v>
      </c>
      <c r="E49" s="32">
        <v>209</v>
      </c>
      <c r="F49" s="32">
        <v>186</v>
      </c>
      <c r="G49" s="32">
        <v>182</v>
      </c>
      <c r="H49" s="16"/>
      <c r="I49" s="34">
        <v>10.689812699862951</v>
      </c>
      <c r="J49" s="34">
        <v>10.484250117536437</v>
      </c>
      <c r="K49" s="34">
        <v>10.043457267020763</v>
      </c>
      <c r="L49" s="34">
        <v>9.9761336515513133</v>
      </c>
      <c r="M49" s="34">
        <v>8.9294287085933739</v>
      </c>
      <c r="N49" s="34">
        <f t="shared" si="2"/>
        <v>9.3911248710010309</v>
      </c>
    </row>
    <row r="50" spans="1:14" s="7" customFormat="1" ht="12" customHeight="1">
      <c r="A50" s="59" t="s">
        <v>42</v>
      </c>
      <c r="B50" s="32">
        <v>457</v>
      </c>
      <c r="C50" s="32">
        <v>415</v>
      </c>
      <c r="D50" s="32">
        <v>396</v>
      </c>
      <c r="E50" s="32">
        <v>399</v>
      </c>
      <c r="F50" s="32">
        <v>412</v>
      </c>
      <c r="G50" s="32">
        <v>370</v>
      </c>
      <c r="H50" s="16"/>
      <c r="I50" s="34">
        <v>20.877112836911831</v>
      </c>
      <c r="J50" s="34">
        <v>19.511048425011754</v>
      </c>
      <c r="K50" s="34">
        <v>19.121197489135682</v>
      </c>
      <c r="L50" s="34">
        <v>19.045346062052506</v>
      </c>
      <c r="M50" s="34">
        <v>19.779164666346617</v>
      </c>
      <c r="N50" s="34">
        <f t="shared" si="2"/>
        <v>19.09184726522188</v>
      </c>
    </row>
    <row r="51" spans="1:14" s="7" customFormat="1" ht="12" customHeight="1">
      <c r="A51" s="59" t="s">
        <v>43</v>
      </c>
      <c r="B51" s="32">
        <v>406</v>
      </c>
      <c r="C51" s="32">
        <v>424</v>
      </c>
      <c r="D51" s="32">
        <v>417</v>
      </c>
      <c r="E51" s="32">
        <v>452</v>
      </c>
      <c r="F51" s="32">
        <v>472</v>
      </c>
      <c r="G51" s="32">
        <v>439</v>
      </c>
      <c r="H51" s="16"/>
      <c r="I51" s="34">
        <v>18.547281863864779</v>
      </c>
      <c r="J51" s="34">
        <v>19.93417959567466</v>
      </c>
      <c r="K51" s="34">
        <v>20.135200386286815</v>
      </c>
      <c r="L51" s="34">
        <v>21.575178997613364</v>
      </c>
      <c r="M51" s="34">
        <v>22.659625540086413</v>
      </c>
      <c r="N51" s="34">
        <f t="shared" si="2"/>
        <v>22.65221878224974</v>
      </c>
    </row>
    <row r="52" spans="1:14" s="7" customFormat="1" ht="12" customHeight="1">
      <c r="A52" s="59" t="s">
        <v>30</v>
      </c>
      <c r="B52" s="33" t="s">
        <v>17</v>
      </c>
      <c r="C52" s="33" t="s">
        <v>17</v>
      </c>
      <c r="D52" s="33" t="s">
        <v>55</v>
      </c>
      <c r="E52" s="33" t="s">
        <v>17</v>
      </c>
      <c r="F52" s="33" t="s">
        <v>55</v>
      </c>
      <c r="G52" s="33" t="s">
        <v>17</v>
      </c>
      <c r="H52" s="16"/>
      <c r="I52" s="33" t="s">
        <v>17</v>
      </c>
      <c r="J52" s="33" t="s">
        <v>55</v>
      </c>
      <c r="K52" s="33" t="s">
        <v>17</v>
      </c>
      <c r="L52" s="33" t="s">
        <v>17</v>
      </c>
      <c r="M52" s="33" t="s">
        <v>55</v>
      </c>
      <c r="N52" s="33" t="s">
        <v>17</v>
      </c>
    </row>
    <row r="53" spans="1:14" s="7" customFormat="1" ht="12" customHeight="1">
      <c r="A53" s="59" t="s">
        <v>31</v>
      </c>
      <c r="B53" s="33" t="s">
        <v>17</v>
      </c>
      <c r="C53" s="33" t="s">
        <v>17</v>
      </c>
      <c r="D53" s="33" t="s">
        <v>55</v>
      </c>
      <c r="E53" s="33" t="s">
        <v>17</v>
      </c>
      <c r="F53" s="33" t="s">
        <v>55</v>
      </c>
      <c r="G53" s="33" t="s">
        <v>17</v>
      </c>
      <c r="H53" s="16"/>
      <c r="I53" s="33" t="s">
        <v>17</v>
      </c>
      <c r="J53" s="33" t="s">
        <v>55</v>
      </c>
      <c r="K53" s="33" t="s">
        <v>17</v>
      </c>
      <c r="L53" s="33" t="s">
        <v>17</v>
      </c>
      <c r="M53" s="33" t="s">
        <v>55</v>
      </c>
      <c r="N53" s="33" t="s">
        <v>17</v>
      </c>
    </row>
    <row r="54" spans="1:14" s="30" customFormat="1" ht="20.100000000000001" customHeight="1">
      <c r="A54" s="25" t="s">
        <v>49</v>
      </c>
      <c r="B54" s="27">
        <v>504</v>
      </c>
      <c r="C54" s="27">
        <v>493</v>
      </c>
      <c r="D54" s="27">
        <v>447</v>
      </c>
      <c r="E54" s="27">
        <v>441</v>
      </c>
      <c r="F54" s="27">
        <v>590</v>
      </c>
      <c r="G54" s="27">
        <v>498</v>
      </c>
      <c r="H54" s="27"/>
      <c r="I54" s="28">
        <v>100</v>
      </c>
      <c r="J54" s="28">
        <v>100</v>
      </c>
      <c r="K54" s="28">
        <v>100</v>
      </c>
      <c r="L54" s="28">
        <v>100</v>
      </c>
      <c r="M54" s="28">
        <v>100</v>
      </c>
      <c r="N54" s="28">
        <f t="shared" ref="N54:N59" si="3">G54/$G$54*100</f>
        <v>100</v>
      </c>
    </row>
    <row r="55" spans="1:14" s="7" customFormat="1" ht="15.95" customHeight="1">
      <c r="A55" s="58" t="s">
        <v>50</v>
      </c>
      <c r="B55" s="32">
        <v>200</v>
      </c>
      <c r="C55" s="32">
        <v>167</v>
      </c>
      <c r="D55" s="33">
        <v>129</v>
      </c>
      <c r="E55" s="32">
        <v>114</v>
      </c>
      <c r="F55" s="32">
        <v>134</v>
      </c>
      <c r="G55" s="32">
        <v>118</v>
      </c>
      <c r="H55" s="16"/>
      <c r="I55" s="34">
        <v>39.682539682539684</v>
      </c>
      <c r="J55" s="34">
        <v>33.874239350912774</v>
      </c>
      <c r="K55" s="34">
        <v>28.859060402684566</v>
      </c>
      <c r="L55" s="34">
        <v>25.850340136054424</v>
      </c>
      <c r="M55" s="34">
        <v>22.711864406779661</v>
      </c>
      <c r="N55" s="34">
        <f t="shared" si="3"/>
        <v>23.694779116465863</v>
      </c>
    </row>
    <row r="56" spans="1:14" s="7" customFormat="1" ht="12" customHeight="1">
      <c r="A56" s="58" t="s">
        <v>51</v>
      </c>
      <c r="B56" s="33">
        <v>185</v>
      </c>
      <c r="C56" s="33">
        <v>191</v>
      </c>
      <c r="D56" s="32">
        <v>176</v>
      </c>
      <c r="E56" s="33">
        <v>142</v>
      </c>
      <c r="F56" s="33">
        <v>170</v>
      </c>
      <c r="G56" s="33">
        <v>164</v>
      </c>
      <c r="H56" s="16"/>
      <c r="I56" s="34">
        <v>36.706349206349202</v>
      </c>
      <c r="J56" s="34">
        <v>38.742393509127787</v>
      </c>
      <c r="K56" s="34">
        <v>39.37360178970917</v>
      </c>
      <c r="L56" s="34">
        <v>32.199546485260768</v>
      </c>
      <c r="M56" s="34">
        <v>28.8135593220339</v>
      </c>
      <c r="N56" s="34">
        <f t="shared" si="3"/>
        <v>32.931726907630519</v>
      </c>
    </row>
    <row r="57" spans="1:14" s="7" customFormat="1" ht="12" customHeight="1">
      <c r="A57" s="58" t="s">
        <v>52</v>
      </c>
      <c r="B57" s="24">
        <v>76</v>
      </c>
      <c r="C57" s="32">
        <v>72</v>
      </c>
      <c r="D57" s="32">
        <v>72</v>
      </c>
      <c r="E57" s="24">
        <v>95</v>
      </c>
      <c r="F57" s="24">
        <v>117</v>
      </c>
      <c r="G57" s="24">
        <v>97</v>
      </c>
      <c r="H57" s="16"/>
      <c r="I57" s="34">
        <v>15.079365079365079</v>
      </c>
      <c r="J57" s="34">
        <v>14.604462474645031</v>
      </c>
      <c r="K57" s="34">
        <v>16.107382550335569</v>
      </c>
      <c r="L57" s="34">
        <v>21.541950113378686</v>
      </c>
      <c r="M57" s="34">
        <v>19.830508474576273</v>
      </c>
      <c r="N57" s="34">
        <f t="shared" si="3"/>
        <v>19.477911646586346</v>
      </c>
    </row>
    <row r="58" spans="1:14" s="7" customFormat="1" ht="12" customHeight="1">
      <c r="A58" s="38" t="s">
        <v>65</v>
      </c>
      <c r="B58" s="32">
        <v>43</v>
      </c>
      <c r="C58" s="32">
        <v>59</v>
      </c>
      <c r="D58" s="32">
        <v>39</v>
      </c>
      <c r="E58" s="32">
        <v>47</v>
      </c>
      <c r="F58" s="32">
        <v>92</v>
      </c>
      <c r="G58" s="32">
        <v>52</v>
      </c>
      <c r="H58" s="16"/>
      <c r="I58" s="34">
        <v>8.5317460317460316</v>
      </c>
      <c r="J58" s="34">
        <v>11.967545638945234</v>
      </c>
      <c r="K58" s="34">
        <v>8.724832214765101</v>
      </c>
      <c r="L58" s="34">
        <v>10.657596371882086</v>
      </c>
      <c r="M58" s="34">
        <v>15.593220338983052</v>
      </c>
      <c r="N58" s="34">
        <f t="shared" si="3"/>
        <v>10.441767068273093</v>
      </c>
    </row>
    <row r="59" spans="1:14" s="7" customFormat="1" ht="12" customHeight="1">
      <c r="A59" s="64" t="s">
        <v>64</v>
      </c>
      <c r="B59" s="32" t="s">
        <v>17</v>
      </c>
      <c r="C59" s="32">
        <v>4</v>
      </c>
      <c r="D59" s="32">
        <v>31</v>
      </c>
      <c r="E59" s="32">
        <v>43</v>
      </c>
      <c r="F59" s="32">
        <v>77</v>
      </c>
      <c r="G59" s="32">
        <v>67</v>
      </c>
      <c r="H59" s="16"/>
      <c r="I59" s="32" t="s">
        <v>17</v>
      </c>
      <c r="J59" s="34">
        <v>0.81135902636916835</v>
      </c>
      <c r="K59" s="34">
        <v>6.9351230425055936</v>
      </c>
      <c r="L59" s="34">
        <v>9.7505668934240362</v>
      </c>
      <c r="M59" s="34">
        <v>13.050847457627118</v>
      </c>
      <c r="N59" s="34">
        <f t="shared" si="3"/>
        <v>13.453815261044177</v>
      </c>
    </row>
    <row r="60" spans="1:14" s="7" customFormat="1" ht="12" customHeight="1">
      <c r="B60" s="41"/>
      <c r="C60" s="41"/>
      <c r="D60" s="41"/>
      <c r="E60" s="41"/>
      <c r="F60" s="41"/>
      <c r="G60" s="41"/>
      <c r="H60" s="42"/>
      <c r="I60" s="41"/>
      <c r="J60" s="41"/>
      <c r="K60" s="41"/>
      <c r="L60" s="43"/>
      <c r="M60" s="43"/>
      <c r="N60" s="43"/>
    </row>
    <row r="61" spans="1:14" s="7" customFormat="1" ht="12" customHeight="1">
      <c r="A61" s="7" t="s">
        <v>36</v>
      </c>
      <c r="B61" s="41"/>
      <c r="C61" s="41"/>
      <c r="D61" s="41"/>
      <c r="E61" s="41"/>
      <c r="F61" s="41"/>
      <c r="G61" s="41"/>
      <c r="H61" s="42"/>
      <c r="I61" s="41"/>
      <c r="J61" s="41"/>
      <c r="K61" s="41"/>
      <c r="L61" s="43"/>
      <c r="M61" s="43"/>
      <c r="N61" s="43"/>
    </row>
    <row r="62" spans="1:14" s="7" customFormat="1" ht="12" customHeight="1">
      <c r="A62" s="60" t="s">
        <v>47</v>
      </c>
      <c r="B62" s="41"/>
      <c r="C62" s="41"/>
      <c r="D62" s="41"/>
      <c r="E62" s="41"/>
      <c r="F62" s="41"/>
      <c r="G62" s="41"/>
      <c r="H62" s="42"/>
      <c r="I62" s="41"/>
      <c r="J62" s="41"/>
      <c r="K62" s="41"/>
      <c r="L62" s="43"/>
      <c r="M62" s="43"/>
      <c r="N62" s="43"/>
    </row>
    <row r="63" spans="1:14" s="7" customFormat="1" ht="12" customHeight="1">
      <c r="A63" s="56" t="s">
        <v>48</v>
      </c>
      <c r="B63" s="16"/>
      <c r="C63" s="16"/>
      <c r="D63" s="16"/>
      <c r="E63" s="16"/>
      <c r="F63" s="16"/>
      <c r="G63" s="16"/>
      <c r="I63" s="16"/>
      <c r="J63" s="16"/>
      <c r="K63" s="16"/>
      <c r="L63" s="16"/>
      <c r="M63" s="16"/>
      <c r="N63" s="16"/>
    </row>
    <row r="64" spans="1:14" s="7" customFormat="1" ht="15.95" customHeight="1">
      <c r="A64" s="45" t="s">
        <v>63</v>
      </c>
      <c r="B64" s="44"/>
      <c r="C64" s="44"/>
      <c r="D64" s="44"/>
      <c r="E64" s="44"/>
      <c r="F64" s="44"/>
      <c r="G64" s="44"/>
      <c r="H64" s="16"/>
      <c r="I64" s="44"/>
      <c r="J64" s="44"/>
      <c r="K64" s="44"/>
      <c r="L64" s="57"/>
      <c r="M64" s="57"/>
      <c r="N64" s="33" t="s">
        <v>67</v>
      </c>
    </row>
    <row r="65" spans="1:14" s="49" customFormat="1" ht="3.95" customHeight="1">
      <c r="A65" s="46"/>
      <c r="B65" s="47"/>
      <c r="C65" s="47"/>
      <c r="D65" s="47"/>
      <c r="E65" s="47"/>
      <c r="F65" s="47"/>
      <c r="G65" s="47"/>
      <c r="H65" s="48"/>
      <c r="I65" s="47"/>
      <c r="J65" s="47"/>
      <c r="K65" s="47"/>
      <c r="L65" s="47"/>
      <c r="M65" s="47"/>
      <c r="N65" s="47"/>
    </row>
  </sheetData>
  <pageMargins left="0.59055118110236227" right="0.59055118110236227" top="0.98425196850393704" bottom="0.59055118110236227" header="0.51181102362204722" footer="0.51181102362204722"/>
  <pageSetup paperSize="9" scale="79" fitToWidth="0" fitToHeight="0" orientation="portrait" r:id="rId1"/>
  <headerFooter alignWithMargins="0"/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2EA1-7CC2-41A1-8ECB-34A2EFDD1FB7}">
  <sheetPr>
    <pageSetUpPr fitToPage="1"/>
  </sheetPr>
  <dimension ref="A1:O65"/>
  <sheetViews>
    <sheetView zoomScaleNormal="100" workbookViewId="0">
      <selection activeCell="O1" sqref="O1"/>
    </sheetView>
  </sheetViews>
  <sheetFormatPr baseColWidth="10" defaultColWidth="16" defaultRowHeight="9.9499999999999993" customHeight="1"/>
  <cols>
    <col min="1" max="1" width="64.3984375" style="50" customWidth="1"/>
    <col min="2" max="2" width="7.796875" style="44" customWidth="1"/>
    <col min="3" max="7" width="9" style="44" customWidth="1"/>
    <col min="8" max="8" width="3.19921875" style="44" customWidth="1"/>
    <col min="9" max="9" width="7" style="44" customWidth="1"/>
    <col min="10" max="14" width="9" style="44" customWidth="1"/>
    <col min="15" max="16384" width="16" style="44"/>
  </cols>
  <sheetData>
    <row r="1" spans="1:14" s="3" customFormat="1" ht="34.5" customHeight="1">
      <c r="A1" s="1" t="s">
        <v>0</v>
      </c>
      <c r="B1"/>
      <c r="C1"/>
      <c r="D1"/>
      <c r="E1"/>
      <c r="F1"/>
      <c r="G1"/>
      <c r="H1"/>
      <c r="I1" s="2"/>
      <c r="J1" s="2"/>
      <c r="K1" s="2"/>
      <c r="L1" s="2"/>
      <c r="M1" s="2"/>
      <c r="N1" s="2"/>
    </row>
    <row r="2" spans="1:14" s="3" customFormat="1" ht="5.0999999999999996" customHeight="1" thickBot="1">
      <c r="A2" s="4"/>
      <c r="B2" s="4"/>
      <c r="C2" s="4"/>
      <c r="D2" s="4"/>
      <c r="E2" s="4"/>
      <c r="F2" s="4"/>
      <c r="G2" s="4"/>
      <c r="H2" s="4"/>
      <c r="I2" s="5"/>
      <c r="J2" s="5"/>
      <c r="K2" s="5"/>
      <c r="L2" s="5"/>
      <c r="M2" s="5"/>
      <c r="N2" s="5"/>
    </row>
    <row r="3" spans="1:14" s="7" customFormat="1" ht="39.950000000000003" customHeight="1">
      <c r="A3" s="6" t="s">
        <v>45</v>
      </c>
    </row>
    <row r="4" spans="1:14" s="8" customFormat="1" ht="15" customHeight="1">
      <c r="A4" s="6" t="s">
        <v>62</v>
      </c>
      <c r="I4" s="9"/>
      <c r="J4" s="9"/>
      <c r="K4" s="9"/>
      <c r="L4" s="9"/>
      <c r="M4" s="9"/>
      <c r="N4" s="9" t="s">
        <v>54</v>
      </c>
    </row>
    <row r="5" spans="1:14" s="12" customFormat="1" ht="15.95" customHeight="1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 t="s">
        <v>2</v>
      </c>
    </row>
    <row r="6" spans="1:14" s="7" customFormat="1" ht="3.95" customHeight="1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s="7" customFormat="1" ht="3.95" customHeight="1">
      <c r="A7" s="15"/>
    </row>
    <row r="8" spans="1:14" s="7" customFormat="1" ht="12" customHeight="1">
      <c r="A8" s="15"/>
      <c r="B8" s="16"/>
      <c r="D8" s="16"/>
      <c r="E8" s="16"/>
      <c r="F8" s="16"/>
      <c r="G8" s="16" t="s">
        <v>3</v>
      </c>
      <c r="H8" s="16"/>
      <c r="I8" s="16"/>
      <c r="J8" s="16"/>
      <c r="K8" s="16"/>
      <c r="L8" s="16"/>
      <c r="M8" s="16"/>
      <c r="N8" s="16" t="s">
        <v>4</v>
      </c>
    </row>
    <row r="9" spans="1:14" s="7" customFormat="1" ht="3.95" customHeight="1">
      <c r="A9" s="15"/>
      <c r="B9" s="14"/>
      <c r="C9" s="17"/>
      <c r="D9" s="17"/>
      <c r="E9" s="17"/>
      <c r="F9" s="17"/>
      <c r="G9" s="17"/>
      <c r="I9" s="14"/>
      <c r="J9" s="14"/>
      <c r="K9" s="14"/>
      <c r="L9" s="14"/>
      <c r="M9" s="14"/>
      <c r="N9" s="14"/>
    </row>
    <row r="10" spans="1:14" s="7" customFormat="1" ht="3.95" customHeight="1">
      <c r="A10" s="15"/>
    </row>
    <row r="11" spans="1:14" s="21" customFormat="1" ht="12" customHeight="1">
      <c r="A11" s="18"/>
      <c r="B11" s="19">
        <v>2013</v>
      </c>
      <c r="C11" s="19">
        <v>2014</v>
      </c>
      <c r="D11" s="19">
        <v>2015</v>
      </c>
      <c r="E11" s="19">
        <v>2016</v>
      </c>
      <c r="F11" s="19">
        <v>2017</v>
      </c>
      <c r="G11" s="19">
        <v>2018</v>
      </c>
      <c r="H11" s="20"/>
      <c r="I11" s="19">
        <v>2013</v>
      </c>
      <c r="J11" s="19">
        <v>2014</v>
      </c>
      <c r="K11" s="19">
        <v>2015</v>
      </c>
      <c r="L11" s="19">
        <v>2016</v>
      </c>
      <c r="M11" s="19">
        <v>2017</v>
      </c>
      <c r="N11" s="19">
        <v>2018</v>
      </c>
    </row>
    <row r="12" spans="1:14" s="16" customFormat="1" ht="3.95" customHeight="1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s="16" customFormat="1" ht="3.95" customHeight="1">
      <c r="A13" s="19"/>
      <c r="B13" s="24"/>
      <c r="C13" s="24"/>
      <c r="D13" s="24"/>
      <c r="E13" s="24"/>
      <c r="F13" s="24"/>
      <c r="G13" s="24"/>
    </row>
    <row r="14" spans="1:14" s="7" customFormat="1" ht="20.100000000000001" customHeight="1">
      <c r="A14" s="38" t="s">
        <v>5</v>
      </c>
      <c r="B14" s="32">
        <v>1029</v>
      </c>
      <c r="C14" s="32">
        <v>1435</v>
      </c>
      <c r="D14" s="32">
        <v>1667</v>
      </c>
      <c r="E14" s="32">
        <v>1808</v>
      </c>
      <c r="F14" s="32">
        <v>1933</v>
      </c>
      <c r="G14" s="32">
        <v>2097</v>
      </c>
      <c r="H14" s="33"/>
      <c r="I14" s="34" t="s">
        <v>35</v>
      </c>
      <c r="J14" s="34" t="s">
        <v>35</v>
      </c>
      <c r="K14" s="34" t="s">
        <v>35</v>
      </c>
      <c r="L14" s="34" t="s">
        <v>35</v>
      </c>
      <c r="M14" s="34" t="s">
        <v>35</v>
      </c>
      <c r="N14" s="34" t="s">
        <v>35</v>
      </c>
    </row>
    <row r="15" spans="1:14" s="7" customFormat="1" ht="20.100000000000001" customHeight="1">
      <c r="A15" s="38" t="s">
        <v>6</v>
      </c>
      <c r="B15" s="32">
        <v>3422</v>
      </c>
      <c r="C15" s="32">
        <v>4863</v>
      </c>
      <c r="D15" s="32">
        <v>5665</v>
      </c>
      <c r="E15" s="32">
        <v>6196</v>
      </c>
      <c r="F15" s="32">
        <v>6655</v>
      </c>
      <c r="G15" s="32">
        <v>7260</v>
      </c>
      <c r="H15" s="33"/>
      <c r="I15" s="34" t="s">
        <v>35</v>
      </c>
      <c r="J15" s="34" t="s">
        <v>35</v>
      </c>
      <c r="K15" s="34" t="s">
        <v>35</v>
      </c>
      <c r="L15" s="34" t="s">
        <v>35</v>
      </c>
      <c r="M15" s="34" t="s">
        <v>35</v>
      </c>
      <c r="N15" s="34" t="s">
        <v>35</v>
      </c>
    </row>
    <row r="16" spans="1:14" s="7" customFormat="1" ht="20.100000000000001" customHeight="1">
      <c r="A16" s="38" t="s">
        <v>46</v>
      </c>
      <c r="B16" s="34">
        <v>0.74</v>
      </c>
      <c r="C16" s="34">
        <v>1.04</v>
      </c>
      <c r="D16" s="34">
        <v>1.19</v>
      </c>
      <c r="E16" s="34">
        <v>1.28</v>
      </c>
      <c r="F16" s="34">
        <v>1.36</v>
      </c>
      <c r="G16" s="34">
        <v>1.47</v>
      </c>
      <c r="H16" s="33"/>
      <c r="I16" s="34" t="s">
        <v>35</v>
      </c>
      <c r="J16" s="34" t="s">
        <v>35</v>
      </c>
      <c r="K16" s="34" t="s">
        <v>35</v>
      </c>
      <c r="L16" s="34" t="s">
        <v>35</v>
      </c>
      <c r="M16" s="34" t="s">
        <v>35</v>
      </c>
      <c r="N16" s="34" t="s">
        <v>35</v>
      </c>
    </row>
    <row r="17" spans="1:14" s="7" customFormat="1" ht="20.100000000000001" customHeight="1">
      <c r="A17" s="38" t="s">
        <v>7</v>
      </c>
      <c r="B17" s="53">
        <v>3.33</v>
      </c>
      <c r="C17" s="53">
        <v>3.39</v>
      </c>
      <c r="D17" s="53">
        <v>3.4</v>
      </c>
      <c r="E17" s="53">
        <v>3.4</v>
      </c>
      <c r="F17" s="53">
        <v>3.44</v>
      </c>
      <c r="G17" s="53">
        <v>3.46</v>
      </c>
      <c r="H17" s="33"/>
      <c r="I17" s="34" t="s">
        <v>35</v>
      </c>
      <c r="J17" s="34" t="s">
        <v>35</v>
      </c>
      <c r="K17" s="34" t="s">
        <v>35</v>
      </c>
      <c r="L17" s="34" t="s">
        <v>35</v>
      </c>
      <c r="M17" s="34" t="s">
        <v>35</v>
      </c>
      <c r="N17" s="34" t="s">
        <v>35</v>
      </c>
    </row>
    <row r="18" spans="1:14" s="7" customFormat="1" ht="20.100000000000001" customHeight="1">
      <c r="A18" s="29" t="s">
        <v>32</v>
      </c>
      <c r="B18" s="51"/>
      <c r="C18" s="51"/>
      <c r="D18" s="51"/>
      <c r="E18" s="26"/>
      <c r="F18" s="26"/>
      <c r="G18" s="26"/>
      <c r="H18" s="27"/>
      <c r="I18" s="28"/>
      <c r="J18" s="28"/>
      <c r="K18" s="28"/>
    </row>
    <row r="19" spans="1:14" s="30" customFormat="1" ht="20.100000000000001" customHeight="1">
      <c r="A19" s="25" t="s">
        <v>8</v>
      </c>
      <c r="B19" s="54">
        <v>3422</v>
      </c>
      <c r="C19" s="26">
        <v>4863</v>
      </c>
      <c r="D19" s="26">
        <v>5665</v>
      </c>
      <c r="E19" s="26">
        <v>6196</v>
      </c>
      <c r="F19" s="26">
        <v>6655</v>
      </c>
      <c r="G19" s="26">
        <v>7260</v>
      </c>
      <c r="H19" s="27"/>
      <c r="I19" s="28">
        <v>100</v>
      </c>
      <c r="J19" s="28">
        <v>100</v>
      </c>
      <c r="K19" s="28">
        <v>100</v>
      </c>
      <c r="L19" s="28">
        <v>100</v>
      </c>
      <c r="M19" s="28">
        <v>100</v>
      </c>
      <c r="N19" s="28">
        <v>100</v>
      </c>
    </row>
    <row r="20" spans="1:14" s="30" customFormat="1" ht="15.95" customHeight="1">
      <c r="A20" s="31" t="s">
        <v>9</v>
      </c>
      <c r="B20" s="32">
        <v>1451</v>
      </c>
      <c r="C20" s="32">
        <v>2118</v>
      </c>
      <c r="D20" s="32">
        <v>2464</v>
      </c>
      <c r="E20" s="32">
        <v>2702</v>
      </c>
      <c r="F20" s="32">
        <v>2901</v>
      </c>
      <c r="G20" s="32">
        <v>3162</v>
      </c>
      <c r="H20" s="33"/>
      <c r="I20" s="34">
        <v>42.402104032729397</v>
      </c>
      <c r="J20" s="34">
        <v>43.553362122146822</v>
      </c>
      <c r="K20" s="34">
        <v>43.495145631067963</v>
      </c>
      <c r="L20" s="34">
        <v>43.608779857972884</v>
      </c>
      <c r="M20" s="34">
        <v>43.591284748309548</v>
      </c>
      <c r="N20" s="34">
        <v>43.553719008264466</v>
      </c>
    </row>
    <row r="21" spans="1:14" s="30" customFormat="1" ht="12" customHeight="1">
      <c r="A21" s="31" t="s">
        <v>10</v>
      </c>
      <c r="B21" s="32">
        <v>1971</v>
      </c>
      <c r="C21" s="32">
        <v>2745</v>
      </c>
      <c r="D21" s="32">
        <v>3201</v>
      </c>
      <c r="E21" s="32">
        <v>3494</v>
      </c>
      <c r="F21" s="32">
        <v>3754</v>
      </c>
      <c r="G21" s="32">
        <v>4098</v>
      </c>
      <c r="H21" s="33"/>
      <c r="I21" s="34">
        <v>57.59789596727061</v>
      </c>
      <c r="J21" s="34">
        <v>56.446637877853178</v>
      </c>
      <c r="K21" s="34">
        <v>56.504854368932037</v>
      </c>
      <c r="L21" s="34">
        <v>56.391220142027109</v>
      </c>
      <c r="M21" s="34">
        <v>56.408715251690452</v>
      </c>
      <c r="N21" s="34">
        <v>56.446280991735541</v>
      </c>
    </row>
    <row r="22" spans="1:14" s="30" customFormat="1" ht="12" customHeight="1">
      <c r="A22" s="31" t="s">
        <v>31</v>
      </c>
      <c r="B22" s="32" t="s">
        <v>17</v>
      </c>
      <c r="C22" s="32" t="s">
        <v>17</v>
      </c>
      <c r="D22" s="32" t="s">
        <v>17</v>
      </c>
      <c r="E22" s="32" t="s">
        <v>17</v>
      </c>
      <c r="F22" s="32" t="s">
        <v>17</v>
      </c>
      <c r="G22" s="32" t="s">
        <v>17</v>
      </c>
      <c r="H22" s="33"/>
      <c r="I22" s="32" t="s">
        <v>17</v>
      </c>
      <c r="J22" s="32" t="s">
        <v>17</v>
      </c>
      <c r="K22" s="32" t="s">
        <v>17</v>
      </c>
      <c r="L22" s="32" t="s">
        <v>17</v>
      </c>
      <c r="M22" s="32" t="s">
        <v>17</v>
      </c>
      <c r="N22" s="32" t="s">
        <v>17</v>
      </c>
    </row>
    <row r="23" spans="1:14" s="30" customFormat="1" ht="20.100000000000001" customHeight="1">
      <c r="A23" s="25" t="s">
        <v>11</v>
      </c>
      <c r="B23" s="26">
        <v>3422</v>
      </c>
      <c r="C23" s="26">
        <v>4863</v>
      </c>
      <c r="D23" s="26">
        <v>5665</v>
      </c>
      <c r="E23" s="26">
        <v>6196</v>
      </c>
      <c r="F23" s="26">
        <v>6655</v>
      </c>
      <c r="G23" s="26">
        <v>7260</v>
      </c>
      <c r="H23" s="27"/>
      <c r="I23" s="28">
        <v>100</v>
      </c>
      <c r="J23" s="28">
        <v>100</v>
      </c>
      <c r="K23" s="28">
        <v>100</v>
      </c>
      <c r="L23" s="28">
        <v>100</v>
      </c>
      <c r="M23" s="28">
        <v>100</v>
      </c>
      <c r="N23" s="28">
        <v>100</v>
      </c>
    </row>
    <row r="24" spans="1:14" s="7" customFormat="1" ht="15.95" customHeight="1">
      <c r="A24" s="58" t="s">
        <v>12</v>
      </c>
      <c r="B24" s="32">
        <v>1734</v>
      </c>
      <c r="C24" s="32">
        <v>2475</v>
      </c>
      <c r="D24" s="32">
        <v>2877</v>
      </c>
      <c r="E24" s="24">
        <v>3162</v>
      </c>
      <c r="F24" s="24">
        <v>3400</v>
      </c>
      <c r="G24" s="24">
        <v>3717</v>
      </c>
      <c r="H24" s="16"/>
      <c r="I24" s="34">
        <v>50.672121566335484</v>
      </c>
      <c r="J24" s="34">
        <v>50.894509561998767</v>
      </c>
      <c r="K24" s="34">
        <v>50.78552515445719</v>
      </c>
      <c r="L24" s="34">
        <v>51.032924467398324</v>
      </c>
      <c r="M24" s="34">
        <v>51.089406461307284</v>
      </c>
      <c r="N24" s="34">
        <v>51.198347107438011</v>
      </c>
    </row>
    <row r="25" spans="1:14" s="7" customFormat="1" ht="12" customHeight="1">
      <c r="A25" s="58" t="s">
        <v>13</v>
      </c>
      <c r="B25" s="33">
        <v>243</v>
      </c>
      <c r="C25" s="33">
        <v>320</v>
      </c>
      <c r="D25" s="33">
        <v>381</v>
      </c>
      <c r="E25" s="16">
        <v>420</v>
      </c>
      <c r="F25" s="16">
        <v>416</v>
      </c>
      <c r="G25" s="16">
        <v>462</v>
      </c>
      <c r="H25" s="16"/>
      <c r="I25" s="34">
        <v>7.1011104617182932</v>
      </c>
      <c r="J25" s="34">
        <v>6.5803002261978198</v>
      </c>
      <c r="K25" s="34">
        <v>6.7255075022065318</v>
      </c>
      <c r="L25" s="34">
        <v>6.7785668173014848</v>
      </c>
      <c r="M25" s="34">
        <v>6.2509391435011272</v>
      </c>
      <c r="N25" s="34">
        <v>6.3636363636363633</v>
      </c>
    </row>
    <row r="26" spans="1:14" s="7" customFormat="1" ht="12" customHeight="1">
      <c r="A26" s="36" t="s">
        <v>14</v>
      </c>
      <c r="B26" s="33">
        <v>531</v>
      </c>
      <c r="C26" s="33">
        <v>770</v>
      </c>
      <c r="D26" s="33">
        <v>896</v>
      </c>
      <c r="E26" s="16">
        <v>953</v>
      </c>
      <c r="F26" s="16">
        <v>1053</v>
      </c>
      <c r="G26" s="16">
        <v>1069</v>
      </c>
      <c r="H26" s="16"/>
      <c r="I26" s="34">
        <v>15.517241379310345</v>
      </c>
      <c r="J26" s="34">
        <v>15.833847419288505</v>
      </c>
      <c r="K26" s="34">
        <v>15.816416593115623</v>
      </c>
      <c r="L26" s="34">
        <v>15.380890897353131</v>
      </c>
      <c r="M26" s="34">
        <v>15.822689706987228</v>
      </c>
      <c r="N26" s="34">
        <v>14.724517906336088</v>
      </c>
    </row>
    <row r="27" spans="1:14" s="7" customFormat="1" ht="12" customHeight="1">
      <c r="A27" s="36" t="s">
        <v>15</v>
      </c>
      <c r="B27" s="33">
        <v>590</v>
      </c>
      <c r="C27" s="33">
        <v>852</v>
      </c>
      <c r="D27" s="33">
        <v>991</v>
      </c>
      <c r="E27" s="16">
        <v>1089</v>
      </c>
      <c r="F27" s="16">
        <v>1187</v>
      </c>
      <c r="G27" s="16">
        <v>1339</v>
      </c>
      <c r="H27" s="16"/>
      <c r="I27" s="34">
        <v>17.241379310344829</v>
      </c>
      <c r="J27" s="34">
        <v>17.520049352251696</v>
      </c>
      <c r="K27" s="34">
        <v>17.493380406001766</v>
      </c>
      <c r="L27" s="34">
        <v>17.575855390574564</v>
      </c>
      <c r="M27" s="34">
        <v>17.836213373403456</v>
      </c>
      <c r="N27" s="34">
        <v>18.443526170798901</v>
      </c>
    </row>
    <row r="28" spans="1:14" s="7" customFormat="1" ht="12" customHeight="1">
      <c r="A28" s="36" t="s">
        <v>16</v>
      </c>
      <c r="B28" s="33">
        <v>279</v>
      </c>
      <c r="C28" s="33">
        <v>387</v>
      </c>
      <c r="D28" s="33">
        <v>441</v>
      </c>
      <c r="E28" s="16">
        <v>492</v>
      </c>
      <c r="F28" s="16">
        <v>522</v>
      </c>
      <c r="G28" s="16">
        <v>573</v>
      </c>
      <c r="H28" s="16"/>
      <c r="I28" s="34">
        <v>8.1531268264172994</v>
      </c>
      <c r="J28" s="34">
        <v>7.9580505860579898</v>
      </c>
      <c r="K28" s="34">
        <v>7.7846425419240957</v>
      </c>
      <c r="L28" s="34">
        <v>7.9406068431245966</v>
      </c>
      <c r="M28" s="34">
        <v>7.8437265214124725</v>
      </c>
      <c r="N28" s="34">
        <v>7.892561983471075</v>
      </c>
    </row>
    <row r="29" spans="1:14" s="7" customFormat="1" ht="12" customHeight="1">
      <c r="A29" s="58" t="s">
        <v>37</v>
      </c>
      <c r="B29" s="32">
        <v>45</v>
      </c>
      <c r="C29" s="32">
        <v>59</v>
      </c>
      <c r="D29" s="32">
        <v>79</v>
      </c>
      <c r="E29" s="24">
        <v>80</v>
      </c>
      <c r="F29" s="24">
        <v>77</v>
      </c>
      <c r="G29" s="24">
        <v>100</v>
      </c>
      <c r="H29" s="16"/>
      <c r="I29" s="34">
        <v>1.3150204558737582</v>
      </c>
      <c r="J29" s="34">
        <v>1.2132428542052232</v>
      </c>
      <c r="K29" s="34">
        <v>1.3945278022947925</v>
      </c>
      <c r="L29" s="34">
        <v>1.2911555842479019</v>
      </c>
      <c r="M29" s="34">
        <v>1.1570247933884297</v>
      </c>
      <c r="N29" s="34">
        <v>1.3774104683195594</v>
      </c>
    </row>
    <row r="30" spans="1:14" s="7" customFormat="1" ht="12" customHeight="1">
      <c r="A30" s="31" t="s">
        <v>31</v>
      </c>
      <c r="B30" s="32" t="s">
        <v>17</v>
      </c>
      <c r="C30" s="32" t="s">
        <v>17</v>
      </c>
      <c r="D30" s="32" t="s">
        <v>17</v>
      </c>
      <c r="E30" s="32" t="s">
        <v>17</v>
      </c>
      <c r="F30" s="32" t="s">
        <v>17</v>
      </c>
      <c r="G30" s="32" t="s">
        <v>17</v>
      </c>
      <c r="H30" s="16"/>
      <c r="I30" s="32" t="s">
        <v>17</v>
      </c>
      <c r="J30" s="32" t="s">
        <v>17</v>
      </c>
      <c r="K30" s="32" t="s">
        <v>17</v>
      </c>
      <c r="L30" s="32" t="s">
        <v>17</v>
      </c>
      <c r="M30" s="32" t="s">
        <v>17</v>
      </c>
      <c r="N30" s="32" t="s">
        <v>17</v>
      </c>
    </row>
    <row r="31" spans="1:14" s="30" customFormat="1" ht="20.100000000000001" customHeight="1">
      <c r="A31" s="25" t="s">
        <v>18</v>
      </c>
      <c r="B31" s="26">
        <v>3422</v>
      </c>
      <c r="C31" s="54">
        <v>4863</v>
      </c>
      <c r="D31" s="26">
        <v>5665</v>
      </c>
      <c r="E31" s="26">
        <v>6196</v>
      </c>
      <c r="F31" s="26">
        <v>6655</v>
      </c>
      <c r="G31" s="26">
        <v>7260</v>
      </c>
      <c r="H31" s="27"/>
      <c r="I31" s="28">
        <v>100</v>
      </c>
      <c r="J31" s="28">
        <v>100</v>
      </c>
      <c r="K31" s="28">
        <v>100</v>
      </c>
      <c r="L31" s="28">
        <v>100</v>
      </c>
      <c r="M31" s="28">
        <v>100</v>
      </c>
      <c r="N31" s="28">
        <v>100</v>
      </c>
    </row>
    <row r="32" spans="1:14" s="7" customFormat="1" ht="15.95" customHeight="1">
      <c r="A32" s="38" t="s">
        <v>19</v>
      </c>
      <c r="B32" s="33">
        <v>1430</v>
      </c>
      <c r="C32" s="33">
        <v>1946</v>
      </c>
      <c r="D32" s="33">
        <v>2270</v>
      </c>
      <c r="E32" s="16">
        <v>2531</v>
      </c>
      <c r="F32" s="16">
        <v>2703</v>
      </c>
      <c r="G32" s="16">
        <v>2976</v>
      </c>
      <c r="H32" s="16"/>
      <c r="I32" s="34">
        <v>41.788427819988314</v>
      </c>
      <c r="J32" s="34">
        <v>40.016450750565497</v>
      </c>
      <c r="K32" s="34">
        <v>40.070609002647842</v>
      </c>
      <c r="L32" s="34">
        <v>40.848934796642993</v>
      </c>
      <c r="M32" s="34">
        <v>40.61607813673929</v>
      </c>
      <c r="N32" s="34">
        <v>40.991735537190081</v>
      </c>
    </row>
    <row r="33" spans="1:15" s="7" customFormat="1" ht="12" customHeight="1">
      <c r="A33" s="36" t="s">
        <v>20</v>
      </c>
      <c r="B33" s="33">
        <v>1992</v>
      </c>
      <c r="C33" s="33">
        <v>2917</v>
      </c>
      <c r="D33" s="33">
        <v>3395</v>
      </c>
      <c r="E33" s="33">
        <v>3665</v>
      </c>
      <c r="F33" s="33">
        <v>3952</v>
      </c>
      <c r="G33" s="33">
        <v>4284</v>
      </c>
      <c r="H33" s="16"/>
      <c r="I33" s="34">
        <v>58.211572180011686</v>
      </c>
      <c r="J33" s="34">
        <v>59.98354924943451</v>
      </c>
      <c r="K33" s="34">
        <v>59.929390997352158</v>
      </c>
      <c r="L33" s="34">
        <v>59.151065203357</v>
      </c>
      <c r="M33" s="34">
        <v>59.383921863260703</v>
      </c>
      <c r="N33" s="34">
        <v>59.008264462809926</v>
      </c>
    </row>
    <row r="34" spans="1:15" s="7" customFormat="1" ht="12" customHeight="1">
      <c r="A34" s="39" t="s">
        <v>21</v>
      </c>
      <c r="B34" s="33">
        <v>919</v>
      </c>
      <c r="C34" s="33">
        <v>1348</v>
      </c>
      <c r="D34" s="33">
        <v>1579</v>
      </c>
      <c r="E34" s="33">
        <v>1689</v>
      </c>
      <c r="F34" s="33">
        <v>1874</v>
      </c>
      <c r="G34" s="33">
        <v>2076</v>
      </c>
      <c r="H34" s="16"/>
      <c r="I34" s="34">
        <v>26.855639976621859</v>
      </c>
      <c r="J34" s="34">
        <v>27.719514702858316</v>
      </c>
      <c r="K34" s="34">
        <v>27.872903795233896</v>
      </c>
      <c r="L34" s="34">
        <v>27.259522272433827</v>
      </c>
      <c r="M34" s="34">
        <v>28.159278737791134</v>
      </c>
      <c r="N34" s="34">
        <v>28.595041322314053</v>
      </c>
    </row>
    <row r="35" spans="1:15" s="7" customFormat="1" ht="12" customHeight="1">
      <c r="A35" s="40" t="s">
        <v>22</v>
      </c>
      <c r="B35" s="33">
        <v>169</v>
      </c>
      <c r="C35" s="33">
        <v>226</v>
      </c>
      <c r="D35" s="33">
        <v>247</v>
      </c>
      <c r="E35" s="16">
        <v>301</v>
      </c>
      <c r="F35" s="16">
        <v>350</v>
      </c>
      <c r="G35" s="16">
        <v>346</v>
      </c>
      <c r="H35" s="16"/>
      <c r="I35" s="34">
        <v>4.9386323787258917</v>
      </c>
      <c r="J35" s="34">
        <v>4.6473370347522112</v>
      </c>
      <c r="K35" s="34">
        <v>4.3601059135039719</v>
      </c>
      <c r="L35" s="34">
        <v>4.8579728857327309</v>
      </c>
      <c r="M35" s="34">
        <v>5.2592036063110443</v>
      </c>
      <c r="N35" s="34">
        <v>4.7658402203856749</v>
      </c>
      <c r="O35" s="61"/>
    </row>
    <row r="36" spans="1:15" s="7" customFormat="1" ht="12" customHeight="1">
      <c r="A36" s="40" t="s">
        <v>23</v>
      </c>
      <c r="B36" s="33">
        <v>356</v>
      </c>
      <c r="C36" s="33">
        <v>531</v>
      </c>
      <c r="D36" s="33">
        <v>623</v>
      </c>
      <c r="E36" s="16">
        <v>676</v>
      </c>
      <c r="F36" s="16">
        <v>787</v>
      </c>
      <c r="G36" s="16">
        <v>910</v>
      </c>
      <c r="H36" s="16"/>
      <c r="I36" s="34">
        <v>10.403272939801287</v>
      </c>
      <c r="J36" s="34">
        <v>10.919185687847008</v>
      </c>
      <c r="K36" s="34">
        <v>10.997352162400706</v>
      </c>
      <c r="L36" s="34">
        <v>10.91026468689477</v>
      </c>
      <c r="M36" s="34">
        <v>11.825694966190833</v>
      </c>
      <c r="N36" s="34">
        <v>12.534435261707987</v>
      </c>
    </row>
    <row r="37" spans="1:15" s="7" customFormat="1" ht="12" customHeight="1">
      <c r="A37" s="40" t="s">
        <v>33</v>
      </c>
      <c r="B37" s="33">
        <v>394</v>
      </c>
      <c r="C37" s="33">
        <v>591</v>
      </c>
      <c r="D37" s="33">
        <v>709</v>
      </c>
      <c r="E37" s="16">
        <v>712</v>
      </c>
      <c r="F37" s="16">
        <v>737</v>
      </c>
      <c r="G37" s="16">
        <v>820</v>
      </c>
      <c r="H37" s="16"/>
      <c r="I37" s="34">
        <v>11.513734658094682</v>
      </c>
      <c r="J37" s="34">
        <v>12.152991980259099</v>
      </c>
      <c r="K37" s="34">
        <v>12.515445719329216</v>
      </c>
      <c r="L37" s="34">
        <v>11.491284699806327</v>
      </c>
      <c r="M37" s="34">
        <v>11.074380165289256</v>
      </c>
      <c r="N37" s="34">
        <v>11.294765840220386</v>
      </c>
    </row>
    <row r="38" spans="1:15" s="7" customFormat="1" ht="12" customHeight="1">
      <c r="A38" s="39" t="s">
        <v>24</v>
      </c>
      <c r="B38" s="33">
        <v>725</v>
      </c>
      <c r="C38" s="33">
        <v>974</v>
      </c>
      <c r="D38" s="33">
        <v>1105</v>
      </c>
      <c r="E38" s="16">
        <v>1162</v>
      </c>
      <c r="F38" s="16">
        <v>1222</v>
      </c>
      <c r="G38" s="16">
        <v>1303</v>
      </c>
      <c r="H38" s="16"/>
      <c r="I38" s="34">
        <v>21.1864406779661</v>
      </c>
      <c r="J38" s="34">
        <v>20.028788813489616</v>
      </c>
      <c r="K38" s="34">
        <v>19.505736981465134</v>
      </c>
      <c r="L38" s="34">
        <v>18.754034861200775</v>
      </c>
      <c r="M38" s="34">
        <v>18.362133734034561</v>
      </c>
      <c r="N38" s="34">
        <v>17.947658402203857</v>
      </c>
    </row>
    <row r="39" spans="1:15" s="7" customFormat="1" ht="12" customHeight="1">
      <c r="A39" s="39" t="s">
        <v>25</v>
      </c>
      <c r="B39" s="33">
        <v>8</v>
      </c>
      <c r="C39" s="33">
        <v>20</v>
      </c>
      <c r="D39" s="33">
        <v>15</v>
      </c>
      <c r="E39" s="16">
        <v>16</v>
      </c>
      <c r="F39" s="16">
        <v>21</v>
      </c>
      <c r="G39" s="16">
        <v>22</v>
      </c>
      <c r="H39" s="16"/>
      <c r="I39" s="34">
        <v>0.23378141437755698</v>
      </c>
      <c r="J39" s="34">
        <v>0.41126876413736374</v>
      </c>
      <c r="K39" s="34">
        <v>0.26478375992939102</v>
      </c>
      <c r="L39" s="34">
        <v>0.25823111684958033</v>
      </c>
      <c r="M39" s="34">
        <v>0.31555221637866265</v>
      </c>
      <c r="N39" s="34">
        <v>0.30303030303030304</v>
      </c>
    </row>
    <row r="40" spans="1:15" s="7" customFormat="1" ht="12" customHeight="1">
      <c r="A40" s="39" t="s">
        <v>26</v>
      </c>
      <c r="B40" s="33">
        <v>195</v>
      </c>
      <c r="C40" s="33">
        <v>317</v>
      </c>
      <c r="D40" s="33">
        <v>364</v>
      </c>
      <c r="E40" s="16">
        <v>419</v>
      </c>
      <c r="F40" s="16">
        <v>454</v>
      </c>
      <c r="G40" s="16">
        <v>448</v>
      </c>
      <c r="H40" s="16"/>
      <c r="I40" s="34">
        <v>5.6984219754529519</v>
      </c>
      <c r="J40" s="34">
        <v>6.5186099115772151</v>
      </c>
      <c r="K40" s="34">
        <v>6.4254192409532216</v>
      </c>
      <c r="L40" s="34">
        <v>6.7624273724983865</v>
      </c>
      <c r="M40" s="34">
        <v>6.8219383921863264</v>
      </c>
      <c r="N40" s="34">
        <v>6.1707988980716255</v>
      </c>
    </row>
    <row r="41" spans="1:15" s="7" customFormat="1" ht="12" customHeight="1">
      <c r="A41" s="39" t="s">
        <v>27</v>
      </c>
      <c r="B41" s="33">
        <v>145</v>
      </c>
      <c r="C41" s="33">
        <v>258</v>
      </c>
      <c r="D41" s="33">
        <v>332</v>
      </c>
      <c r="E41" s="16">
        <v>378</v>
      </c>
      <c r="F41" s="16">
        <v>380</v>
      </c>
      <c r="G41" s="16">
        <v>434</v>
      </c>
      <c r="H41" s="16"/>
      <c r="I41" s="34">
        <v>4.2372881355932197</v>
      </c>
      <c r="J41" s="34">
        <v>5.305367057371992</v>
      </c>
      <c r="K41" s="34">
        <v>5.8605472197705204</v>
      </c>
      <c r="L41" s="34">
        <v>6.1007101355713367</v>
      </c>
      <c r="M41" s="34">
        <v>5.7099924868519913</v>
      </c>
      <c r="N41" s="34">
        <v>5.9779614325068868</v>
      </c>
    </row>
    <row r="42" spans="1:15" s="7" customFormat="1" ht="12" customHeight="1">
      <c r="A42" s="39" t="s">
        <v>34</v>
      </c>
      <c r="B42" s="33" t="s">
        <v>17</v>
      </c>
      <c r="C42" s="33" t="s">
        <v>17</v>
      </c>
      <c r="D42" s="33" t="s">
        <v>17</v>
      </c>
      <c r="E42" s="33" t="s">
        <v>17</v>
      </c>
      <c r="F42" s="33" t="s">
        <v>17</v>
      </c>
      <c r="G42" s="33" t="s">
        <v>17</v>
      </c>
      <c r="H42" s="16"/>
      <c r="I42" s="32" t="s">
        <v>17</v>
      </c>
      <c r="J42" s="32" t="s">
        <v>17</v>
      </c>
      <c r="K42" s="32" t="s">
        <v>17</v>
      </c>
      <c r="L42" s="32" t="s">
        <v>17</v>
      </c>
      <c r="M42" s="32" t="s">
        <v>17</v>
      </c>
      <c r="N42" s="32" t="s">
        <v>17</v>
      </c>
    </row>
    <row r="43" spans="1:15" s="7" customFormat="1" ht="12" customHeight="1">
      <c r="A43" s="39" t="s">
        <v>28</v>
      </c>
      <c r="B43" s="55" t="s">
        <v>17</v>
      </c>
      <c r="C43" s="55" t="s">
        <v>17</v>
      </c>
      <c r="D43" s="55" t="s">
        <v>17</v>
      </c>
      <c r="E43" s="57" t="s">
        <v>55</v>
      </c>
      <c r="F43" s="57" t="s">
        <v>55</v>
      </c>
      <c r="G43" s="57" t="s">
        <v>55</v>
      </c>
      <c r="H43" s="16"/>
      <c r="I43" s="32" t="s">
        <v>17</v>
      </c>
      <c r="J43" s="32" t="s">
        <v>17</v>
      </c>
      <c r="K43" s="32" t="s">
        <v>17</v>
      </c>
      <c r="L43" s="57" t="s">
        <v>55</v>
      </c>
      <c r="M43" s="57" t="s">
        <v>55</v>
      </c>
      <c r="N43" s="57" t="s">
        <v>55</v>
      </c>
    </row>
    <row r="44" spans="1:15" s="7" customFormat="1" ht="12" customHeight="1">
      <c r="A44" s="38" t="s">
        <v>31</v>
      </c>
      <c r="B44" s="33" t="s">
        <v>17</v>
      </c>
      <c r="C44" s="33" t="s">
        <v>17</v>
      </c>
      <c r="D44" s="33" t="s">
        <v>17</v>
      </c>
      <c r="E44" s="57" t="s">
        <v>55</v>
      </c>
      <c r="F44" s="57" t="s">
        <v>55</v>
      </c>
      <c r="G44" s="57" t="s">
        <v>55</v>
      </c>
      <c r="H44" s="16"/>
      <c r="I44" s="32" t="s">
        <v>17</v>
      </c>
      <c r="J44" s="32" t="s">
        <v>17</v>
      </c>
      <c r="K44" s="32" t="s">
        <v>17</v>
      </c>
      <c r="L44" s="57" t="s">
        <v>55</v>
      </c>
      <c r="M44" s="57" t="s">
        <v>55</v>
      </c>
      <c r="N44" s="57" t="s">
        <v>55</v>
      </c>
    </row>
    <row r="45" spans="1:15" s="7" customFormat="1" ht="20.100000000000001" customHeight="1">
      <c r="A45" s="29" t="s">
        <v>29</v>
      </c>
      <c r="B45" s="52"/>
      <c r="C45" s="52"/>
      <c r="D45" s="52"/>
      <c r="E45" s="37"/>
      <c r="F45" s="37"/>
      <c r="G45" s="37"/>
      <c r="H45" s="16"/>
      <c r="I45" s="34"/>
      <c r="J45" s="34"/>
      <c r="K45" s="35"/>
    </row>
    <row r="46" spans="1:15" s="30" customFormat="1" ht="20.100000000000001" customHeight="1">
      <c r="A46" s="25" t="s">
        <v>44</v>
      </c>
      <c r="B46" s="27">
        <v>1029</v>
      </c>
      <c r="C46" s="27">
        <v>1435</v>
      </c>
      <c r="D46" s="27">
        <v>1667</v>
      </c>
      <c r="E46" s="27">
        <v>1808</v>
      </c>
      <c r="F46" s="27">
        <v>1933</v>
      </c>
      <c r="G46" s="27">
        <v>2097</v>
      </c>
      <c r="H46" s="27"/>
      <c r="I46" s="28">
        <v>100</v>
      </c>
      <c r="J46" s="28">
        <v>100</v>
      </c>
      <c r="K46" s="28">
        <v>100</v>
      </c>
      <c r="L46" s="28">
        <v>100</v>
      </c>
      <c r="M46" s="28">
        <v>100</v>
      </c>
      <c r="N46" s="28">
        <v>100</v>
      </c>
    </row>
    <row r="47" spans="1:15" s="7" customFormat="1" ht="15.95" customHeight="1">
      <c r="A47" s="59" t="s">
        <v>38</v>
      </c>
      <c r="B47" s="32">
        <v>307</v>
      </c>
      <c r="C47" s="32">
        <v>389</v>
      </c>
      <c r="D47" s="32">
        <v>437</v>
      </c>
      <c r="E47" s="32">
        <v>470</v>
      </c>
      <c r="F47" s="32">
        <v>478</v>
      </c>
      <c r="G47" s="32">
        <v>537</v>
      </c>
      <c r="H47" s="16"/>
      <c r="I47" s="34">
        <v>29.834791059280857</v>
      </c>
      <c r="J47" s="34">
        <v>27.108013937282234</v>
      </c>
      <c r="K47" s="34">
        <v>26.214757048590283</v>
      </c>
      <c r="L47" s="34">
        <v>25.995575221238937</v>
      </c>
      <c r="M47" s="34">
        <v>24.728401448525609</v>
      </c>
      <c r="N47" s="34">
        <v>25.608011444921313</v>
      </c>
    </row>
    <row r="48" spans="1:15" s="7" customFormat="1" ht="12" customHeight="1">
      <c r="A48" s="59" t="s">
        <v>39</v>
      </c>
      <c r="B48" s="33">
        <v>178</v>
      </c>
      <c r="C48" s="33">
        <v>242</v>
      </c>
      <c r="D48" s="33">
        <v>299</v>
      </c>
      <c r="E48" s="33">
        <v>306</v>
      </c>
      <c r="F48" s="33">
        <v>338</v>
      </c>
      <c r="G48" s="33">
        <v>355</v>
      </c>
      <c r="H48" s="16"/>
      <c r="I48" s="34">
        <v>17.29834791059281</v>
      </c>
      <c r="J48" s="34">
        <v>16.864111498257838</v>
      </c>
      <c r="K48" s="34">
        <v>17.936412717456509</v>
      </c>
      <c r="L48" s="34">
        <v>16.924778761061948</v>
      </c>
      <c r="M48" s="34">
        <v>17.485773409208484</v>
      </c>
      <c r="N48" s="34">
        <v>16.928946113495471</v>
      </c>
    </row>
    <row r="49" spans="1:14" s="7" customFormat="1" ht="12" customHeight="1">
      <c r="A49" s="59" t="s">
        <v>40</v>
      </c>
      <c r="B49" s="32">
        <v>53</v>
      </c>
      <c r="C49" s="32">
        <v>72</v>
      </c>
      <c r="D49" s="32">
        <v>94</v>
      </c>
      <c r="E49" s="24">
        <v>106</v>
      </c>
      <c r="F49" s="24">
        <v>109</v>
      </c>
      <c r="G49" s="24">
        <v>118</v>
      </c>
      <c r="H49" s="16"/>
      <c r="I49" s="34">
        <v>5.1506316812439259</v>
      </c>
      <c r="J49" s="34">
        <v>5.0174216027874561</v>
      </c>
      <c r="K49" s="34">
        <v>5.6388722255548887</v>
      </c>
      <c r="L49" s="34">
        <v>5.8628318584070795</v>
      </c>
      <c r="M49" s="34">
        <v>5.6389032591826176</v>
      </c>
      <c r="N49" s="34">
        <v>5.627086313781593</v>
      </c>
    </row>
    <row r="50" spans="1:14" s="7" customFormat="1" ht="12" customHeight="1">
      <c r="A50" s="59" t="s">
        <v>41</v>
      </c>
      <c r="B50" s="32">
        <v>155</v>
      </c>
      <c r="C50" s="32">
        <v>227</v>
      </c>
      <c r="D50" s="32">
        <v>241</v>
      </c>
      <c r="E50" s="32">
        <v>261</v>
      </c>
      <c r="F50" s="32">
        <v>289</v>
      </c>
      <c r="G50" s="32">
        <v>279</v>
      </c>
      <c r="H50" s="16"/>
      <c r="I50" s="34">
        <v>15.063168124392615</v>
      </c>
      <c r="J50" s="34">
        <v>15.818815331010452</v>
      </c>
      <c r="K50" s="34">
        <v>14.457108578284345</v>
      </c>
      <c r="L50" s="34">
        <v>14.435840707964601</v>
      </c>
      <c r="M50" s="34">
        <v>14.950853595447491</v>
      </c>
      <c r="N50" s="34">
        <v>13.304721030042918</v>
      </c>
    </row>
    <row r="51" spans="1:14" s="7" customFormat="1" ht="12" customHeight="1">
      <c r="A51" s="59" t="s">
        <v>42</v>
      </c>
      <c r="B51" s="32">
        <v>170</v>
      </c>
      <c r="C51" s="32">
        <v>260</v>
      </c>
      <c r="D51" s="32">
        <v>331</v>
      </c>
      <c r="E51" s="32">
        <v>358</v>
      </c>
      <c r="F51" s="32">
        <v>387</v>
      </c>
      <c r="G51" s="32">
        <v>437</v>
      </c>
      <c r="H51" s="16"/>
      <c r="I51" s="34">
        <v>16.52089407191448</v>
      </c>
      <c r="J51" s="34">
        <v>18.118466898954704</v>
      </c>
      <c r="K51" s="34">
        <v>19.856028794241151</v>
      </c>
      <c r="L51" s="34">
        <v>19.800884955752213</v>
      </c>
      <c r="M51" s="34">
        <v>20.020693222969477</v>
      </c>
      <c r="N51" s="34">
        <v>20.839294229852172</v>
      </c>
    </row>
    <row r="52" spans="1:14" s="7" customFormat="1" ht="12" customHeight="1">
      <c r="A52" s="59" t="s">
        <v>43</v>
      </c>
      <c r="B52" s="32">
        <v>166</v>
      </c>
      <c r="C52" s="32">
        <v>245</v>
      </c>
      <c r="D52" s="32">
        <v>265</v>
      </c>
      <c r="E52" s="32">
        <v>306</v>
      </c>
      <c r="F52" s="32">
        <v>331</v>
      </c>
      <c r="G52" s="32">
        <v>371</v>
      </c>
      <c r="H52" s="16"/>
      <c r="I52" s="34">
        <v>16.132167152575317</v>
      </c>
      <c r="J52" s="34">
        <v>17.073170731707318</v>
      </c>
      <c r="K52" s="34">
        <v>15.896820635872825</v>
      </c>
      <c r="L52" s="34">
        <v>16.924778761061948</v>
      </c>
      <c r="M52" s="34">
        <v>17.12364200724263</v>
      </c>
      <c r="N52" s="34">
        <v>17.691940867906535</v>
      </c>
    </row>
    <row r="53" spans="1:14" s="7" customFormat="1" ht="12" customHeight="1">
      <c r="A53" s="59" t="s">
        <v>30</v>
      </c>
      <c r="B53" s="33" t="s">
        <v>17</v>
      </c>
      <c r="C53" s="33" t="s">
        <v>17</v>
      </c>
      <c r="D53" s="33" t="s">
        <v>17</v>
      </c>
      <c r="E53" s="57" t="s">
        <v>55</v>
      </c>
      <c r="F53" s="57" t="s">
        <v>55</v>
      </c>
      <c r="G53" s="33" t="s">
        <v>17</v>
      </c>
      <c r="H53" s="16"/>
      <c r="I53" s="32" t="s">
        <v>17</v>
      </c>
      <c r="J53" s="32" t="s">
        <v>17</v>
      </c>
      <c r="K53" s="32" t="s">
        <v>17</v>
      </c>
      <c r="L53" s="57" t="s">
        <v>55</v>
      </c>
      <c r="M53" s="57" t="s">
        <v>55</v>
      </c>
      <c r="N53" s="33" t="s">
        <v>17</v>
      </c>
    </row>
    <row r="54" spans="1:14" s="7" customFormat="1" ht="12" customHeight="1">
      <c r="A54" s="59" t="s">
        <v>31</v>
      </c>
      <c r="B54" s="33" t="s">
        <v>17</v>
      </c>
      <c r="C54" s="33" t="s">
        <v>17</v>
      </c>
      <c r="D54" s="33" t="s">
        <v>17</v>
      </c>
      <c r="E54" s="57" t="s">
        <v>55</v>
      </c>
      <c r="F54" s="57" t="s">
        <v>55</v>
      </c>
      <c r="G54" s="33" t="s">
        <v>17</v>
      </c>
      <c r="H54" s="16"/>
      <c r="I54" s="32" t="s">
        <v>17</v>
      </c>
      <c r="J54" s="32" t="s">
        <v>17</v>
      </c>
      <c r="K54" s="32" t="s">
        <v>17</v>
      </c>
      <c r="L54" s="57" t="s">
        <v>55</v>
      </c>
      <c r="M54" s="57" t="s">
        <v>55</v>
      </c>
      <c r="N54" s="33" t="s">
        <v>17</v>
      </c>
    </row>
    <row r="55" spans="1:14" s="30" customFormat="1" ht="20.100000000000001" customHeight="1">
      <c r="A55" s="25" t="s">
        <v>49</v>
      </c>
      <c r="B55" s="27" t="s">
        <v>35</v>
      </c>
      <c r="C55" s="27">
        <v>265</v>
      </c>
      <c r="D55" s="27">
        <v>398</v>
      </c>
      <c r="E55" s="27">
        <v>443</v>
      </c>
      <c r="F55" s="27">
        <v>465</v>
      </c>
      <c r="G55" s="27">
        <v>475</v>
      </c>
      <c r="H55" s="27"/>
      <c r="I55" s="27" t="s">
        <v>35</v>
      </c>
      <c r="J55" s="28">
        <v>100</v>
      </c>
      <c r="K55" s="28">
        <v>100</v>
      </c>
      <c r="L55" s="28">
        <v>100</v>
      </c>
      <c r="M55" s="28">
        <v>100</v>
      </c>
      <c r="N55" s="28">
        <v>100</v>
      </c>
    </row>
    <row r="56" spans="1:14" s="7" customFormat="1" ht="15.95" customHeight="1">
      <c r="A56" s="58" t="s">
        <v>50</v>
      </c>
      <c r="B56" s="27" t="s">
        <v>35</v>
      </c>
      <c r="C56" s="32">
        <v>221</v>
      </c>
      <c r="D56" s="33">
        <v>173</v>
      </c>
      <c r="E56" s="32">
        <v>195</v>
      </c>
      <c r="F56" s="32">
        <v>174</v>
      </c>
      <c r="G56" s="32">
        <v>173</v>
      </c>
      <c r="H56" s="16"/>
      <c r="I56" s="27" t="s">
        <v>35</v>
      </c>
      <c r="J56" s="34">
        <v>83.396226415094347</v>
      </c>
      <c r="K56" s="34">
        <v>43.467336683417088</v>
      </c>
      <c r="L56" s="34">
        <v>44.018058690744923</v>
      </c>
      <c r="M56" s="34">
        <v>37.41935483870968</v>
      </c>
      <c r="N56" s="34">
        <v>36.421052631578945</v>
      </c>
    </row>
    <row r="57" spans="1:14" s="7" customFormat="1" ht="12" customHeight="1">
      <c r="A57" s="58" t="s">
        <v>51</v>
      </c>
      <c r="B57" s="27" t="s">
        <v>35</v>
      </c>
      <c r="C57" s="33">
        <v>44</v>
      </c>
      <c r="D57" s="32">
        <v>225</v>
      </c>
      <c r="E57" s="33">
        <v>232</v>
      </c>
      <c r="F57" s="33">
        <v>189</v>
      </c>
      <c r="G57" s="33">
        <v>181</v>
      </c>
      <c r="H57" s="16"/>
      <c r="I57" s="27" t="s">
        <v>35</v>
      </c>
      <c r="J57" s="34">
        <v>16.60377358490566</v>
      </c>
      <c r="K57" s="34">
        <v>56.532663316582912</v>
      </c>
      <c r="L57" s="34">
        <v>52.370203160270876</v>
      </c>
      <c r="M57" s="34">
        <v>40.645161290322577</v>
      </c>
      <c r="N57" s="34">
        <v>38.10526315789474</v>
      </c>
    </row>
    <row r="58" spans="1:14" s="7" customFormat="1" ht="12" customHeight="1">
      <c r="A58" s="58" t="s">
        <v>52</v>
      </c>
      <c r="B58" s="27" t="s">
        <v>35</v>
      </c>
      <c r="C58" s="32" t="s">
        <v>17</v>
      </c>
      <c r="D58" s="32" t="s">
        <v>17</v>
      </c>
      <c r="E58" s="24">
        <v>16</v>
      </c>
      <c r="F58" s="24">
        <v>102</v>
      </c>
      <c r="G58" s="24">
        <v>111</v>
      </c>
      <c r="H58" s="16"/>
      <c r="I58" s="27" t="s">
        <v>35</v>
      </c>
      <c r="J58" s="32" t="s">
        <v>17</v>
      </c>
      <c r="K58" s="32" t="s">
        <v>17</v>
      </c>
      <c r="L58" s="34">
        <v>3.6117381489841982</v>
      </c>
      <c r="M58" s="34">
        <v>21.935483870967744</v>
      </c>
      <c r="N58" s="34">
        <v>23.368421052631579</v>
      </c>
    </row>
    <row r="59" spans="1:14" s="7" customFormat="1" ht="12" customHeight="1">
      <c r="A59" s="58" t="s">
        <v>53</v>
      </c>
      <c r="B59" s="27" t="s">
        <v>35</v>
      </c>
      <c r="C59" s="32" t="s">
        <v>17</v>
      </c>
      <c r="D59" s="32" t="s">
        <v>17</v>
      </c>
      <c r="E59" s="32" t="s">
        <v>17</v>
      </c>
      <c r="F59" s="32" t="s">
        <v>17</v>
      </c>
      <c r="G59" s="32">
        <v>10</v>
      </c>
      <c r="H59" s="16"/>
      <c r="I59" s="27" t="s">
        <v>35</v>
      </c>
      <c r="J59" s="32" t="s">
        <v>17</v>
      </c>
      <c r="K59" s="32" t="s">
        <v>17</v>
      </c>
      <c r="L59" s="32" t="s">
        <v>17</v>
      </c>
      <c r="M59" s="32" t="s">
        <v>17</v>
      </c>
      <c r="N59" s="34">
        <v>2.1052631578947367</v>
      </c>
    </row>
    <row r="60" spans="1:14" s="7" customFormat="1" ht="12" customHeight="1">
      <c r="B60" s="41"/>
      <c r="C60" s="41"/>
      <c r="D60" s="41"/>
      <c r="E60" s="41"/>
      <c r="F60" s="41"/>
      <c r="G60" s="41"/>
      <c r="H60" s="42"/>
      <c r="I60" s="41"/>
      <c r="J60" s="41"/>
      <c r="K60" s="41"/>
      <c r="L60" s="43"/>
      <c r="M60" s="43"/>
      <c r="N60" s="43"/>
    </row>
    <row r="61" spans="1:14" s="7" customFormat="1" ht="12" customHeight="1">
      <c r="A61" s="7" t="s">
        <v>36</v>
      </c>
      <c r="B61" s="41"/>
      <c r="C61" s="41"/>
      <c r="D61" s="41"/>
      <c r="E61" s="41"/>
      <c r="F61" s="41"/>
      <c r="G61" s="41"/>
      <c r="H61" s="42"/>
      <c r="I61" s="41"/>
      <c r="J61" s="41"/>
      <c r="K61" s="41"/>
      <c r="L61" s="43"/>
      <c r="M61" s="43"/>
      <c r="N61" s="43"/>
    </row>
    <row r="62" spans="1:14" s="7" customFormat="1" ht="12" customHeight="1">
      <c r="A62" s="60" t="s">
        <v>47</v>
      </c>
      <c r="B62" s="41"/>
      <c r="C62" s="41"/>
      <c r="D62" s="41"/>
      <c r="E62" s="41"/>
      <c r="F62" s="41"/>
      <c r="G62" s="41"/>
      <c r="H62" s="42"/>
      <c r="I62" s="41"/>
      <c r="J62" s="41"/>
      <c r="K62" s="41"/>
      <c r="L62" s="43"/>
      <c r="M62" s="43"/>
      <c r="N62" s="43"/>
    </row>
    <row r="63" spans="1:14" s="7" customFormat="1" ht="12" customHeight="1">
      <c r="A63" s="56" t="s">
        <v>48</v>
      </c>
      <c r="B63" s="16"/>
      <c r="C63" s="16"/>
      <c r="D63" s="16"/>
      <c r="E63" s="16"/>
      <c r="F63" s="16"/>
      <c r="G63" s="16"/>
      <c r="I63" s="16"/>
      <c r="J63" s="16"/>
      <c r="K63" s="16"/>
      <c r="L63" s="16"/>
      <c r="M63" s="16"/>
      <c r="N63" s="16"/>
    </row>
    <row r="64" spans="1:14" s="7" customFormat="1" ht="15.95" customHeight="1">
      <c r="A64" s="45" t="s">
        <v>63</v>
      </c>
      <c r="B64" s="44"/>
      <c r="C64" s="44"/>
      <c r="D64" s="44"/>
      <c r="E64" s="44"/>
      <c r="F64" s="44"/>
      <c r="G64" s="44"/>
      <c r="H64" s="16"/>
      <c r="I64" s="44"/>
      <c r="J64" s="44"/>
      <c r="K64" s="44"/>
      <c r="L64" s="57"/>
      <c r="M64" s="57"/>
      <c r="N64" s="57" t="s">
        <v>56</v>
      </c>
    </row>
    <row r="65" spans="1:14" s="49" customFormat="1" ht="3.95" customHeight="1">
      <c r="A65" s="46"/>
      <c r="B65" s="47"/>
      <c r="C65" s="47"/>
      <c r="D65" s="47"/>
      <c r="E65" s="47"/>
      <c r="F65" s="47"/>
      <c r="G65" s="47"/>
      <c r="H65" s="48"/>
      <c r="I65" s="47"/>
      <c r="J65" s="47"/>
      <c r="K65" s="47"/>
      <c r="L65" s="47"/>
      <c r="M65" s="47"/>
      <c r="N65" s="47"/>
    </row>
  </sheetData>
  <pageMargins left="0.59055118110236227" right="0.59055118110236227" top="0.98425196850393704" bottom="0.59055118110236227" header="0.51181102362204722" footer="0.51181102362204722"/>
  <pageSetup paperSize="9" scale="79" orientation="portrait" r:id="rId1"/>
  <headerFooter alignWithMargins="0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2019 - ... </vt:lpstr>
      <vt:lpstr>2013 - 2018</vt:lpstr>
      <vt:lpstr>'2013 - 2018'!Impression_des_titres</vt:lpstr>
      <vt:lpstr>'2019 - ... '!Impression_des_titres</vt:lpstr>
      <vt:lpstr>'2013 - 2018'!Zone_d_impression</vt:lpstr>
      <vt:lpstr>'2019 - ... 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daiutoc</dc:creator>
  <cp:lastModifiedBy>Opprecht Wanda (DF)</cp:lastModifiedBy>
  <cp:lastPrinted>2024-10-29T14:09:44Z</cp:lastPrinted>
  <dcterms:created xsi:type="dcterms:W3CDTF">2010-03-17T15:47:20Z</dcterms:created>
  <dcterms:modified xsi:type="dcterms:W3CDTF">2026-01-09T18:33:48Z</dcterms:modified>
</cp:coreProperties>
</file>