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3\D13_02\13_02_2\"/>
    </mc:Choice>
  </mc:AlternateContent>
  <xr:revisionPtr revIDLastSave="0" documentId="13_ncr:1_{DD1B5FF9-6AED-46DA-8D31-8162A0F048CA}" xr6:coauthVersionLast="47" xr6:coauthVersionMax="47" xr10:uidLastSave="{00000000-0000-0000-0000-000000000000}"/>
  <bookViews>
    <workbookView xWindow="-108" yWindow="-108" windowWidth="23256" windowHeight="12456" tabRatio="852" xr2:uid="{E6BD8A1D-8B0C-4199-84A6-F05A59F0F0B7}"/>
  </bookViews>
  <sheets>
    <sheet name="Nombre 2024" sheetId="27" r:id="rId1"/>
    <sheet name="Montants 2024" sheetId="28" r:id="rId2"/>
    <sheet name="Nombre 2023" sheetId="25" r:id="rId3"/>
    <sheet name="Montants 2023" sheetId="26" r:id="rId4"/>
    <sheet name="Nombre 2022" sheetId="23" r:id="rId5"/>
    <sheet name="Montants 2022" sheetId="24" r:id="rId6"/>
    <sheet name="Nombre 2021" sheetId="21" r:id="rId7"/>
    <sheet name="Montants 2021" sheetId="22" r:id="rId8"/>
    <sheet name="Nombre 2020" sheetId="19" r:id="rId9"/>
    <sheet name="Montants 2020" sheetId="20" r:id="rId10"/>
    <sheet name="Nombre 2019" sheetId="18" r:id="rId11"/>
    <sheet name="Montants 2019" sheetId="17" r:id="rId12"/>
    <sheet name="Nombre 2018" sheetId="15" r:id="rId13"/>
    <sheet name="Montants 2018" sheetId="16" r:id="rId14"/>
    <sheet name="Nombre 2017" sheetId="14" r:id="rId15"/>
    <sheet name="Montants 2017" sheetId="13" r:id="rId16"/>
    <sheet name="Nombre 2016" sheetId="11" r:id="rId17"/>
    <sheet name="Montants 2016" sheetId="12" r:id="rId18"/>
    <sheet name="Nombre 2015" sheetId="9" r:id="rId19"/>
    <sheet name="Montants 2015" sheetId="1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28" l="1"/>
  <c r="H15" i="27"/>
  <c r="C41" i="27"/>
  <c r="D41" i="27"/>
  <c r="F41" i="27"/>
  <c r="B41" i="27"/>
  <c r="C41" i="28"/>
  <c r="D41" i="28"/>
  <c r="F41" i="28"/>
  <c r="H41" i="28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2" i="28"/>
  <c r="H43" i="28"/>
  <c r="H15" i="28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2" i="22"/>
  <c r="H43" i="22"/>
  <c r="H15" i="22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2" i="21"/>
  <c r="H43" i="21"/>
  <c r="H15" i="21"/>
  <c r="F41" i="22"/>
  <c r="H41" i="22" s="1"/>
  <c r="F41" i="21"/>
  <c r="H41" i="21" s="1"/>
  <c r="D41" i="22"/>
  <c r="D43" i="21"/>
  <c r="D41" i="21"/>
  <c r="C41" i="22"/>
  <c r="C43" i="21"/>
  <c r="C41" i="21"/>
  <c r="B41" i="22"/>
  <c r="B43" i="21"/>
  <c r="B41" i="21"/>
</calcChain>
</file>

<file path=xl/sharedStrings.xml><?xml version="1.0" encoding="utf-8"?>
<sst xmlns="http://schemas.openxmlformats.org/spreadsheetml/2006/main" count="918" uniqueCount="64">
  <si>
    <t>Total</t>
  </si>
  <si>
    <t>Hommes</t>
  </si>
  <si>
    <t>Femmes</t>
  </si>
  <si>
    <t>Nombre de rentes</t>
  </si>
  <si>
    <t>Rentes d'invalidité</t>
  </si>
  <si>
    <t>Office cantonal de la statistique - OCSTAT</t>
  </si>
  <si>
    <t>Situation en décembre</t>
  </si>
  <si>
    <r>
      <t>Source</t>
    </r>
    <r>
      <rPr>
        <i/>
        <sz val="8"/>
        <rFont val="Arial Narrow"/>
        <family val="2"/>
      </rPr>
      <t xml:space="preserve"> : Office fédéral des assurances sociales - Statistique de l'AI</t>
    </r>
  </si>
  <si>
    <t>Rentes pour enfants</t>
  </si>
  <si>
    <t>(1) Rentes ordinaires et extraordinaires.</t>
  </si>
  <si>
    <t>Montant mensuel total des prestations (en millier de francs)</t>
  </si>
  <si>
    <t xml:space="preserve">au père </t>
  </si>
  <si>
    <t>à la mère</t>
  </si>
  <si>
    <t>Zurich</t>
  </si>
  <si>
    <t>Berne</t>
  </si>
  <si>
    <t>Lucerne</t>
  </si>
  <si>
    <t>Uri</t>
  </si>
  <si>
    <t>Schwytz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</si>
  <si>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</si>
  <si>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</si>
  <si>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</si>
  <si>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</si>
  <si>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</si>
  <si>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</si>
  <si>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</si>
  <si>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</si>
  <si>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</si>
  <si>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</si>
  <si>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</si>
  <si>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Saint-Gall</t>
  </si>
  <si>
    <t>Grisons</t>
  </si>
  <si>
    <t>Argovie</t>
  </si>
  <si>
    <t>Thurgovie</t>
  </si>
  <si>
    <t>Tessin</t>
  </si>
  <si>
    <t>Vaud</t>
  </si>
  <si>
    <t>Valais</t>
  </si>
  <si>
    <t>Neuchâtel</t>
  </si>
  <si>
    <t>Genève</t>
  </si>
  <si>
    <t>Jura</t>
  </si>
  <si>
    <t>Suisse</t>
  </si>
  <si>
    <r>
      <t>en 2015</t>
    </r>
    <r>
      <rPr>
        <sz val="10"/>
        <rFont val="Arial Narrow"/>
        <family val="2"/>
      </rPr>
      <t xml:space="preserve"> (1)</t>
    </r>
  </si>
  <si>
    <t>Etranger</t>
  </si>
  <si>
    <t>Suisse et étranger</t>
  </si>
  <si>
    <t>Rentes de l'assurance-invalidité (AI), selon le genre, par lieu de résidence,</t>
  </si>
  <si>
    <t>Date de mise à jour : 11.11.2016</t>
  </si>
  <si>
    <r>
      <t>en 2016</t>
    </r>
    <r>
      <rPr>
        <sz val="10"/>
        <rFont val="Arial Narrow"/>
        <family val="2"/>
      </rPr>
      <t xml:space="preserve"> (1)</t>
    </r>
  </si>
  <si>
    <t>Date de mise à jour : 12.07.2017</t>
  </si>
  <si>
    <t>T 13.02.2.02</t>
  </si>
  <si>
    <r>
      <t>en 2017</t>
    </r>
    <r>
      <rPr>
        <sz val="10"/>
        <rFont val="Arial Narrow"/>
        <family val="2"/>
      </rPr>
      <t xml:space="preserve"> (1)</t>
    </r>
  </si>
  <si>
    <t>Date de mise à jour : 26.07.2018</t>
  </si>
  <si>
    <r>
      <t>en 2018</t>
    </r>
    <r>
      <rPr>
        <sz val="10"/>
        <rFont val="Arial Narrow"/>
        <family val="2"/>
      </rPr>
      <t xml:space="preserve"> (1)</t>
    </r>
  </si>
  <si>
    <t>Date de mise à jour : 23.07.2019</t>
  </si>
  <si>
    <r>
      <t>en 2019</t>
    </r>
    <r>
      <rPr>
        <sz val="10"/>
        <rFont val="Arial Narrow"/>
        <family val="2"/>
      </rPr>
      <t xml:space="preserve"> (1)</t>
    </r>
  </si>
  <si>
    <t>Date de mise à jour : 17.07.2020</t>
  </si>
  <si>
    <r>
      <t>en 2020</t>
    </r>
    <r>
      <rPr>
        <sz val="10"/>
        <rFont val="Arial Narrow"/>
        <family val="2"/>
      </rPr>
      <t xml:space="preserve"> (1)</t>
    </r>
  </si>
  <si>
    <t>Date de mise à jour : 06.09.2021</t>
  </si>
  <si>
    <r>
      <t>en 2021</t>
    </r>
    <r>
      <rPr>
        <sz val="10"/>
        <rFont val="Arial Narrow"/>
        <family val="2"/>
      </rPr>
      <t xml:space="preserve"> (1)</t>
    </r>
  </si>
  <si>
    <t>Date de mise à jour : 22.07.2022</t>
  </si>
  <si>
    <r>
      <t>en 2022</t>
    </r>
    <r>
      <rPr>
        <sz val="10"/>
        <rFont val="Arial Narrow"/>
        <family val="2"/>
      </rPr>
      <t xml:space="preserve"> (1)</t>
    </r>
  </si>
  <si>
    <t>Date de mise à jour : 08.06.2023</t>
  </si>
  <si>
    <r>
      <t>en 2023</t>
    </r>
    <r>
      <rPr>
        <sz val="10"/>
        <rFont val="Arial Narrow"/>
        <family val="2"/>
      </rPr>
      <t xml:space="preserve"> (1)</t>
    </r>
  </si>
  <si>
    <t>Date de mise à jour : 23.05.2024</t>
  </si>
  <si>
    <r>
      <t>en 2024</t>
    </r>
    <r>
      <rPr>
        <sz val="10"/>
        <rFont val="Arial Narrow"/>
        <family val="2"/>
      </rPr>
      <t xml:space="preserve"> (1)</t>
    </r>
  </si>
  <si>
    <t>Date de mise à jour : 18.07.2025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</si>
</sst>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i/>
      <sz val="8"/>
      <color indexed="48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8"/>
      <color theme="1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7">
    <xf numFmtId="0" fontId="0" fillId="0" borderId="0"/>
    <xf numFmtId="0" fontId="15" fillId="0" borderId="0"/>
    <xf numFmtId="0" fontId="18" fillId="0" borderId="0"/>
    <xf numFmtId="0" fontId="8" fillId="0" borderId="0"/>
    <xf numFmtId="0" fontId="19" fillId="0" borderId="0" applyNumberFormat="0" applyBorder="0" applyAlignment="0"/>
    <xf numFmtId="0" fontId="11" fillId="0" borderId="0"/>
    <xf numFmtId="0" fontId="16" fillId="0" borderId="0"/>
  </cellStyleXfs>
  <cellXfs count="57">
    <xf numFmtId="0" fontId="0" fillId="0" borderId="0" xfId="0"/>
    <xf numFmtId="1" fontId="2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9" fillId="0" borderId="0" xfId="0" applyNumberFormat="1" applyFont="1" applyBorder="1" applyAlignment="1"/>
    <xf numFmtId="3" fontId="7" fillId="0" borderId="0" xfId="0" applyNumberFormat="1" applyFont="1" applyBorder="1" applyAlignment="1"/>
    <xf numFmtId="3" fontId="1" fillId="0" borderId="0" xfId="0" applyNumberFormat="1" applyFont="1" applyFill="1" applyBorder="1"/>
    <xf numFmtId="3" fontId="9" fillId="0" borderId="0" xfId="0" applyNumberFormat="1" applyFont="1" applyBorder="1"/>
    <xf numFmtId="3" fontId="5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 applyBorder="1"/>
    <xf numFmtId="3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7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Fill="1"/>
    <xf numFmtId="3" fontId="4" fillId="0" borderId="0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0" fontId="0" fillId="0" borderId="1" xfId="0" applyBorder="1"/>
    <xf numFmtId="3" fontId="4" fillId="0" borderId="0" xfId="0" applyNumberFormat="1" applyFont="1" applyBorder="1" applyAlignment="1">
      <alignment horizontal="right"/>
    </xf>
    <xf numFmtId="3" fontId="1" fillId="0" borderId="1" xfId="0" applyNumberFormat="1" applyFont="1" applyBorder="1" applyAlignment="1"/>
    <xf numFmtId="3" fontId="10" fillId="0" borderId="0" xfId="0" applyNumberFormat="1" applyFont="1" applyBorder="1" applyAlignment="1"/>
    <xf numFmtId="0" fontId="12" fillId="0" borderId="0" xfId="0" applyFont="1"/>
    <xf numFmtId="0" fontId="13" fillId="0" borderId="0" xfId="0" applyFont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2" xfId="0" applyBorder="1"/>
    <xf numFmtId="3" fontId="8" fillId="0" borderId="0" xfId="0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9" fillId="0" borderId="0" xfId="0" applyFont="1" applyFill="1"/>
    <xf numFmtId="3" fontId="8" fillId="0" borderId="0" xfId="6" applyNumberFormat="1" applyFont="1" applyAlignment="1">
      <alignment horizontal="right"/>
    </xf>
    <xf numFmtId="3" fontId="20" fillId="0" borderId="0" xfId="2" applyNumberFormat="1" applyFont="1" applyAlignment="1">
      <alignment horizontal="right"/>
    </xf>
    <xf numFmtId="3" fontId="14" fillId="0" borderId="0" xfId="3" applyNumberFormat="1" applyFont="1" applyAlignment="1">
      <alignment horizontal="left"/>
    </xf>
    <xf numFmtId="0" fontId="14" fillId="0" borderId="0" xfId="3" applyFont="1" applyAlignment="1">
      <alignment horizontal="left"/>
    </xf>
    <xf numFmtId="3" fontId="9" fillId="0" borderId="0" xfId="6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" fontId="9" fillId="0" borderId="0" xfId="0" applyNumberFormat="1" applyFont="1" applyFill="1" applyProtection="1"/>
    <xf numFmtId="3" fontId="8" fillId="0" borderId="0" xfId="0" applyNumberFormat="1" applyFont="1" applyBorder="1" applyAlignment="1"/>
    <xf numFmtId="3" fontId="21" fillId="0" borderId="0" xfId="0" applyNumberFormat="1" applyFont="1" applyAlignment="1">
      <alignment horizontal="right"/>
    </xf>
    <xf numFmtId="1" fontId="0" fillId="0" borderId="0" xfId="0" applyNumberFormat="1" applyFill="1" applyProtection="1"/>
    <xf numFmtId="3" fontId="22" fillId="0" borderId="0" xfId="0" applyNumberFormat="1" applyFont="1" applyBorder="1" applyAlignment="1"/>
    <xf numFmtId="3" fontId="21" fillId="0" borderId="0" xfId="0" applyNumberFormat="1" applyFont="1" applyBorder="1" applyAlignment="1"/>
    <xf numFmtId="1" fontId="0" fillId="0" borderId="0" xfId="0" applyNumberFormat="1" applyFill="1" applyAlignment="1" applyProtection="1"/>
  </cellXfs>
  <cellStyles count="7">
    <cellStyle name="Normal" xfId="0" builtinId="0"/>
    <cellStyle name="Normal 2" xfId="1" xr:uid="{DCC1A355-292C-4522-823D-3B09FB537C71}"/>
    <cellStyle name="Normal 3" xfId="2" xr:uid="{3ACC60BA-CD64-4F87-A7E5-4451683455D8}"/>
    <cellStyle name="Normal 4" xfId="3" xr:uid="{95901A8C-75FB-4906-9F6D-5883E261FD56}"/>
    <cellStyle name="Normal 5" xfId="4" xr:uid="{2CE4CB61-93B3-459C-91B6-03F3BD85D65F}"/>
    <cellStyle name="Standard_2005" xfId="5" xr:uid="{E154E897-489C-4A86-AD44-B6CCEBC07664}"/>
    <cellStyle name="Standard_Tabellenteil Tabellen 6.7.1 bis 6.21.3" xfId="6" xr:uid="{FB8B55CB-85A0-4538-BCF5-9DC0880E638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0</xdr:rowOff>
    </xdr:from>
    <xdr:to>
      <xdr:col>7</xdr:col>
      <xdr:colOff>800100</xdr:colOff>
      <xdr:row>1</xdr:row>
      <xdr:rowOff>47625</xdr:rowOff>
    </xdr:to>
    <xdr:pic>
      <xdr:nvPicPr>
        <xdr:cNvPr id="92168" name="Picture 2" descr="logo stat-ge">
          <a:extLst>
            <a:ext uri="{FF2B5EF4-FFF2-40B4-BE49-F238E27FC236}">
              <a16:creationId xmlns:a16="http://schemas.microsoft.com/office/drawing/2014/main" id="{E235E66A-BF2B-D5E6-AD20-72A3A4043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0</xdr:rowOff>
    </xdr:from>
    <xdr:to>
      <xdr:col>7</xdr:col>
      <xdr:colOff>800100</xdr:colOff>
      <xdr:row>1</xdr:row>
      <xdr:rowOff>47625</xdr:rowOff>
    </xdr:to>
    <xdr:pic>
      <xdr:nvPicPr>
        <xdr:cNvPr id="85032" name="Picture 2" descr="logo stat-ge">
          <a:extLst>
            <a:ext uri="{FF2B5EF4-FFF2-40B4-BE49-F238E27FC236}">
              <a16:creationId xmlns:a16="http://schemas.microsoft.com/office/drawing/2014/main" id="{DE8F9C00-0CC3-F409-F0AE-087A6DE37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0</xdr:rowOff>
    </xdr:from>
    <xdr:to>
      <xdr:col>7</xdr:col>
      <xdr:colOff>800100</xdr:colOff>
      <xdr:row>1</xdr:row>
      <xdr:rowOff>47625</xdr:rowOff>
    </xdr:to>
    <xdr:pic>
      <xdr:nvPicPr>
        <xdr:cNvPr id="82992" name="Picture 2" descr="logo stat-ge">
          <a:extLst>
            <a:ext uri="{FF2B5EF4-FFF2-40B4-BE49-F238E27FC236}">
              <a16:creationId xmlns:a16="http://schemas.microsoft.com/office/drawing/2014/main" id="{8A235B96-89F7-90D5-4611-917073289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0</xdr:rowOff>
    </xdr:from>
    <xdr:to>
      <xdr:col>7</xdr:col>
      <xdr:colOff>800100</xdr:colOff>
      <xdr:row>1</xdr:row>
      <xdr:rowOff>47625</xdr:rowOff>
    </xdr:to>
    <xdr:pic>
      <xdr:nvPicPr>
        <xdr:cNvPr id="81968" name="Picture 2" descr="logo stat-ge">
          <a:extLst>
            <a:ext uri="{FF2B5EF4-FFF2-40B4-BE49-F238E27FC236}">
              <a16:creationId xmlns:a16="http://schemas.microsoft.com/office/drawing/2014/main" id="{DA5ACEC7-1F51-5541-4533-F2BF371EE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0</xdr:rowOff>
    </xdr:from>
    <xdr:to>
      <xdr:col>7</xdr:col>
      <xdr:colOff>800100</xdr:colOff>
      <xdr:row>1</xdr:row>
      <xdr:rowOff>47625</xdr:rowOff>
    </xdr:to>
    <xdr:pic>
      <xdr:nvPicPr>
        <xdr:cNvPr id="79934" name="Picture 2" descr="logo stat-ge">
          <a:extLst>
            <a:ext uri="{FF2B5EF4-FFF2-40B4-BE49-F238E27FC236}">
              <a16:creationId xmlns:a16="http://schemas.microsoft.com/office/drawing/2014/main" id="{D2212D85-3082-672A-0E67-F4A2C696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0</xdr:rowOff>
    </xdr:from>
    <xdr:to>
      <xdr:col>7</xdr:col>
      <xdr:colOff>800100</xdr:colOff>
      <xdr:row>1</xdr:row>
      <xdr:rowOff>47625</xdr:rowOff>
    </xdr:to>
    <xdr:pic>
      <xdr:nvPicPr>
        <xdr:cNvPr id="80958" name="Picture 2" descr="logo stat-ge">
          <a:extLst>
            <a:ext uri="{FF2B5EF4-FFF2-40B4-BE49-F238E27FC236}">
              <a16:creationId xmlns:a16="http://schemas.microsoft.com/office/drawing/2014/main" id="{E51922E2-4672-9556-E357-92DEB4684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0</xdr:row>
      <xdr:rowOff>0</xdr:rowOff>
    </xdr:from>
    <xdr:to>
      <xdr:col>10</xdr:col>
      <xdr:colOff>0</xdr:colOff>
      <xdr:row>1</xdr:row>
      <xdr:rowOff>47625</xdr:rowOff>
    </xdr:to>
    <xdr:pic>
      <xdr:nvPicPr>
        <xdr:cNvPr id="78915" name="Picture 2" descr="logo stat-ge">
          <a:extLst>
            <a:ext uri="{FF2B5EF4-FFF2-40B4-BE49-F238E27FC236}">
              <a16:creationId xmlns:a16="http://schemas.microsoft.com/office/drawing/2014/main" id="{5684E1E4-2F56-C592-EB74-569D6EC4E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0</xdr:row>
      <xdr:rowOff>0</xdr:rowOff>
    </xdr:from>
    <xdr:to>
      <xdr:col>10</xdr:col>
      <xdr:colOff>0</xdr:colOff>
      <xdr:row>1</xdr:row>
      <xdr:rowOff>47625</xdr:rowOff>
    </xdr:to>
    <xdr:pic>
      <xdr:nvPicPr>
        <xdr:cNvPr id="77891" name="Picture 2" descr="logo stat-ge">
          <a:extLst>
            <a:ext uri="{FF2B5EF4-FFF2-40B4-BE49-F238E27FC236}">
              <a16:creationId xmlns:a16="http://schemas.microsoft.com/office/drawing/2014/main" id="{BE31CBBF-7177-D682-5708-EF23A8BD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0</xdr:row>
      <xdr:rowOff>0</xdr:rowOff>
    </xdr:from>
    <xdr:to>
      <xdr:col>10</xdr:col>
      <xdr:colOff>0</xdr:colOff>
      <xdr:row>1</xdr:row>
      <xdr:rowOff>47625</xdr:rowOff>
    </xdr:to>
    <xdr:pic>
      <xdr:nvPicPr>
        <xdr:cNvPr id="75851" name="Picture 2" descr="logo stat-ge">
          <a:extLst>
            <a:ext uri="{FF2B5EF4-FFF2-40B4-BE49-F238E27FC236}">
              <a16:creationId xmlns:a16="http://schemas.microsoft.com/office/drawing/2014/main" id="{08F440B4-0B8C-09C4-6D3A-6DE128426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0</xdr:row>
      <xdr:rowOff>0</xdr:rowOff>
    </xdr:from>
    <xdr:to>
      <xdr:col>10</xdr:col>
      <xdr:colOff>0</xdr:colOff>
      <xdr:row>1</xdr:row>
      <xdr:rowOff>47625</xdr:rowOff>
    </xdr:to>
    <xdr:pic>
      <xdr:nvPicPr>
        <xdr:cNvPr id="76875" name="Picture 2" descr="logo stat-ge">
          <a:extLst>
            <a:ext uri="{FF2B5EF4-FFF2-40B4-BE49-F238E27FC236}">
              <a16:creationId xmlns:a16="http://schemas.microsoft.com/office/drawing/2014/main" id="{7F52AC33-8C65-7452-35F2-7DE1AA7F6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0</xdr:row>
      <xdr:rowOff>0</xdr:rowOff>
    </xdr:from>
    <xdr:to>
      <xdr:col>10</xdr:col>
      <xdr:colOff>0</xdr:colOff>
      <xdr:row>1</xdr:row>
      <xdr:rowOff>47625</xdr:rowOff>
    </xdr:to>
    <xdr:pic>
      <xdr:nvPicPr>
        <xdr:cNvPr id="5258" name="Picture 2" descr="logo stat-ge">
          <a:extLst>
            <a:ext uri="{FF2B5EF4-FFF2-40B4-BE49-F238E27FC236}">
              <a16:creationId xmlns:a16="http://schemas.microsoft.com/office/drawing/2014/main" id="{8001E54C-344D-4DB1-CE93-563EFFE12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0</xdr:rowOff>
    </xdr:from>
    <xdr:to>
      <xdr:col>7</xdr:col>
      <xdr:colOff>800100</xdr:colOff>
      <xdr:row>1</xdr:row>
      <xdr:rowOff>47625</xdr:rowOff>
    </xdr:to>
    <xdr:pic>
      <xdr:nvPicPr>
        <xdr:cNvPr id="93192" name="Picture 2" descr="logo stat-ge">
          <a:extLst>
            <a:ext uri="{FF2B5EF4-FFF2-40B4-BE49-F238E27FC236}">
              <a16:creationId xmlns:a16="http://schemas.microsoft.com/office/drawing/2014/main" id="{69FEAC95-F8C7-C865-4601-DA186360C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0</xdr:row>
      <xdr:rowOff>0</xdr:rowOff>
    </xdr:from>
    <xdr:to>
      <xdr:col>10</xdr:col>
      <xdr:colOff>0</xdr:colOff>
      <xdr:row>1</xdr:row>
      <xdr:rowOff>47625</xdr:rowOff>
    </xdr:to>
    <xdr:pic>
      <xdr:nvPicPr>
        <xdr:cNvPr id="74841" name="Picture 2" descr="logo stat-ge">
          <a:extLst>
            <a:ext uri="{FF2B5EF4-FFF2-40B4-BE49-F238E27FC236}">
              <a16:creationId xmlns:a16="http://schemas.microsoft.com/office/drawing/2014/main" id="{593BB080-C301-CE4A-73E6-63F3C21E1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0</xdr:rowOff>
    </xdr:from>
    <xdr:to>
      <xdr:col>7</xdr:col>
      <xdr:colOff>800100</xdr:colOff>
      <xdr:row>1</xdr:row>
      <xdr:rowOff>47625</xdr:rowOff>
    </xdr:to>
    <xdr:pic>
      <xdr:nvPicPr>
        <xdr:cNvPr id="90125" name="Picture 2" descr="logo stat-ge">
          <a:extLst>
            <a:ext uri="{FF2B5EF4-FFF2-40B4-BE49-F238E27FC236}">
              <a16:creationId xmlns:a16="http://schemas.microsoft.com/office/drawing/2014/main" id="{F97D2441-7D93-A8D5-65E1-EA4319E46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0</xdr:rowOff>
    </xdr:from>
    <xdr:to>
      <xdr:col>7</xdr:col>
      <xdr:colOff>800100</xdr:colOff>
      <xdr:row>1</xdr:row>
      <xdr:rowOff>47625</xdr:rowOff>
    </xdr:to>
    <xdr:pic>
      <xdr:nvPicPr>
        <xdr:cNvPr id="91149" name="Picture 2" descr="logo stat-ge">
          <a:extLst>
            <a:ext uri="{FF2B5EF4-FFF2-40B4-BE49-F238E27FC236}">
              <a16:creationId xmlns:a16="http://schemas.microsoft.com/office/drawing/2014/main" id="{DCC28D49-A781-DBF2-645E-E1E6344AB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0</xdr:rowOff>
    </xdr:from>
    <xdr:to>
      <xdr:col>7</xdr:col>
      <xdr:colOff>800100</xdr:colOff>
      <xdr:row>1</xdr:row>
      <xdr:rowOff>47625</xdr:rowOff>
    </xdr:to>
    <xdr:pic>
      <xdr:nvPicPr>
        <xdr:cNvPr id="88084" name="Picture 2" descr="logo stat-ge">
          <a:extLst>
            <a:ext uri="{FF2B5EF4-FFF2-40B4-BE49-F238E27FC236}">
              <a16:creationId xmlns:a16="http://schemas.microsoft.com/office/drawing/2014/main" id="{BB16AB37-9FC0-85FD-7E20-BF1BBEF47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0</xdr:rowOff>
    </xdr:from>
    <xdr:to>
      <xdr:col>7</xdr:col>
      <xdr:colOff>800100</xdr:colOff>
      <xdr:row>1</xdr:row>
      <xdr:rowOff>47625</xdr:rowOff>
    </xdr:to>
    <xdr:pic>
      <xdr:nvPicPr>
        <xdr:cNvPr id="89108" name="Picture 2" descr="logo stat-ge">
          <a:extLst>
            <a:ext uri="{FF2B5EF4-FFF2-40B4-BE49-F238E27FC236}">
              <a16:creationId xmlns:a16="http://schemas.microsoft.com/office/drawing/2014/main" id="{CFAFEC9B-2A60-D971-4864-2FA5E4190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0</xdr:rowOff>
    </xdr:from>
    <xdr:to>
      <xdr:col>7</xdr:col>
      <xdr:colOff>800100</xdr:colOff>
      <xdr:row>1</xdr:row>
      <xdr:rowOff>47625</xdr:rowOff>
    </xdr:to>
    <xdr:pic>
      <xdr:nvPicPr>
        <xdr:cNvPr id="86047" name="Picture 2" descr="logo stat-ge">
          <a:extLst>
            <a:ext uri="{FF2B5EF4-FFF2-40B4-BE49-F238E27FC236}">
              <a16:creationId xmlns:a16="http://schemas.microsoft.com/office/drawing/2014/main" id="{3BDEFF7F-4683-F859-7606-6E2959D6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0</xdr:rowOff>
    </xdr:from>
    <xdr:to>
      <xdr:col>7</xdr:col>
      <xdr:colOff>800100</xdr:colOff>
      <xdr:row>1</xdr:row>
      <xdr:rowOff>47625</xdr:rowOff>
    </xdr:to>
    <xdr:pic>
      <xdr:nvPicPr>
        <xdr:cNvPr id="87070" name="Picture 2" descr="logo stat-ge">
          <a:extLst>
            <a:ext uri="{FF2B5EF4-FFF2-40B4-BE49-F238E27FC236}">
              <a16:creationId xmlns:a16="http://schemas.microsoft.com/office/drawing/2014/main" id="{52D6FE70-9941-8BDC-262A-E92292E39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0</xdr:rowOff>
    </xdr:from>
    <xdr:to>
      <xdr:col>7</xdr:col>
      <xdr:colOff>800100</xdr:colOff>
      <xdr:row>1</xdr:row>
      <xdr:rowOff>47625</xdr:rowOff>
    </xdr:to>
    <xdr:pic>
      <xdr:nvPicPr>
        <xdr:cNvPr id="84008" name="Picture 2" descr="logo stat-ge">
          <a:extLst>
            <a:ext uri="{FF2B5EF4-FFF2-40B4-BE49-F238E27FC236}">
              <a16:creationId xmlns:a16="http://schemas.microsoft.com/office/drawing/2014/main" id="{65474D74-3280-CBE9-A8D9-9FC061121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5B875-B54D-40D8-8319-D015760DA547}">
  <dimension ref="A1:I47"/>
  <sheetViews>
    <sheetView tabSelected="1" zoomScaleNormal="110" workbookViewId="0">
      <selection activeCell="I1" sqref="I1"/>
    </sheetView>
  </sheetViews>
  <sheetFormatPr baseColWidth="10" defaultColWidth="16" defaultRowHeight="9.9" customHeight="1" x14ac:dyDescent="0.2"/>
  <cols>
    <col min="1" max="1" width="50.83203125" style="2" customWidth="1"/>
    <col min="2" max="2" width="8" style="2" customWidth="1"/>
    <col min="3" max="4" width="16" style="2" customWidth="1"/>
    <col min="5" max="5" width="6" style="2" customWidth="1"/>
    <col min="6" max="6" width="17" style="2" customWidth="1"/>
    <col min="7" max="7" width="6" style="2" customWidth="1"/>
    <col min="8" max="8" width="17" style="2" customWidth="1"/>
    <col min="9" max="16384" width="16" style="2"/>
  </cols>
  <sheetData>
    <row r="1" spans="1:8" s="22" customFormat="1" ht="34.5" customHeight="1" x14ac:dyDescent="0.3">
      <c r="A1" s="32" t="s">
        <v>5</v>
      </c>
      <c r="B1" s="33"/>
      <c r="C1"/>
      <c r="D1"/>
      <c r="E1"/>
      <c r="F1" s="34"/>
      <c r="G1" s="34"/>
      <c r="H1" s="35"/>
    </row>
    <row r="2" spans="1:8" s="22" customFormat="1" ht="5.0999999999999996" customHeight="1" thickBot="1" x14ac:dyDescent="0.25">
      <c r="A2" s="36"/>
      <c r="B2" s="36"/>
      <c r="C2" s="36"/>
      <c r="D2" s="36"/>
      <c r="E2" s="36"/>
      <c r="F2" s="36"/>
      <c r="G2" s="36"/>
      <c r="H2" s="36"/>
    </row>
    <row r="3" spans="1:8" s="10" customFormat="1" ht="39.9" customHeight="1" x14ac:dyDescent="0.3">
      <c r="A3" s="25" t="s">
        <v>43</v>
      </c>
      <c r="B3" s="8"/>
      <c r="C3" s="6"/>
      <c r="D3" s="9"/>
      <c r="E3" s="9"/>
      <c r="F3" s="9"/>
      <c r="G3" s="9"/>
      <c r="H3" s="9"/>
    </row>
    <row r="4" spans="1:8" s="12" customFormat="1" ht="15" customHeight="1" x14ac:dyDescent="0.3">
      <c r="A4" s="26" t="s">
        <v>62</v>
      </c>
      <c r="B4" s="11"/>
      <c r="C4" s="11"/>
      <c r="D4" s="9"/>
      <c r="E4" s="9"/>
      <c r="F4" s="9"/>
      <c r="H4" s="29" t="s">
        <v>47</v>
      </c>
    </row>
    <row r="5" spans="1:8" s="15" customFormat="1" ht="15.9" customHeight="1" x14ac:dyDescent="0.3">
      <c r="A5" s="27" t="s">
        <v>6</v>
      </c>
      <c r="B5" s="13"/>
      <c r="C5" s="13"/>
      <c r="D5" s="13"/>
      <c r="E5" s="13"/>
      <c r="F5" s="13"/>
      <c r="G5" s="14"/>
      <c r="H5" s="14" t="s">
        <v>39</v>
      </c>
    </row>
    <row r="6" spans="1:8" s="10" customFormat="1" ht="3.9" customHeight="1" x14ac:dyDescent="0.3">
      <c r="A6" s="18"/>
      <c r="B6" s="18"/>
      <c r="C6" s="18"/>
      <c r="D6" s="18"/>
      <c r="E6" s="18"/>
      <c r="F6" s="18"/>
      <c r="G6" s="18"/>
      <c r="H6" s="18"/>
    </row>
    <row r="7" spans="1:8" s="10" customFormat="1" ht="3.9" customHeight="1" x14ac:dyDescent="0.3">
      <c r="A7" s="13"/>
      <c r="B7" s="13"/>
      <c r="C7" s="13"/>
      <c r="D7" s="13"/>
      <c r="E7" s="13"/>
      <c r="F7" s="13"/>
      <c r="G7" s="13"/>
    </row>
    <row r="8" spans="1:8" s="23" customFormat="1" ht="12" customHeight="1" x14ac:dyDescent="0.2">
      <c r="A8" s="16"/>
      <c r="B8" s="16"/>
      <c r="C8" s="16"/>
      <c r="D8" s="16" t="s">
        <v>4</v>
      </c>
      <c r="E8" s="16"/>
      <c r="F8" s="38"/>
      <c r="G8" s="16"/>
      <c r="H8" s="16"/>
    </row>
    <row r="9" spans="1:8" s="23" customFormat="1" ht="3.75" customHeight="1" x14ac:dyDescent="0.2">
      <c r="A9" s="16"/>
      <c r="B9" s="19"/>
      <c r="C9" s="19"/>
      <c r="D9" s="19"/>
      <c r="E9" s="16"/>
      <c r="F9" s="16"/>
      <c r="G9" s="16"/>
      <c r="H9" s="16"/>
    </row>
    <row r="10" spans="1:8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</row>
    <row r="11" spans="1:8" s="23" customFormat="1" ht="12" customHeight="1" x14ac:dyDescent="0.2">
      <c r="A11" s="16"/>
      <c r="B11" s="16" t="s">
        <v>1</v>
      </c>
      <c r="C11" s="16" t="s">
        <v>2</v>
      </c>
      <c r="D11" s="38" t="s">
        <v>0</v>
      </c>
      <c r="E11" s="16"/>
      <c r="F11" s="38" t="s">
        <v>8</v>
      </c>
      <c r="G11" s="16"/>
      <c r="H11" s="16" t="s">
        <v>0</v>
      </c>
    </row>
    <row r="12" spans="1:8" s="16" customFormat="1" ht="3.9" customHeight="1" x14ac:dyDescent="0.3">
      <c r="A12" s="20"/>
      <c r="B12" s="19"/>
      <c r="C12" s="19"/>
      <c r="D12" s="19"/>
      <c r="E12" s="19"/>
      <c r="F12" s="19"/>
      <c r="G12" s="20"/>
      <c r="H12" s="18"/>
    </row>
    <row r="13" spans="1:8" s="16" customFormat="1" ht="3.9" customHeight="1" x14ac:dyDescent="0.2">
      <c r="A13" s="17"/>
      <c r="G13" s="17"/>
    </row>
    <row r="14" spans="1:8" s="16" customFormat="1" ht="20.100000000000001" customHeight="1" x14ac:dyDescent="0.2">
      <c r="A14" s="47" t="s">
        <v>3</v>
      </c>
      <c r="B14" s="46"/>
      <c r="C14" s="46"/>
      <c r="D14" s="46"/>
      <c r="E14" s="46"/>
      <c r="F14" s="46"/>
      <c r="G14" s="46"/>
      <c r="H14" s="46"/>
    </row>
    <row r="15" spans="1:8" s="31" customFormat="1" ht="20.100000000000001" customHeight="1" x14ac:dyDescent="0.2">
      <c r="A15" s="42" t="s">
        <v>13</v>
      </c>
      <c r="B15" s="44">
        <v>19041</v>
      </c>
      <c r="C15" s="56">
        <v>17204</v>
      </c>
      <c r="D15" s="56">
        <v>36245</v>
      </c>
      <c r="E15" s="39"/>
      <c r="F15" s="56">
        <v>8458</v>
      </c>
      <c r="G15" s="39"/>
      <c r="H15" s="39">
        <f>D15+F15</f>
        <v>44703</v>
      </c>
    </row>
    <row r="16" spans="1:8" s="31" customFormat="1" ht="12" customHeight="1" x14ac:dyDescent="0.2">
      <c r="A16" s="42" t="s">
        <v>14</v>
      </c>
      <c r="B16" s="44">
        <v>13058</v>
      </c>
      <c r="C16" s="56">
        <v>11767</v>
      </c>
      <c r="D16" s="56">
        <v>24825</v>
      </c>
      <c r="E16" s="39"/>
      <c r="F16" s="56">
        <v>5185</v>
      </c>
      <c r="G16" s="39"/>
      <c r="H16" s="39">
        <f t="shared" ref="H16:H43" si="0">D16+F16</f>
        <v>30010</v>
      </c>
    </row>
    <row r="17" spans="1:9" s="31" customFormat="1" ht="12" customHeight="1" x14ac:dyDescent="0.2">
      <c r="A17" s="42" t="s">
        <v>15</v>
      </c>
      <c r="B17" s="44">
        <v>4801</v>
      </c>
      <c r="C17" s="56">
        <v>4099</v>
      </c>
      <c r="D17" s="56">
        <v>8900</v>
      </c>
      <c r="E17" s="39"/>
      <c r="F17" s="56">
        <v>1795</v>
      </c>
      <c r="G17" s="39"/>
      <c r="H17" s="39">
        <f t="shared" si="0"/>
        <v>10695</v>
      </c>
    </row>
    <row r="18" spans="1:9" s="31" customFormat="1" ht="12" customHeight="1" x14ac:dyDescent="0.2">
      <c r="A18" s="42" t="s">
        <v>16</v>
      </c>
      <c r="B18" s="44">
        <v>333</v>
      </c>
      <c r="C18" s="56">
        <v>277</v>
      </c>
      <c r="D18" s="56">
        <v>610</v>
      </c>
      <c r="E18" s="39"/>
      <c r="F18" s="56">
        <v>89</v>
      </c>
      <c r="G18" s="39"/>
      <c r="H18" s="39">
        <f t="shared" si="0"/>
        <v>699</v>
      </c>
    </row>
    <row r="19" spans="1:9" s="31" customFormat="1" ht="12" customHeight="1" x14ac:dyDescent="0.2">
      <c r="A19" s="42" t="s">
        <v>17</v>
      </c>
      <c r="B19" s="44">
        <v>1557</v>
      </c>
      <c r="C19" s="56">
        <v>1353</v>
      </c>
      <c r="D19" s="56">
        <v>2910</v>
      </c>
      <c r="E19" s="39"/>
      <c r="F19" s="56">
        <v>502</v>
      </c>
      <c r="G19" s="39"/>
      <c r="H19" s="39">
        <f t="shared" si="0"/>
        <v>3412</v>
      </c>
    </row>
    <row r="20" spans="1:9" s="31" customFormat="1" ht="20.100000000000001" customHeight="1" x14ac:dyDescent="0.2">
      <c r="A20" s="42" t="s">
        <v>18</v>
      </c>
      <c r="B20" s="44">
        <v>402</v>
      </c>
      <c r="C20" s="56">
        <v>328</v>
      </c>
      <c r="D20" s="56">
        <v>730</v>
      </c>
      <c r="E20" s="39"/>
      <c r="F20" s="56">
        <v>131</v>
      </c>
      <c r="G20" s="39"/>
      <c r="H20" s="39">
        <f t="shared" si="0"/>
        <v>861</v>
      </c>
    </row>
    <row r="21" spans="1:9" s="31" customFormat="1" ht="12" customHeight="1" x14ac:dyDescent="0.2">
      <c r="A21" s="42" t="s">
        <v>19</v>
      </c>
      <c r="B21" s="44">
        <v>378</v>
      </c>
      <c r="C21" s="56">
        <v>334</v>
      </c>
      <c r="D21" s="56">
        <v>712</v>
      </c>
      <c r="E21" s="39"/>
      <c r="F21" s="56">
        <v>145</v>
      </c>
      <c r="G21" s="39"/>
      <c r="H21" s="39">
        <f t="shared" si="0"/>
        <v>857</v>
      </c>
    </row>
    <row r="22" spans="1:9" s="3" customFormat="1" ht="12" customHeight="1" x14ac:dyDescent="0.2">
      <c r="A22" s="42" t="s">
        <v>20</v>
      </c>
      <c r="B22" s="44">
        <v>554</v>
      </c>
      <c r="C22" s="56">
        <v>514</v>
      </c>
      <c r="D22" s="56">
        <v>1068</v>
      </c>
      <c r="E22" s="39"/>
      <c r="F22" s="56">
        <v>255</v>
      </c>
      <c r="G22" s="39"/>
      <c r="H22" s="39">
        <f t="shared" si="0"/>
        <v>1323</v>
      </c>
      <c r="I22" s="31"/>
    </row>
    <row r="23" spans="1:9" s="3" customFormat="1" ht="12" customHeight="1" x14ac:dyDescent="0.2">
      <c r="A23" s="42" t="s">
        <v>21</v>
      </c>
      <c r="B23" s="44">
        <v>1180</v>
      </c>
      <c r="C23" s="56">
        <v>962</v>
      </c>
      <c r="D23" s="56">
        <v>2142</v>
      </c>
      <c r="E23" s="39"/>
      <c r="F23" s="56">
        <v>428</v>
      </c>
      <c r="G23" s="39"/>
      <c r="H23" s="39">
        <f t="shared" si="0"/>
        <v>2570</v>
      </c>
      <c r="I23" s="31"/>
    </row>
    <row r="24" spans="1:9" s="3" customFormat="1" ht="12" customHeight="1" x14ac:dyDescent="0.2">
      <c r="A24" s="42" t="s">
        <v>22</v>
      </c>
      <c r="B24" s="44">
        <v>4463</v>
      </c>
      <c r="C24" s="56">
        <v>4013</v>
      </c>
      <c r="D24" s="56">
        <v>8476</v>
      </c>
      <c r="E24" s="39"/>
      <c r="F24" s="56">
        <v>2697</v>
      </c>
      <c r="G24" s="39"/>
      <c r="H24" s="39">
        <f t="shared" si="0"/>
        <v>11173</v>
      </c>
      <c r="I24" s="31"/>
    </row>
    <row r="25" spans="1:9" s="3" customFormat="1" ht="20.100000000000001" customHeight="1" x14ac:dyDescent="0.2">
      <c r="A25" s="42" t="s">
        <v>23</v>
      </c>
      <c r="B25" s="44">
        <v>4155</v>
      </c>
      <c r="C25" s="56">
        <v>4011</v>
      </c>
      <c r="D25" s="56">
        <v>8166</v>
      </c>
      <c r="E25" s="39"/>
      <c r="F25" s="56">
        <v>1839</v>
      </c>
      <c r="G25" s="39"/>
      <c r="H25" s="39">
        <f t="shared" si="0"/>
        <v>10005</v>
      </c>
      <c r="I25" s="31"/>
    </row>
    <row r="26" spans="1:9" s="3" customFormat="1" ht="12" customHeight="1" x14ac:dyDescent="0.2">
      <c r="A26" s="42" t="s">
        <v>24</v>
      </c>
      <c r="B26" s="44">
        <v>4055</v>
      </c>
      <c r="C26" s="56">
        <v>3338</v>
      </c>
      <c r="D26" s="56">
        <v>7393</v>
      </c>
      <c r="E26" s="39"/>
      <c r="F26" s="56">
        <v>1787</v>
      </c>
      <c r="G26" s="39"/>
      <c r="H26" s="39">
        <f t="shared" si="0"/>
        <v>9180</v>
      </c>
      <c r="I26" s="31"/>
    </row>
    <row r="27" spans="1:9" s="3" customFormat="1" ht="12" customHeight="1" x14ac:dyDescent="0.2">
      <c r="A27" s="42" t="s">
        <v>25</v>
      </c>
      <c r="B27" s="44">
        <v>4367</v>
      </c>
      <c r="C27" s="56">
        <v>4104</v>
      </c>
      <c r="D27" s="56">
        <v>8471</v>
      </c>
      <c r="E27" s="39"/>
      <c r="F27" s="56">
        <v>2199</v>
      </c>
      <c r="G27" s="39"/>
      <c r="H27" s="39">
        <f t="shared" si="0"/>
        <v>10670</v>
      </c>
      <c r="I27" s="31"/>
    </row>
    <row r="28" spans="1:9" s="31" customFormat="1" ht="12" customHeight="1" x14ac:dyDescent="0.2">
      <c r="A28" s="42" t="s">
        <v>26</v>
      </c>
      <c r="B28" s="44">
        <v>1300</v>
      </c>
      <c r="C28" s="56">
        <v>1168</v>
      </c>
      <c r="D28" s="56">
        <v>2468</v>
      </c>
      <c r="E28" s="39"/>
      <c r="F28" s="56">
        <v>533</v>
      </c>
      <c r="G28" s="39"/>
      <c r="H28" s="39">
        <f t="shared" si="0"/>
        <v>3001</v>
      </c>
    </row>
    <row r="29" spans="1:9" s="31" customFormat="1" ht="12" customHeight="1" x14ac:dyDescent="0.2">
      <c r="A29" s="42" t="s">
        <v>27</v>
      </c>
      <c r="B29" s="44">
        <v>762</v>
      </c>
      <c r="C29" s="56">
        <v>707</v>
      </c>
      <c r="D29" s="56">
        <v>1469</v>
      </c>
      <c r="E29" s="39"/>
      <c r="F29" s="56">
        <v>305</v>
      </c>
      <c r="G29" s="39"/>
      <c r="H29" s="39">
        <f t="shared" si="0"/>
        <v>1774</v>
      </c>
    </row>
    <row r="30" spans="1:9" s="31" customFormat="1" ht="20.100000000000001" customHeight="1" x14ac:dyDescent="0.2">
      <c r="A30" s="42" t="s">
        <v>28</v>
      </c>
      <c r="B30" s="44">
        <v>149</v>
      </c>
      <c r="C30" s="56">
        <v>125</v>
      </c>
      <c r="D30" s="56">
        <v>274</v>
      </c>
      <c r="E30" s="39"/>
      <c r="F30" s="56">
        <v>42</v>
      </c>
      <c r="G30" s="39"/>
      <c r="H30" s="39">
        <f t="shared" si="0"/>
        <v>316</v>
      </c>
    </row>
    <row r="31" spans="1:9" s="31" customFormat="1" ht="12" customHeight="1" x14ac:dyDescent="0.2">
      <c r="A31" s="42" t="s">
        <v>29</v>
      </c>
      <c r="B31" s="44">
        <v>7623</v>
      </c>
      <c r="C31" s="56">
        <v>7010</v>
      </c>
      <c r="D31" s="56">
        <v>14633</v>
      </c>
      <c r="E31" s="39"/>
      <c r="F31" s="56">
        <v>3303</v>
      </c>
      <c r="G31" s="39"/>
      <c r="H31" s="39">
        <f t="shared" si="0"/>
        <v>17936</v>
      </c>
    </row>
    <row r="32" spans="1:9" s="31" customFormat="1" ht="12" customHeight="1" x14ac:dyDescent="0.2">
      <c r="A32" s="42" t="s">
        <v>30</v>
      </c>
      <c r="B32" s="44">
        <v>2531</v>
      </c>
      <c r="C32" s="56">
        <v>2034</v>
      </c>
      <c r="D32" s="56">
        <v>4565</v>
      </c>
      <c r="E32" s="39"/>
      <c r="F32" s="56">
        <v>834</v>
      </c>
      <c r="G32" s="39"/>
      <c r="H32" s="39">
        <f t="shared" si="0"/>
        <v>5399</v>
      </c>
    </row>
    <row r="33" spans="1:9" s="31" customFormat="1" ht="12" customHeight="1" x14ac:dyDescent="0.2">
      <c r="A33" s="42" t="s">
        <v>31</v>
      </c>
      <c r="B33" s="44">
        <v>8532</v>
      </c>
      <c r="C33" s="56">
        <v>7891</v>
      </c>
      <c r="D33" s="56">
        <v>16423</v>
      </c>
      <c r="E33" s="39"/>
      <c r="F33" s="56">
        <v>3858</v>
      </c>
      <c r="G33" s="39"/>
      <c r="H33" s="39">
        <f t="shared" si="0"/>
        <v>20281</v>
      </c>
    </row>
    <row r="34" spans="1:9" s="31" customFormat="1" ht="12" customHeight="1" x14ac:dyDescent="0.2">
      <c r="A34" s="42" t="s">
        <v>32</v>
      </c>
      <c r="B34" s="44">
        <v>3770</v>
      </c>
      <c r="C34" s="56">
        <v>3379</v>
      </c>
      <c r="D34" s="56">
        <v>7149</v>
      </c>
      <c r="E34" s="39"/>
      <c r="F34" s="56">
        <v>1572</v>
      </c>
      <c r="G34" s="39"/>
      <c r="H34" s="39">
        <f t="shared" si="0"/>
        <v>8721</v>
      </c>
    </row>
    <row r="35" spans="1:9" s="3" customFormat="1" ht="20.100000000000001" customHeight="1" x14ac:dyDescent="0.2">
      <c r="A35" s="42" t="s">
        <v>33</v>
      </c>
      <c r="B35" s="44">
        <v>6513</v>
      </c>
      <c r="C35" s="56">
        <v>5595</v>
      </c>
      <c r="D35" s="56">
        <v>12108</v>
      </c>
      <c r="E35" s="39"/>
      <c r="F35" s="56">
        <v>3203</v>
      </c>
      <c r="G35" s="39"/>
      <c r="H35" s="39">
        <f t="shared" si="0"/>
        <v>15311</v>
      </c>
      <c r="I35" s="31"/>
    </row>
    <row r="36" spans="1:9" s="3" customFormat="1" ht="12" customHeight="1" x14ac:dyDescent="0.2">
      <c r="A36" s="42" t="s">
        <v>34</v>
      </c>
      <c r="B36" s="44">
        <v>11885</v>
      </c>
      <c r="C36" s="56">
        <v>11926</v>
      </c>
      <c r="D36" s="56">
        <v>23811</v>
      </c>
      <c r="E36" s="39"/>
      <c r="F36" s="56">
        <v>8288</v>
      </c>
      <c r="G36" s="39"/>
      <c r="H36" s="39">
        <f t="shared" si="0"/>
        <v>32099</v>
      </c>
      <c r="I36" s="31"/>
    </row>
    <row r="37" spans="1:9" s="3" customFormat="1" ht="12" customHeight="1" x14ac:dyDescent="0.2">
      <c r="A37" s="42" t="s">
        <v>35</v>
      </c>
      <c r="B37" s="44">
        <v>5374</v>
      </c>
      <c r="C37" s="56">
        <v>5032</v>
      </c>
      <c r="D37" s="56">
        <v>10406</v>
      </c>
      <c r="E37" s="39"/>
      <c r="F37" s="56">
        <v>3141</v>
      </c>
      <c r="G37" s="39"/>
      <c r="H37" s="39">
        <f t="shared" si="0"/>
        <v>13547</v>
      </c>
      <c r="I37" s="31"/>
    </row>
    <row r="38" spans="1:9" s="3" customFormat="1" ht="12" customHeight="1" x14ac:dyDescent="0.2">
      <c r="A38" s="42" t="s">
        <v>36</v>
      </c>
      <c r="B38" s="44">
        <v>2845</v>
      </c>
      <c r="C38" s="56">
        <v>2761</v>
      </c>
      <c r="D38" s="56">
        <v>5606</v>
      </c>
      <c r="E38" s="39"/>
      <c r="F38" s="56">
        <v>1806</v>
      </c>
      <c r="G38" s="39"/>
      <c r="H38" s="39">
        <f t="shared" si="0"/>
        <v>7412</v>
      </c>
      <c r="I38" s="31"/>
    </row>
    <row r="39" spans="1:9" s="3" customFormat="1" ht="12" customHeight="1" x14ac:dyDescent="0.2">
      <c r="A39" s="40" t="s">
        <v>37</v>
      </c>
      <c r="B39" s="44">
        <v>7669</v>
      </c>
      <c r="C39" s="56">
        <v>7665</v>
      </c>
      <c r="D39" s="56">
        <v>15334</v>
      </c>
      <c r="E39" s="39"/>
      <c r="F39" s="56">
        <v>5860</v>
      </c>
      <c r="G39" s="39"/>
      <c r="H39" s="39">
        <f t="shared" si="0"/>
        <v>21194</v>
      </c>
      <c r="I39" s="31"/>
    </row>
    <row r="40" spans="1:9" s="3" customFormat="1" ht="12" customHeight="1" x14ac:dyDescent="0.2">
      <c r="A40" s="42" t="s">
        <v>38</v>
      </c>
      <c r="B40" s="44">
        <v>1319</v>
      </c>
      <c r="C40" s="56">
        <v>1093</v>
      </c>
      <c r="D40" s="56">
        <v>2412</v>
      </c>
      <c r="E40" s="39"/>
      <c r="F40" s="56">
        <v>743</v>
      </c>
      <c r="G40" s="39"/>
      <c r="H40" s="39">
        <f t="shared" si="0"/>
        <v>3155</v>
      </c>
      <c r="I40" s="31"/>
    </row>
    <row r="41" spans="1:9" s="31" customFormat="1" ht="20.100000000000001" customHeight="1" x14ac:dyDescent="0.2">
      <c r="A41" s="43" t="s">
        <v>39</v>
      </c>
      <c r="B41" s="4">
        <f>B43-B42</f>
        <v>118616</v>
      </c>
      <c r="C41" s="4">
        <f>C43-C42</f>
        <v>108690</v>
      </c>
      <c r="D41" s="4">
        <f>D43-D42</f>
        <v>227306</v>
      </c>
      <c r="E41" s="4"/>
      <c r="F41" s="4">
        <f>F43-F42</f>
        <v>58998</v>
      </c>
      <c r="G41" s="49"/>
      <c r="H41" s="49">
        <f t="shared" si="0"/>
        <v>286304</v>
      </c>
    </row>
    <row r="42" spans="1:9" s="3" customFormat="1" ht="15.9" customHeight="1" x14ac:dyDescent="0.2">
      <c r="A42" s="41" t="s">
        <v>41</v>
      </c>
      <c r="B42" s="56">
        <v>16487</v>
      </c>
      <c r="C42" s="56">
        <v>10443</v>
      </c>
      <c r="D42" s="56">
        <v>26930</v>
      </c>
      <c r="E42" s="39"/>
      <c r="F42" s="56">
        <v>8798</v>
      </c>
      <c r="G42" s="39"/>
      <c r="H42" s="39">
        <f t="shared" si="0"/>
        <v>35728</v>
      </c>
      <c r="I42" s="31"/>
    </row>
    <row r="43" spans="1:9" s="31" customFormat="1" ht="20.100000000000001" customHeight="1" x14ac:dyDescent="0.2">
      <c r="A43" s="43" t="s">
        <v>42</v>
      </c>
      <c r="B43" s="56">
        <v>135103</v>
      </c>
      <c r="C43" s="56">
        <v>119133</v>
      </c>
      <c r="D43" s="56">
        <v>254236</v>
      </c>
      <c r="E43" s="49"/>
      <c r="F43" s="56">
        <v>67796</v>
      </c>
      <c r="G43" s="49"/>
      <c r="H43" s="39">
        <f t="shared" si="0"/>
        <v>322032</v>
      </c>
    </row>
    <row r="44" spans="1:9" s="3" customFormat="1" ht="12" customHeight="1" x14ac:dyDescent="0.2">
      <c r="A44" s="21"/>
      <c r="B44" s="23"/>
      <c r="C44" s="23"/>
      <c r="D44" s="23"/>
      <c r="E44" s="23"/>
      <c r="F44" s="23"/>
      <c r="G44" s="23"/>
      <c r="H44" s="39"/>
    </row>
    <row r="45" spans="1:9" s="3" customFormat="1" ht="12" customHeight="1" x14ac:dyDescent="0.2">
      <c r="A45" s="40" t="s">
        <v>9</v>
      </c>
      <c r="B45" s="23"/>
      <c r="C45" s="23"/>
      <c r="D45" s="23"/>
      <c r="E45" s="23"/>
      <c r="F45" s="23"/>
      <c r="G45" s="23"/>
      <c r="H45" s="24"/>
    </row>
    <row r="46" spans="1:9" s="4" customFormat="1" ht="15.9" customHeight="1" x14ac:dyDescent="0.3">
      <c r="A46" s="1" t="s">
        <v>7</v>
      </c>
      <c r="B46" s="5"/>
      <c r="C46" s="5"/>
      <c r="D46" s="5"/>
      <c r="E46" s="5"/>
      <c r="F46" s="5"/>
      <c r="G46" s="5"/>
      <c r="H46" s="37" t="s">
        <v>63</v>
      </c>
    </row>
    <row r="47" spans="1:9" s="7" customFormat="1" ht="3.9" customHeight="1" x14ac:dyDescent="0.2">
      <c r="A47" s="30"/>
      <c r="B47" s="30"/>
      <c r="C47" s="30"/>
      <c r="D47" s="30"/>
      <c r="E47" s="30"/>
      <c r="F47" s="30"/>
      <c r="G47" s="30"/>
      <c r="H47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57649-894F-4330-AB4F-A090D9F97AF0}">
  <dimension ref="A1:H47"/>
  <sheetViews>
    <sheetView zoomScaleNormal="110" workbookViewId="0">
      <selection activeCell="I1" sqref="I1"/>
    </sheetView>
  </sheetViews>
  <sheetFormatPr baseColWidth="10" defaultColWidth="16" defaultRowHeight="9.9" customHeight="1" x14ac:dyDescent="0.2"/>
  <cols>
    <col min="1" max="1" width="50.83203125" style="2" customWidth="1"/>
    <col min="2" max="2" width="8" style="2" customWidth="1"/>
    <col min="3" max="4" width="16" style="2" customWidth="1"/>
    <col min="5" max="5" width="6" style="2" customWidth="1"/>
    <col min="6" max="6" width="17" style="2" customWidth="1"/>
    <col min="7" max="7" width="6" style="2" customWidth="1"/>
    <col min="8" max="8" width="17" style="2" customWidth="1"/>
    <col min="9" max="16384" width="16" style="2"/>
  </cols>
  <sheetData>
    <row r="1" spans="1:8" s="22" customFormat="1" ht="34.5" customHeight="1" x14ac:dyDescent="0.3">
      <c r="A1" s="32" t="s">
        <v>5</v>
      </c>
      <c r="B1" s="33"/>
      <c r="C1"/>
      <c r="D1"/>
      <c r="E1"/>
      <c r="F1" s="34"/>
      <c r="G1" s="34"/>
      <c r="H1" s="35"/>
    </row>
    <row r="2" spans="1:8" s="22" customFormat="1" ht="5.0999999999999996" customHeight="1" thickBot="1" x14ac:dyDescent="0.25">
      <c r="A2" s="36"/>
      <c r="B2" s="36"/>
      <c r="C2" s="36"/>
      <c r="D2" s="36"/>
      <c r="E2" s="36"/>
      <c r="F2" s="36"/>
      <c r="G2" s="36"/>
      <c r="H2" s="36"/>
    </row>
    <row r="3" spans="1:8" s="10" customFormat="1" ht="39.9" customHeight="1" x14ac:dyDescent="0.3">
      <c r="A3" s="25" t="s">
        <v>43</v>
      </c>
      <c r="B3" s="8"/>
      <c r="C3" s="6"/>
      <c r="D3" s="9"/>
      <c r="E3" s="9"/>
      <c r="F3" s="9"/>
      <c r="G3" s="9"/>
      <c r="H3" s="9"/>
    </row>
    <row r="4" spans="1:8" s="12" customFormat="1" ht="15" customHeight="1" x14ac:dyDescent="0.3">
      <c r="A4" s="26" t="s">
        <v>54</v>
      </c>
      <c r="B4" s="11"/>
      <c r="C4" s="11"/>
      <c r="D4" s="9"/>
      <c r="E4" s="9"/>
      <c r="F4" s="9"/>
      <c r="H4" s="29" t="s">
        <v>47</v>
      </c>
    </row>
    <row r="5" spans="1:8" s="15" customFormat="1" ht="15.9" customHeight="1" x14ac:dyDescent="0.3">
      <c r="A5" s="27" t="s">
        <v>6</v>
      </c>
      <c r="B5" s="13"/>
      <c r="C5" s="13"/>
      <c r="D5" s="13"/>
      <c r="E5" s="13"/>
      <c r="F5" s="13"/>
      <c r="G5" s="14"/>
      <c r="H5" s="14" t="s">
        <v>39</v>
      </c>
    </row>
    <row r="6" spans="1:8" s="10" customFormat="1" ht="3.9" customHeight="1" x14ac:dyDescent="0.3">
      <c r="A6" s="18"/>
      <c r="B6" s="18"/>
      <c r="C6" s="18"/>
      <c r="D6" s="18"/>
      <c r="E6" s="18"/>
      <c r="F6" s="18"/>
      <c r="G6" s="18"/>
      <c r="H6" s="18"/>
    </row>
    <row r="7" spans="1:8" s="10" customFormat="1" ht="3.9" customHeight="1" x14ac:dyDescent="0.3">
      <c r="A7" s="13"/>
      <c r="B7" s="13"/>
      <c r="C7" s="13"/>
      <c r="D7" s="13"/>
      <c r="E7" s="13"/>
      <c r="F7" s="13"/>
      <c r="G7" s="13"/>
    </row>
    <row r="8" spans="1:8" s="23" customFormat="1" ht="12" customHeight="1" x14ac:dyDescent="0.2">
      <c r="A8" s="16"/>
      <c r="B8" s="16"/>
      <c r="C8" s="16"/>
      <c r="D8" s="16" t="s">
        <v>4</v>
      </c>
      <c r="E8" s="16"/>
      <c r="F8" s="38"/>
      <c r="G8" s="16"/>
      <c r="H8" s="16"/>
    </row>
    <row r="9" spans="1:8" s="23" customFormat="1" ht="3.75" customHeight="1" x14ac:dyDescent="0.2">
      <c r="A9" s="16"/>
      <c r="B9" s="19"/>
      <c r="C9" s="19"/>
      <c r="D9" s="19"/>
      <c r="E9" s="16"/>
      <c r="F9" s="16"/>
      <c r="G9" s="16"/>
      <c r="H9" s="16"/>
    </row>
    <row r="10" spans="1:8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</row>
    <row r="11" spans="1:8" s="23" customFormat="1" ht="12" customHeight="1" x14ac:dyDescent="0.2">
      <c r="A11" s="16"/>
      <c r="B11" s="16" t="s">
        <v>1</v>
      </c>
      <c r="C11" s="16" t="s">
        <v>2</v>
      </c>
      <c r="D11" s="38" t="s">
        <v>0</v>
      </c>
      <c r="E11" s="16"/>
      <c r="F11" s="38" t="s">
        <v>8</v>
      </c>
      <c r="G11" s="16"/>
      <c r="H11" s="16" t="s">
        <v>0</v>
      </c>
    </row>
    <row r="12" spans="1:8" s="16" customFormat="1" ht="3.9" customHeight="1" x14ac:dyDescent="0.3">
      <c r="A12" s="20"/>
      <c r="B12" s="19"/>
      <c r="C12" s="19"/>
      <c r="D12" s="19"/>
      <c r="E12" s="19"/>
      <c r="F12" s="19"/>
      <c r="G12" s="20"/>
      <c r="H12" s="18"/>
    </row>
    <row r="13" spans="1:8" s="16" customFormat="1" ht="3.9" customHeight="1" x14ac:dyDescent="0.2">
      <c r="A13" s="17"/>
      <c r="G13" s="17"/>
    </row>
    <row r="14" spans="1:8" s="16" customFormat="1" ht="20.100000000000001" customHeight="1" x14ac:dyDescent="0.2">
      <c r="A14" s="46" t="s">
        <v>10</v>
      </c>
      <c r="G14" s="17"/>
    </row>
    <row r="15" spans="1:8" s="31" customFormat="1" ht="20.100000000000001" customHeight="1" x14ac:dyDescent="0.2">
      <c r="A15" s="42" t="s">
        <v>13</v>
      </c>
      <c r="B15" s="44">
        <v>27420</v>
      </c>
      <c r="C15" s="44">
        <v>23729</v>
      </c>
      <c r="D15" s="44">
        <v>51149</v>
      </c>
      <c r="E15" s="39"/>
      <c r="F15" s="44">
        <v>4479</v>
      </c>
      <c r="G15" s="39"/>
      <c r="H15" s="44">
        <v>55628</v>
      </c>
    </row>
    <row r="16" spans="1:8" s="31" customFormat="1" ht="12" customHeight="1" x14ac:dyDescent="0.2">
      <c r="A16" s="42" t="s">
        <v>14</v>
      </c>
      <c r="B16" s="44">
        <v>18168</v>
      </c>
      <c r="C16" s="44">
        <v>15011</v>
      </c>
      <c r="D16" s="44">
        <v>33179</v>
      </c>
      <c r="E16" s="39"/>
      <c r="F16" s="44">
        <v>2368</v>
      </c>
      <c r="G16" s="39"/>
      <c r="H16" s="44">
        <v>35547</v>
      </c>
    </row>
    <row r="17" spans="1:8" s="31" customFormat="1" ht="12" customHeight="1" x14ac:dyDescent="0.2">
      <c r="A17" s="42" t="s">
        <v>15</v>
      </c>
      <c r="B17" s="44">
        <v>7612</v>
      </c>
      <c r="C17" s="44">
        <v>6262</v>
      </c>
      <c r="D17" s="44">
        <v>13874</v>
      </c>
      <c r="E17" s="39"/>
      <c r="F17" s="44">
        <v>1121</v>
      </c>
      <c r="G17" s="39"/>
      <c r="H17" s="44">
        <v>14995</v>
      </c>
    </row>
    <row r="18" spans="1:8" s="31" customFormat="1" ht="12" customHeight="1" x14ac:dyDescent="0.2">
      <c r="A18" s="42" t="s">
        <v>16</v>
      </c>
      <c r="B18" s="44">
        <v>533</v>
      </c>
      <c r="C18" s="44">
        <v>422</v>
      </c>
      <c r="D18" s="44">
        <v>955</v>
      </c>
      <c r="E18" s="39"/>
      <c r="F18" s="39">
        <v>53</v>
      </c>
      <c r="G18" s="39"/>
      <c r="H18" s="44">
        <v>1008</v>
      </c>
    </row>
    <row r="19" spans="1:8" s="31" customFormat="1" ht="12" customHeight="1" x14ac:dyDescent="0.2">
      <c r="A19" s="42" t="s">
        <v>17</v>
      </c>
      <c r="B19" s="44">
        <v>2539</v>
      </c>
      <c r="C19" s="44">
        <v>1865</v>
      </c>
      <c r="D19" s="44">
        <v>4404</v>
      </c>
      <c r="E19" s="39"/>
      <c r="F19" s="39">
        <v>297</v>
      </c>
      <c r="G19" s="39"/>
      <c r="H19" s="44">
        <v>4701</v>
      </c>
    </row>
    <row r="20" spans="1:8" s="31" customFormat="1" ht="20.100000000000001" customHeight="1" x14ac:dyDescent="0.2">
      <c r="A20" s="42" t="s">
        <v>18</v>
      </c>
      <c r="B20" s="44">
        <v>718</v>
      </c>
      <c r="C20" s="44">
        <v>488</v>
      </c>
      <c r="D20" s="44">
        <v>1206</v>
      </c>
      <c r="E20" s="39"/>
      <c r="F20" s="39">
        <v>85</v>
      </c>
      <c r="G20" s="39"/>
      <c r="H20" s="44">
        <v>1291</v>
      </c>
    </row>
    <row r="21" spans="1:8" s="31" customFormat="1" ht="12" customHeight="1" x14ac:dyDescent="0.2">
      <c r="A21" s="42" t="s">
        <v>19</v>
      </c>
      <c r="B21" s="44">
        <v>651</v>
      </c>
      <c r="C21" s="44">
        <v>495</v>
      </c>
      <c r="D21" s="44">
        <v>1146</v>
      </c>
      <c r="E21" s="39"/>
      <c r="F21" s="39">
        <v>87</v>
      </c>
      <c r="G21" s="39"/>
      <c r="H21" s="44">
        <v>1233</v>
      </c>
    </row>
    <row r="22" spans="1:8" s="3" customFormat="1" ht="12" customHeight="1" x14ac:dyDescent="0.2">
      <c r="A22" s="42" t="s">
        <v>20</v>
      </c>
      <c r="B22" s="44">
        <v>874</v>
      </c>
      <c r="C22" s="44">
        <v>760</v>
      </c>
      <c r="D22" s="44">
        <v>1634</v>
      </c>
      <c r="E22" s="39"/>
      <c r="F22" s="45">
        <v>149</v>
      </c>
      <c r="G22" s="39"/>
      <c r="H22" s="44">
        <v>1783</v>
      </c>
    </row>
    <row r="23" spans="1:8" s="3" customFormat="1" ht="12" customHeight="1" x14ac:dyDescent="0.2">
      <c r="A23" s="42" t="s">
        <v>21</v>
      </c>
      <c r="B23" s="44">
        <v>1823</v>
      </c>
      <c r="C23" s="44">
        <v>1449</v>
      </c>
      <c r="D23" s="44">
        <v>3272</v>
      </c>
      <c r="E23" s="39"/>
      <c r="F23" s="45">
        <v>259</v>
      </c>
      <c r="G23" s="39"/>
      <c r="H23" s="44">
        <v>3531</v>
      </c>
    </row>
    <row r="24" spans="1:8" s="3" customFormat="1" ht="12" customHeight="1" x14ac:dyDescent="0.2">
      <c r="A24" s="42" t="s">
        <v>22</v>
      </c>
      <c r="B24" s="44">
        <v>6463</v>
      </c>
      <c r="C24" s="44">
        <v>5479</v>
      </c>
      <c r="D24" s="44">
        <v>11942</v>
      </c>
      <c r="E24" s="39"/>
      <c r="F24" s="45">
        <v>1421</v>
      </c>
      <c r="G24" s="39"/>
      <c r="H24" s="44">
        <v>13363</v>
      </c>
    </row>
    <row r="25" spans="1:8" s="3" customFormat="1" ht="20.100000000000001" customHeight="1" x14ac:dyDescent="0.2">
      <c r="A25" s="42" t="s">
        <v>23</v>
      </c>
      <c r="B25" s="44">
        <v>6391</v>
      </c>
      <c r="C25" s="44">
        <v>5739</v>
      </c>
      <c r="D25" s="44">
        <v>12130</v>
      </c>
      <c r="E25" s="39"/>
      <c r="F25" s="45">
        <v>1029</v>
      </c>
      <c r="G25" s="39"/>
      <c r="H25" s="44">
        <v>13159</v>
      </c>
    </row>
    <row r="26" spans="1:8" s="3" customFormat="1" ht="12" customHeight="1" x14ac:dyDescent="0.2">
      <c r="A26" s="42" t="s">
        <v>24</v>
      </c>
      <c r="B26" s="44">
        <v>6125</v>
      </c>
      <c r="C26" s="44">
        <v>4941</v>
      </c>
      <c r="D26" s="44">
        <v>11066</v>
      </c>
      <c r="E26" s="39"/>
      <c r="F26" s="45">
        <v>1040</v>
      </c>
      <c r="G26" s="39"/>
      <c r="H26" s="44">
        <v>12106</v>
      </c>
    </row>
    <row r="27" spans="1:8" s="3" customFormat="1" ht="12" customHeight="1" x14ac:dyDescent="0.2">
      <c r="A27" s="42" t="s">
        <v>25</v>
      </c>
      <c r="B27" s="44">
        <v>6599</v>
      </c>
      <c r="C27" s="44">
        <v>5788</v>
      </c>
      <c r="D27" s="44">
        <v>12387</v>
      </c>
      <c r="E27" s="39"/>
      <c r="F27" s="39">
        <v>1208</v>
      </c>
      <c r="G27" s="39"/>
      <c r="H27" s="44">
        <v>13595</v>
      </c>
    </row>
    <row r="28" spans="1:8" s="31" customFormat="1" ht="12" customHeight="1" x14ac:dyDescent="0.2">
      <c r="A28" s="42" t="s">
        <v>26</v>
      </c>
      <c r="B28" s="44">
        <v>1972</v>
      </c>
      <c r="C28" s="44">
        <v>1612</v>
      </c>
      <c r="D28" s="44">
        <v>3584</v>
      </c>
      <c r="E28" s="39"/>
      <c r="F28" s="39">
        <v>315</v>
      </c>
      <c r="G28" s="39"/>
      <c r="H28" s="44">
        <v>3899</v>
      </c>
    </row>
    <row r="29" spans="1:8" s="31" customFormat="1" ht="12" customHeight="1" x14ac:dyDescent="0.2">
      <c r="A29" s="42" t="s">
        <v>27</v>
      </c>
      <c r="B29" s="44">
        <v>1061</v>
      </c>
      <c r="C29" s="44">
        <v>957</v>
      </c>
      <c r="D29" s="44">
        <v>2018</v>
      </c>
      <c r="E29" s="39"/>
      <c r="F29" s="44">
        <v>146</v>
      </c>
      <c r="G29" s="39"/>
      <c r="H29" s="44">
        <v>2164</v>
      </c>
    </row>
    <row r="30" spans="1:8" s="31" customFormat="1" ht="20.100000000000001" customHeight="1" x14ac:dyDescent="0.2">
      <c r="A30" s="42" t="s">
        <v>28</v>
      </c>
      <c r="B30" s="44">
        <v>234</v>
      </c>
      <c r="C30" s="44">
        <v>155</v>
      </c>
      <c r="D30" s="44">
        <v>389</v>
      </c>
      <c r="E30" s="39"/>
      <c r="F30" s="44">
        <v>20</v>
      </c>
      <c r="G30" s="39"/>
      <c r="H30" s="44">
        <v>409</v>
      </c>
    </row>
    <row r="31" spans="1:8" s="31" customFormat="1" ht="12" customHeight="1" x14ac:dyDescent="0.2">
      <c r="A31" s="42" t="s">
        <v>29</v>
      </c>
      <c r="B31" s="44">
        <v>11372</v>
      </c>
      <c r="C31" s="44">
        <v>9684</v>
      </c>
      <c r="D31" s="44">
        <v>21056</v>
      </c>
      <c r="E31" s="39"/>
      <c r="F31" s="39">
        <v>1719</v>
      </c>
      <c r="G31" s="39"/>
      <c r="H31" s="44">
        <v>22775</v>
      </c>
    </row>
    <row r="32" spans="1:8" s="31" customFormat="1" ht="12" customHeight="1" x14ac:dyDescent="0.2">
      <c r="A32" s="42" t="s">
        <v>30</v>
      </c>
      <c r="B32" s="44">
        <v>3911</v>
      </c>
      <c r="C32" s="44">
        <v>2794</v>
      </c>
      <c r="D32" s="44">
        <v>6705</v>
      </c>
      <c r="E32" s="39"/>
      <c r="F32" s="39">
        <v>454</v>
      </c>
      <c r="G32" s="39"/>
      <c r="H32" s="44">
        <v>7159</v>
      </c>
    </row>
    <row r="33" spans="1:8" s="31" customFormat="1" ht="12" customHeight="1" x14ac:dyDescent="0.2">
      <c r="A33" s="42" t="s">
        <v>31</v>
      </c>
      <c r="B33" s="44">
        <v>12236</v>
      </c>
      <c r="C33" s="44">
        <v>10331</v>
      </c>
      <c r="D33" s="44">
        <v>22567</v>
      </c>
      <c r="E33" s="39"/>
      <c r="F33" s="39">
        <v>1964</v>
      </c>
      <c r="G33" s="39"/>
      <c r="H33" s="44">
        <v>24531</v>
      </c>
    </row>
    <row r="34" spans="1:8" s="31" customFormat="1" ht="12" customHeight="1" x14ac:dyDescent="0.2">
      <c r="A34" s="42" t="s">
        <v>32</v>
      </c>
      <c r="B34" s="44">
        <v>5675</v>
      </c>
      <c r="C34" s="44">
        <v>4790</v>
      </c>
      <c r="D34" s="44">
        <v>10465</v>
      </c>
      <c r="E34" s="39"/>
      <c r="F34" s="39">
        <v>850</v>
      </c>
      <c r="G34" s="39"/>
      <c r="H34" s="44">
        <v>11315</v>
      </c>
    </row>
    <row r="35" spans="1:8" s="3" customFormat="1" ht="20.100000000000001" customHeight="1" x14ac:dyDescent="0.2">
      <c r="A35" s="42" t="s">
        <v>33</v>
      </c>
      <c r="B35" s="44">
        <v>9365</v>
      </c>
      <c r="C35" s="44">
        <v>7305</v>
      </c>
      <c r="D35" s="44">
        <v>16670</v>
      </c>
      <c r="E35" s="39"/>
      <c r="F35" s="45">
        <v>1711</v>
      </c>
      <c r="G35" s="39"/>
      <c r="H35" s="44">
        <v>18381</v>
      </c>
    </row>
    <row r="36" spans="1:8" s="3" customFormat="1" ht="12" customHeight="1" x14ac:dyDescent="0.2">
      <c r="A36" s="42" t="s">
        <v>34</v>
      </c>
      <c r="B36" s="44">
        <v>16338</v>
      </c>
      <c r="C36" s="44">
        <v>15626</v>
      </c>
      <c r="D36" s="44">
        <v>31964</v>
      </c>
      <c r="E36" s="39"/>
      <c r="F36" s="45">
        <v>4259</v>
      </c>
      <c r="G36" s="39"/>
      <c r="H36" s="44">
        <v>36223</v>
      </c>
    </row>
    <row r="37" spans="1:8" s="3" customFormat="1" ht="12" customHeight="1" x14ac:dyDescent="0.2">
      <c r="A37" s="42" t="s">
        <v>35</v>
      </c>
      <c r="B37" s="44">
        <v>8267</v>
      </c>
      <c r="C37" s="44">
        <v>7070</v>
      </c>
      <c r="D37" s="44">
        <v>15337</v>
      </c>
      <c r="E37" s="39"/>
      <c r="F37" s="45">
        <v>1724</v>
      </c>
      <c r="G37" s="39"/>
      <c r="H37" s="44">
        <v>17061</v>
      </c>
    </row>
    <row r="38" spans="1:8" s="3" customFormat="1" ht="12" customHeight="1" x14ac:dyDescent="0.2">
      <c r="A38" s="42" t="s">
        <v>36</v>
      </c>
      <c r="B38" s="44">
        <v>4259</v>
      </c>
      <c r="C38" s="44">
        <v>4189</v>
      </c>
      <c r="D38" s="44">
        <v>8448</v>
      </c>
      <c r="E38" s="39"/>
      <c r="F38" s="45">
        <v>1099</v>
      </c>
      <c r="G38" s="39"/>
      <c r="H38" s="44">
        <v>9547</v>
      </c>
    </row>
    <row r="39" spans="1:8" s="3" customFormat="1" ht="12" customHeight="1" x14ac:dyDescent="0.2">
      <c r="A39" s="40" t="s">
        <v>37</v>
      </c>
      <c r="B39" s="44">
        <v>10897</v>
      </c>
      <c r="C39" s="44">
        <v>10241</v>
      </c>
      <c r="D39" s="44">
        <v>21138</v>
      </c>
      <c r="E39" s="39"/>
      <c r="F39" s="45">
        <v>3049</v>
      </c>
      <c r="G39" s="39"/>
      <c r="H39" s="44">
        <v>24187</v>
      </c>
    </row>
    <row r="40" spans="1:8" s="3" customFormat="1" ht="12" customHeight="1" x14ac:dyDescent="0.2">
      <c r="A40" s="42" t="s">
        <v>38</v>
      </c>
      <c r="B40" s="44">
        <v>2134</v>
      </c>
      <c r="C40" s="44">
        <v>1659</v>
      </c>
      <c r="D40" s="44">
        <v>3793</v>
      </c>
      <c r="E40" s="39"/>
      <c r="F40" s="39">
        <v>447</v>
      </c>
      <c r="G40" s="39"/>
      <c r="H40" s="44">
        <v>4240</v>
      </c>
    </row>
    <row r="41" spans="1:8" s="31" customFormat="1" ht="20.100000000000001" customHeight="1" x14ac:dyDescent="0.2">
      <c r="A41" s="43" t="s">
        <v>39</v>
      </c>
      <c r="B41" s="4">
        <v>173636</v>
      </c>
      <c r="C41" s="4">
        <v>148841</v>
      </c>
      <c r="D41" s="4">
        <v>322477</v>
      </c>
      <c r="E41" s="49"/>
      <c r="F41" s="4">
        <v>31351</v>
      </c>
      <c r="G41" s="49"/>
      <c r="H41" s="48">
        <v>353828</v>
      </c>
    </row>
    <row r="42" spans="1:8" s="3" customFormat="1" ht="15.9" customHeight="1" x14ac:dyDescent="0.2">
      <c r="A42" s="41" t="s">
        <v>41</v>
      </c>
      <c r="B42" s="51">
        <v>19337</v>
      </c>
      <c r="C42" s="51">
        <v>10469</v>
      </c>
      <c r="D42" s="51">
        <v>29806</v>
      </c>
      <c r="E42" s="39"/>
      <c r="F42" s="39">
        <v>4446</v>
      </c>
      <c r="G42" s="39"/>
      <c r="H42" s="44">
        <v>34252</v>
      </c>
    </row>
    <row r="43" spans="1:8" s="31" customFormat="1" ht="20.100000000000001" customHeight="1" x14ac:dyDescent="0.2">
      <c r="A43" s="43" t="s">
        <v>42</v>
      </c>
      <c r="B43" s="48">
        <v>192973</v>
      </c>
      <c r="C43" s="48">
        <v>159310</v>
      </c>
      <c r="D43" s="48">
        <v>352283</v>
      </c>
      <c r="E43" s="49"/>
      <c r="F43" s="48">
        <v>35797</v>
      </c>
      <c r="G43" s="49"/>
      <c r="H43" s="48">
        <v>388080</v>
      </c>
    </row>
    <row r="44" spans="1:8" s="3" customFormat="1" ht="12" customHeight="1" x14ac:dyDescent="0.2">
      <c r="A44" s="21"/>
      <c r="B44" s="23"/>
      <c r="C44" s="23"/>
      <c r="D44" s="23"/>
      <c r="E44" s="23"/>
      <c r="F44" s="23"/>
      <c r="G44" s="23"/>
      <c r="H44" s="24"/>
    </row>
    <row r="45" spans="1:8" s="3" customFormat="1" ht="12" customHeight="1" x14ac:dyDescent="0.2">
      <c r="A45" s="40" t="s">
        <v>9</v>
      </c>
      <c r="B45" s="23"/>
      <c r="C45" s="23"/>
      <c r="D45" s="23"/>
      <c r="E45" s="23"/>
      <c r="F45" s="23"/>
      <c r="G45" s="23"/>
      <c r="H45" s="24"/>
    </row>
    <row r="46" spans="1:8" s="4" customFormat="1" ht="15.9" customHeight="1" x14ac:dyDescent="0.3">
      <c r="A46" s="1" t="s">
        <v>7</v>
      </c>
      <c r="B46" s="5"/>
      <c r="C46" s="5"/>
      <c r="D46" s="5"/>
      <c r="E46" s="5"/>
      <c r="F46" s="5"/>
      <c r="G46" s="5"/>
      <c r="H46" s="37" t="s">
        <v>55</v>
      </c>
    </row>
    <row r="47" spans="1:8" s="7" customFormat="1" ht="3.9" customHeight="1" x14ac:dyDescent="0.2">
      <c r="A47" s="30"/>
      <c r="B47" s="30"/>
      <c r="C47" s="30"/>
      <c r="D47" s="30"/>
      <c r="E47" s="30"/>
      <c r="F47" s="30"/>
      <c r="G47" s="30"/>
      <c r="H47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3069D-9D54-4EC8-B1A6-FBE64E0D4B78}">
  <dimension ref="A1:H47"/>
  <sheetViews>
    <sheetView zoomScaleNormal="110" workbookViewId="0">
      <selection activeCell="I1" sqref="I1"/>
    </sheetView>
  </sheetViews>
  <sheetFormatPr baseColWidth="10" defaultColWidth="16" defaultRowHeight="9.9" customHeight="1" x14ac:dyDescent="0.2"/>
  <cols>
    <col min="1" max="1" width="50.83203125" style="2" customWidth="1"/>
    <col min="2" max="2" width="8" style="2" customWidth="1"/>
    <col min="3" max="4" width="16" style="2" customWidth="1"/>
    <col min="5" max="5" width="6" style="2" customWidth="1"/>
    <col min="6" max="6" width="17" style="2" customWidth="1"/>
    <col min="7" max="7" width="6" style="2" customWidth="1"/>
    <col min="8" max="8" width="17" style="2" customWidth="1"/>
    <col min="9" max="16384" width="16" style="2"/>
  </cols>
  <sheetData>
    <row r="1" spans="1:8" s="22" customFormat="1" ht="34.5" customHeight="1" x14ac:dyDescent="0.3">
      <c r="A1" s="32" t="s">
        <v>5</v>
      </c>
      <c r="B1" s="33"/>
      <c r="C1"/>
      <c r="D1"/>
      <c r="E1"/>
      <c r="F1" s="34"/>
      <c r="G1" s="34"/>
      <c r="H1" s="35"/>
    </row>
    <row r="2" spans="1:8" s="22" customFormat="1" ht="5.0999999999999996" customHeight="1" thickBot="1" x14ac:dyDescent="0.25">
      <c r="A2" s="36"/>
      <c r="B2" s="36"/>
      <c r="C2" s="36"/>
      <c r="D2" s="36"/>
      <c r="E2" s="36"/>
      <c r="F2" s="36"/>
      <c r="G2" s="36"/>
      <c r="H2" s="36"/>
    </row>
    <row r="3" spans="1:8" s="10" customFormat="1" ht="39.9" customHeight="1" x14ac:dyDescent="0.3">
      <c r="A3" s="25" t="s">
        <v>43</v>
      </c>
      <c r="B3" s="8"/>
      <c r="C3" s="6"/>
      <c r="D3" s="9"/>
      <c r="E3" s="9"/>
      <c r="F3" s="9"/>
      <c r="G3" s="9"/>
      <c r="H3" s="9"/>
    </row>
    <row r="4" spans="1:8" s="12" customFormat="1" ht="15" customHeight="1" x14ac:dyDescent="0.3">
      <c r="A4" s="26" t="s">
        <v>52</v>
      </c>
      <c r="B4" s="11"/>
      <c r="C4" s="11"/>
      <c r="D4" s="9"/>
      <c r="E4" s="9"/>
      <c r="F4" s="9"/>
      <c r="H4" s="29" t="s">
        <v>47</v>
      </c>
    </row>
    <row r="5" spans="1:8" s="15" customFormat="1" ht="15.9" customHeight="1" x14ac:dyDescent="0.3">
      <c r="A5" s="27" t="s">
        <v>6</v>
      </c>
      <c r="B5" s="13"/>
      <c r="C5" s="13"/>
      <c r="D5" s="13"/>
      <c r="E5" s="13"/>
      <c r="F5" s="13"/>
      <c r="G5" s="14"/>
      <c r="H5" s="14" t="s">
        <v>39</v>
      </c>
    </row>
    <row r="6" spans="1:8" s="10" customFormat="1" ht="3.9" customHeight="1" x14ac:dyDescent="0.3">
      <c r="A6" s="18"/>
      <c r="B6" s="18"/>
      <c r="C6" s="18"/>
      <c r="D6" s="18"/>
      <c r="E6" s="18"/>
      <c r="F6" s="18"/>
      <c r="G6" s="18"/>
      <c r="H6" s="18"/>
    </row>
    <row r="7" spans="1:8" s="10" customFormat="1" ht="3.9" customHeight="1" x14ac:dyDescent="0.3">
      <c r="A7" s="13"/>
      <c r="B7" s="13"/>
      <c r="C7" s="13"/>
      <c r="D7" s="13"/>
      <c r="E7" s="13"/>
      <c r="F7" s="13"/>
      <c r="G7" s="13"/>
    </row>
    <row r="8" spans="1:8" s="23" customFormat="1" ht="12" customHeight="1" x14ac:dyDescent="0.2">
      <c r="A8" s="16"/>
      <c r="B8" s="16"/>
      <c r="C8" s="16"/>
      <c r="D8" s="16" t="s">
        <v>4</v>
      </c>
      <c r="E8" s="16"/>
      <c r="F8" s="38"/>
      <c r="G8" s="16"/>
      <c r="H8" s="16"/>
    </row>
    <row r="9" spans="1:8" s="23" customFormat="1" ht="3.75" customHeight="1" x14ac:dyDescent="0.2">
      <c r="A9" s="16"/>
      <c r="B9" s="19"/>
      <c r="C9" s="19"/>
      <c r="D9" s="19"/>
      <c r="E9" s="16"/>
      <c r="F9" s="16"/>
      <c r="G9" s="16"/>
      <c r="H9" s="16"/>
    </row>
    <row r="10" spans="1:8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</row>
    <row r="11" spans="1:8" s="23" customFormat="1" ht="12" customHeight="1" x14ac:dyDescent="0.2">
      <c r="A11" s="16"/>
      <c r="B11" s="16" t="s">
        <v>1</v>
      </c>
      <c r="C11" s="16" t="s">
        <v>2</v>
      </c>
      <c r="D11" s="38" t="s">
        <v>0</v>
      </c>
      <c r="E11" s="16"/>
      <c r="F11" s="38" t="s">
        <v>8</v>
      </c>
      <c r="G11" s="16"/>
      <c r="H11" s="16" t="s">
        <v>0</v>
      </c>
    </row>
    <row r="12" spans="1:8" s="16" customFormat="1" ht="3.9" customHeight="1" x14ac:dyDescent="0.3">
      <c r="A12" s="20"/>
      <c r="B12" s="19"/>
      <c r="C12" s="19"/>
      <c r="D12" s="19"/>
      <c r="E12" s="19"/>
      <c r="F12" s="19"/>
      <c r="G12" s="20"/>
      <c r="H12" s="18"/>
    </row>
    <row r="13" spans="1:8" s="16" customFormat="1" ht="3.9" customHeight="1" x14ac:dyDescent="0.2">
      <c r="A13" s="17"/>
      <c r="G13" s="17"/>
    </row>
    <row r="14" spans="1:8" s="16" customFormat="1" ht="20.100000000000001" customHeight="1" x14ac:dyDescent="0.2">
      <c r="A14" s="47" t="s">
        <v>3</v>
      </c>
      <c r="B14" s="46"/>
      <c r="C14" s="46"/>
      <c r="D14" s="46"/>
      <c r="E14" s="46"/>
      <c r="F14" s="46"/>
      <c r="G14" s="46"/>
      <c r="H14" s="46"/>
    </row>
    <row r="15" spans="1:8" s="31" customFormat="1" ht="20.100000000000001" customHeight="1" x14ac:dyDescent="0.2">
      <c r="A15" s="42" t="s">
        <v>13</v>
      </c>
      <c r="B15" s="44">
        <v>17975</v>
      </c>
      <c r="C15" s="44">
        <v>16072</v>
      </c>
      <c r="D15" s="44">
        <v>34047</v>
      </c>
      <c r="E15" s="39"/>
      <c r="F15" s="44">
        <v>8041</v>
      </c>
      <c r="G15" s="39"/>
      <c r="H15" s="39">
        <v>42088</v>
      </c>
    </row>
    <row r="16" spans="1:8" s="31" customFormat="1" ht="12" customHeight="1" x14ac:dyDescent="0.2">
      <c r="A16" s="42" t="s">
        <v>14</v>
      </c>
      <c r="B16" s="44">
        <v>12261</v>
      </c>
      <c r="C16" s="44">
        <v>10518</v>
      </c>
      <c r="D16" s="44">
        <v>22779</v>
      </c>
      <c r="E16" s="39"/>
      <c r="F16" s="44">
        <v>4640</v>
      </c>
      <c r="G16" s="39"/>
      <c r="H16" s="39">
        <v>27419</v>
      </c>
    </row>
    <row r="17" spans="1:8" s="31" customFormat="1" ht="12" customHeight="1" x14ac:dyDescent="0.2">
      <c r="A17" s="42" t="s">
        <v>15</v>
      </c>
      <c r="B17" s="44">
        <v>5092</v>
      </c>
      <c r="C17" s="44">
        <v>4214</v>
      </c>
      <c r="D17" s="44">
        <v>9306</v>
      </c>
      <c r="E17" s="39"/>
      <c r="F17" s="44">
        <v>2103</v>
      </c>
      <c r="G17" s="39"/>
      <c r="H17" s="39">
        <v>11409</v>
      </c>
    </row>
    <row r="18" spans="1:8" s="31" customFormat="1" ht="12" customHeight="1" x14ac:dyDescent="0.2">
      <c r="A18" s="42" t="s">
        <v>16</v>
      </c>
      <c r="B18" s="44">
        <v>335</v>
      </c>
      <c r="C18" s="44">
        <v>283</v>
      </c>
      <c r="D18" s="44">
        <v>618</v>
      </c>
      <c r="E18" s="39"/>
      <c r="F18" s="39">
        <v>96</v>
      </c>
      <c r="G18" s="39"/>
      <c r="H18" s="39">
        <v>714</v>
      </c>
    </row>
    <row r="19" spans="1:8" s="31" customFormat="1" ht="12" customHeight="1" x14ac:dyDescent="0.2">
      <c r="A19" s="42" t="s">
        <v>17</v>
      </c>
      <c r="B19" s="44">
        <v>1669</v>
      </c>
      <c r="C19" s="44">
        <v>1320</v>
      </c>
      <c r="D19" s="44">
        <v>2989</v>
      </c>
      <c r="E19" s="39"/>
      <c r="F19" s="39">
        <v>575</v>
      </c>
      <c r="G19" s="39"/>
      <c r="H19" s="39">
        <v>3564</v>
      </c>
    </row>
    <row r="20" spans="1:8" s="31" customFormat="1" ht="20.100000000000001" customHeight="1" x14ac:dyDescent="0.2">
      <c r="A20" s="42" t="s">
        <v>18</v>
      </c>
      <c r="B20" s="44">
        <v>467</v>
      </c>
      <c r="C20" s="44">
        <v>348</v>
      </c>
      <c r="D20" s="44">
        <v>815</v>
      </c>
      <c r="E20" s="39"/>
      <c r="F20" s="39">
        <v>174</v>
      </c>
      <c r="G20" s="39"/>
      <c r="H20" s="39">
        <v>989</v>
      </c>
    </row>
    <row r="21" spans="1:8" s="31" customFormat="1" ht="12" customHeight="1" x14ac:dyDescent="0.2">
      <c r="A21" s="42" t="s">
        <v>19</v>
      </c>
      <c r="B21" s="44">
        <v>429</v>
      </c>
      <c r="C21" s="44">
        <v>337</v>
      </c>
      <c r="D21" s="44">
        <v>766</v>
      </c>
      <c r="E21" s="39"/>
      <c r="F21" s="39">
        <v>144</v>
      </c>
      <c r="G21" s="39"/>
      <c r="H21" s="39">
        <v>910</v>
      </c>
    </row>
    <row r="22" spans="1:8" s="3" customFormat="1" ht="12" customHeight="1" x14ac:dyDescent="0.2">
      <c r="A22" s="42" t="s">
        <v>20</v>
      </c>
      <c r="B22" s="44">
        <v>595</v>
      </c>
      <c r="C22" s="44">
        <v>537</v>
      </c>
      <c r="D22" s="44">
        <v>1132</v>
      </c>
      <c r="E22" s="39"/>
      <c r="F22" s="45">
        <v>287</v>
      </c>
      <c r="G22" s="39"/>
      <c r="H22" s="39">
        <v>1419</v>
      </c>
    </row>
    <row r="23" spans="1:8" s="3" customFormat="1" ht="12" customHeight="1" x14ac:dyDescent="0.2">
      <c r="A23" s="42" t="s">
        <v>21</v>
      </c>
      <c r="B23" s="44">
        <v>1219</v>
      </c>
      <c r="C23" s="44">
        <v>1035</v>
      </c>
      <c r="D23" s="44">
        <v>2254</v>
      </c>
      <c r="E23" s="39"/>
      <c r="F23" s="45">
        <v>478</v>
      </c>
      <c r="G23" s="39"/>
      <c r="H23" s="39">
        <v>2732</v>
      </c>
    </row>
    <row r="24" spans="1:8" s="3" customFormat="1" ht="12" customHeight="1" x14ac:dyDescent="0.2">
      <c r="A24" s="42" t="s">
        <v>22</v>
      </c>
      <c r="B24" s="44">
        <v>4209</v>
      </c>
      <c r="C24" s="44">
        <v>3618</v>
      </c>
      <c r="D24" s="44">
        <v>7827</v>
      </c>
      <c r="E24" s="39"/>
      <c r="F24" s="45">
        <v>2524</v>
      </c>
      <c r="G24" s="39"/>
      <c r="H24" s="39">
        <v>10351</v>
      </c>
    </row>
    <row r="25" spans="1:8" s="3" customFormat="1" ht="20.100000000000001" customHeight="1" x14ac:dyDescent="0.2">
      <c r="A25" s="42" t="s">
        <v>23</v>
      </c>
      <c r="B25" s="44">
        <v>4213</v>
      </c>
      <c r="C25" s="44">
        <v>3944</v>
      </c>
      <c r="D25" s="44">
        <v>8157</v>
      </c>
      <c r="E25" s="39"/>
      <c r="F25" s="45">
        <v>1904</v>
      </c>
      <c r="G25" s="39"/>
      <c r="H25" s="39">
        <v>10061</v>
      </c>
    </row>
    <row r="26" spans="1:8" s="3" customFormat="1" ht="12" customHeight="1" x14ac:dyDescent="0.2">
      <c r="A26" s="42" t="s">
        <v>24</v>
      </c>
      <c r="B26" s="44">
        <v>4439</v>
      </c>
      <c r="C26" s="44">
        <v>3659</v>
      </c>
      <c r="D26" s="44">
        <v>8098</v>
      </c>
      <c r="E26" s="39"/>
      <c r="F26" s="45">
        <v>2084</v>
      </c>
      <c r="G26" s="39"/>
      <c r="H26" s="39">
        <v>10182</v>
      </c>
    </row>
    <row r="27" spans="1:8" s="3" customFormat="1" ht="12" customHeight="1" x14ac:dyDescent="0.2">
      <c r="A27" s="42" t="s">
        <v>25</v>
      </c>
      <c r="B27" s="44">
        <v>4353</v>
      </c>
      <c r="C27" s="44">
        <v>3940</v>
      </c>
      <c r="D27" s="44">
        <v>8293</v>
      </c>
      <c r="E27" s="39"/>
      <c r="F27" s="39">
        <v>2198</v>
      </c>
      <c r="G27" s="39"/>
      <c r="H27" s="39">
        <v>10491</v>
      </c>
    </row>
    <row r="28" spans="1:8" s="31" customFormat="1" ht="12" customHeight="1" x14ac:dyDescent="0.2">
      <c r="A28" s="42" t="s">
        <v>26</v>
      </c>
      <c r="B28" s="44">
        <v>1294</v>
      </c>
      <c r="C28" s="44">
        <v>1054</v>
      </c>
      <c r="D28" s="44">
        <v>2348</v>
      </c>
      <c r="E28" s="39"/>
      <c r="F28" s="39">
        <v>531</v>
      </c>
      <c r="G28" s="39"/>
      <c r="H28" s="39">
        <v>2879</v>
      </c>
    </row>
    <row r="29" spans="1:8" s="31" customFormat="1" ht="12" customHeight="1" x14ac:dyDescent="0.2">
      <c r="A29" s="42" t="s">
        <v>27</v>
      </c>
      <c r="B29" s="44">
        <v>750</v>
      </c>
      <c r="C29" s="44">
        <v>718</v>
      </c>
      <c r="D29" s="44">
        <v>1468</v>
      </c>
      <c r="E29" s="39"/>
      <c r="F29" s="44">
        <v>294</v>
      </c>
      <c r="G29" s="39"/>
      <c r="H29" s="39">
        <v>1762</v>
      </c>
    </row>
    <row r="30" spans="1:8" s="31" customFormat="1" ht="20.100000000000001" customHeight="1" x14ac:dyDescent="0.2">
      <c r="A30" s="42" t="s">
        <v>28</v>
      </c>
      <c r="B30" s="44">
        <v>154</v>
      </c>
      <c r="C30" s="44">
        <v>116</v>
      </c>
      <c r="D30" s="44">
        <v>270</v>
      </c>
      <c r="E30" s="39"/>
      <c r="F30" s="44">
        <v>50</v>
      </c>
      <c r="G30" s="39"/>
      <c r="H30" s="39">
        <v>320</v>
      </c>
    </row>
    <row r="31" spans="1:8" s="31" customFormat="1" ht="12" customHeight="1" x14ac:dyDescent="0.2">
      <c r="A31" s="42" t="s">
        <v>29</v>
      </c>
      <c r="B31" s="44">
        <v>7632</v>
      </c>
      <c r="C31" s="44">
        <v>6823</v>
      </c>
      <c r="D31" s="44">
        <v>14455</v>
      </c>
      <c r="E31" s="39"/>
      <c r="F31" s="39">
        <v>3281</v>
      </c>
      <c r="G31" s="39"/>
      <c r="H31" s="39">
        <v>17736</v>
      </c>
    </row>
    <row r="32" spans="1:8" s="31" customFormat="1" ht="12" customHeight="1" x14ac:dyDescent="0.2">
      <c r="A32" s="42" t="s">
        <v>30</v>
      </c>
      <c r="B32" s="44">
        <v>2627</v>
      </c>
      <c r="C32" s="44">
        <v>2007</v>
      </c>
      <c r="D32" s="44">
        <v>4634</v>
      </c>
      <c r="E32" s="39"/>
      <c r="F32" s="39">
        <v>879</v>
      </c>
      <c r="G32" s="39"/>
      <c r="H32" s="39">
        <v>5513</v>
      </c>
    </row>
    <row r="33" spans="1:8" s="31" customFormat="1" ht="12" customHeight="1" x14ac:dyDescent="0.2">
      <c r="A33" s="42" t="s">
        <v>31</v>
      </c>
      <c r="B33" s="44">
        <v>7976</v>
      </c>
      <c r="C33" s="44">
        <v>6998</v>
      </c>
      <c r="D33" s="44">
        <v>14974</v>
      </c>
      <c r="E33" s="39"/>
      <c r="F33" s="39">
        <v>3484</v>
      </c>
      <c r="G33" s="39"/>
      <c r="H33" s="39">
        <v>18458</v>
      </c>
    </row>
    <row r="34" spans="1:8" s="31" customFormat="1" ht="12" customHeight="1" x14ac:dyDescent="0.2">
      <c r="A34" s="42" t="s">
        <v>32</v>
      </c>
      <c r="B34" s="44">
        <v>3672</v>
      </c>
      <c r="C34" s="44">
        <v>3252</v>
      </c>
      <c r="D34" s="44">
        <v>6924</v>
      </c>
      <c r="E34" s="39"/>
      <c r="F34" s="39">
        <v>1568</v>
      </c>
      <c r="G34" s="39"/>
      <c r="H34" s="39">
        <v>8492</v>
      </c>
    </row>
    <row r="35" spans="1:8" s="3" customFormat="1" ht="20.100000000000001" customHeight="1" x14ac:dyDescent="0.2">
      <c r="A35" s="42" t="s">
        <v>33</v>
      </c>
      <c r="B35" s="44">
        <v>6621</v>
      </c>
      <c r="C35" s="44">
        <v>5379</v>
      </c>
      <c r="D35" s="44">
        <v>12000</v>
      </c>
      <c r="E35" s="39"/>
      <c r="F35" s="45">
        <v>3359</v>
      </c>
      <c r="G35" s="39"/>
      <c r="H35" s="39">
        <v>15359</v>
      </c>
    </row>
    <row r="36" spans="1:8" s="3" customFormat="1" ht="12" customHeight="1" x14ac:dyDescent="0.2">
      <c r="A36" s="42" t="s">
        <v>34</v>
      </c>
      <c r="B36" s="44">
        <v>10566</v>
      </c>
      <c r="C36" s="44">
        <v>10320</v>
      </c>
      <c r="D36" s="44">
        <v>20886</v>
      </c>
      <c r="E36" s="39"/>
      <c r="F36" s="45">
        <v>7412</v>
      </c>
      <c r="G36" s="39"/>
      <c r="H36" s="39">
        <v>28298</v>
      </c>
    </row>
    <row r="37" spans="1:8" s="3" customFormat="1" ht="12" customHeight="1" x14ac:dyDescent="0.2">
      <c r="A37" s="42" t="s">
        <v>35</v>
      </c>
      <c r="B37" s="44">
        <v>5315</v>
      </c>
      <c r="C37" s="44">
        <v>4679</v>
      </c>
      <c r="D37" s="44">
        <v>9994</v>
      </c>
      <c r="E37" s="39"/>
      <c r="F37" s="45">
        <v>3042</v>
      </c>
      <c r="G37" s="39"/>
      <c r="H37" s="39">
        <v>13036</v>
      </c>
    </row>
    <row r="38" spans="1:8" s="3" customFormat="1" ht="12" customHeight="1" x14ac:dyDescent="0.2">
      <c r="A38" s="42" t="s">
        <v>36</v>
      </c>
      <c r="B38" s="44">
        <v>2849</v>
      </c>
      <c r="C38" s="44">
        <v>2931</v>
      </c>
      <c r="D38" s="44">
        <v>5780</v>
      </c>
      <c r="E38" s="39"/>
      <c r="F38" s="45">
        <v>2053</v>
      </c>
      <c r="G38" s="39"/>
      <c r="H38" s="39">
        <v>7833</v>
      </c>
    </row>
    <row r="39" spans="1:8" s="3" customFormat="1" ht="12" customHeight="1" x14ac:dyDescent="0.2">
      <c r="A39" s="40" t="s">
        <v>37</v>
      </c>
      <c r="B39" s="44">
        <v>7378</v>
      </c>
      <c r="C39" s="44">
        <v>7016</v>
      </c>
      <c r="D39" s="44">
        <v>14394</v>
      </c>
      <c r="E39" s="39"/>
      <c r="F39" s="45">
        <v>5503</v>
      </c>
      <c r="G39" s="39"/>
      <c r="H39" s="39">
        <v>19897</v>
      </c>
    </row>
    <row r="40" spans="1:8" s="3" customFormat="1" ht="12" customHeight="1" x14ac:dyDescent="0.2">
      <c r="A40" s="42" t="s">
        <v>38</v>
      </c>
      <c r="B40" s="44">
        <v>1403</v>
      </c>
      <c r="C40" s="44">
        <v>1076</v>
      </c>
      <c r="D40" s="44">
        <v>2479</v>
      </c>
      <c r="E40" s="39"/>
      <c r="F40" s="39">
        <v>832</v>
      </c>
      <c r="G40" s="39"/>
      <c r="H40" s="39">
        <v>3311</v>
      </c>
    </row>
    <row r="41" spans="1:8" s="31" customFormat="1" ht="20.100000000000001" customHeight="1" x14ac:dyDescent="0.2">
      <c r="A41" s="43" t="s">
        <v>39</v>
      </c>
      <c r="B41" s="4">
        <v>115493</v>
      </c>
      <c r="C41" s="4">
        <v>102194</v>
      </c>
      <c r="D41" s="4">
        <v>217687</v>
      </c>
      <c r="E41" s="49"/>
      <c r="F41" s="4">
        <v>57536</v>
      </c>
      <c r="G41" s="49"/>
      <c r="H41" s="49">
        <v>275223</v>
      </c>
    </row>
    <row r="42" spans="1:8" s="3" customFormat="1" ht="15.9" customHeight="1" x14ac:dyDescent="0.2">
      <c r="A42" s="41" t="s">
        <v>41</v>
      </c>
      <c r="B42" s="44">
        <v>19178</v>
      </c>
      <c r="C42" s="44">
        <v>10335</v>
      </c>
      <c r="D42" s="44">
        <v>29513</v>
      </c>
      <c r="E42" s="39"/>
      <c r="F42" s="39">
        <v>10086</v>
      </c>
      <c r="G42" s="39"/>
      <c r="H42" s="39">
        <v>39599</v>
      </c>
    </row>
    <row r="43" spans="1:8" s="31" customFormat="1" ht="20.100000000000001" customHeight="1" x14ac:dyDescent="0.2">
      <c r="A43" s="43" t="s">
        <v>42</v>
      </c>
      <c r="B43" s="48">
        <v>134671</v>
      </c>
      <c r="C43" s="48">
        <v>112529</v>
      </c>
      <c r="D43" s="48">
        <v>247200</v>
      </c>
      <c r="E43" s="49"/>
      <c r="F43" s="48">
        <v>67622</v>
      </c>
      <c r="G43" s="49"/>
      <c r="H43" s="49">
        <v>314822</v>
      </c>
    </row>
    <row r="44" spans="1:8" s="3" customFormat="1" ht="12" customHeight="1" x14ac:dyDescent="0.2">
      <c r="A44" s="21"/>
      <c r="B44" s="23"/>
      <c r="C44" s="23"/>
      <c r="D44" s="23"/>
      <c r="E44" s="23"/>
      <c r="F44" s="23"/>
      <c r="G44" s="23"/>
      <c r="H44" s="24"/>
    </row>
    <row r="45" spans="1:8" s="3" customFormat="1" ht="12" customHeight="1" x14ac:dyDescent="0.2">
      <c r="A45" s="40" t="s">
        <v>9</v>
      </c>
      <c r="B45" s="23"/>
      <c r="C45" s="23"/>
      <c r="D45" s="23"/>
      <c r="E45" s="23"/>
      <c r="F45" s="23"/>
      <c r="G45" s="23"/>
      <c r="H45" s="24"/>
    </row>
    <row r="46" spans="1:8" s="4" customFormat="1" ht="15.9" customHeight="1" x14ac:dyDescent="0.3">
      <c r="A46" s="1" t="s">
        <v>7</v>
      </c>
      <c r="B46" s="5"/>
      <c r="C46" s="5"/>
      <c r="D46" s="5"/>
      <c r="E46" s="5"/>
      <c r="F46" s="5"/>
      <c r="G46" s="5"/>
      <c r="H46" s="38" t="s">
        <v>53</v>
      </c>
    </row>
    <row r="47" spans="1:8" s="7" customFormat="1" ht="3.9" customHeight="1" x14ac:dyDescent="0.2">
      <c r="A47" s="30"/>
      <c r="B47" s="30"/>
      <c r="C47" s="30"/>
      <c r="D47" s="30"/>
      <c r="E47" s="30"/>
      <c r="F47" s="30"/>
      <c r="G47" s="30"/>
      <c r="H47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966E-07F0-4482-B2B5-404F6C4C06C7}">
  <dimension ref="A1:H47"/>
  <sheetViews>
    <sheetView zoomScaleNormal="110" workbookViewId="0">
      <selection activeCell="I1" sqref="I1"/>
    </sheetView>
  </sheetViews>
  <sheetFormatPr baseColWidth="10" defaultColWidth="16" defaultRowHeight="9.9" customHeight="1" x14ac:dyDescent="0.2"/>
  <cols>
    <col min="1" max="1" width="50.83203125" style="2" customWidth="1"/>
    <col min="2" max="2" width="8" style="2" customWidth="1"/>
    <col min="3" max="4" width="16" style="2" customWidth="1"/>
    <col min="5" max="5" width="6" style="2" customWidth="1"/>
    <col min="6" max="6" width="17" style="2" customWidth="1"/>
    <col min="7" max="7" width="6" style="2" customWidth="1"/>
    <col min="8" max="8" width="17" style="2" customWidth="1"/>
    <col min="9" max="16384" width="16" style="2"/>
  </cols>
  <sheetData>
    <row r="1" spans="1:8" s="22" customFormat="1" ht="34.5" customHeight="1" x14ac:dyDescent="0.3">
      <c r="A1" s="32" t="s">
        <v>5</v>
      </c>
      <c r="B1" s="33"/>
      <c r="C1"/>
      <c r="D1"/>
      <c r="E1"/>
      <c r="F1" s="34"/>
      <c r="G1" s="34"/>
      <c r="H1" s="35"/>
    </row>
    <row r="2" spans="1:8" s="22" customFormat="1" ht="5.0999999999999996" customHeight="1" thickBot="1" x14ac:dyDescent="0.25">
      <c r="A2" s="36"/>
      <c r="B2" s="36"/>
      <c r="C2" s="36"/>
      <c r="D2" s="36"/>
      <c r="E2" s="36"/>
      <c r="F2" s="36"/>
      <c r="G2" s="36"/>
      <c r="H2" s="36"/>
    </row>
    <row r="3" spans="1:8" s="10" customFormat="1" ht="39.9" customHeight="1" x14ac:dyDescent="0.3">
      <c r="A3" s="25" t="s">
        <v>43</v>
      </c>
      <c r="B3" s="8"/>
      <c r="C3" s="6"/>
      <c r="D3" s="9"/>
      <c r="E3" s="9"/>
      <c r="F3" s="9"/>
      <c r="G3" s="9"/>
      <c r="H3" s="9"/>
    </row>
    <row r="4" spans="1:8" s="12" customFormat="1" ht="15" customHeight="1" x14ac:dyDescent="0.3">
      <c r="A4" s="26" t="s">
        <v>52</v>
      </c>
      <c r="B4" s="11"/>
      <c r="C4" s="11"/>
      <c r="D4" s="9"/>
      <c r="E4" s="9"/>
      <c r="F4" s="9"/>
      <c r="H4" s="29" t="s">
        <v>47</v>
      </c>
    </row>
    <row r="5" spans="1:8" s="15" customFormat="1" ht="15.9" customHeight="1" x14ac:dyDescent="0.3">
      <c r="A5" s="27" t="s">
        <v>6</v>
      </c>
      <c r="B5" s="13"/>
      <c r="C5" s="13"/>
      <c r="D5" s="13"/>
      <c r="E5" s="13"/>
      <c r="F5" s="13"/>
      <c r="G5" s="14"/>
      <c r="H5" s="14" t="s">
        <v>39</v>
      </c>
    </row>
    <row r="6" spans="1:8" s="10" customFormat="1" ht="3.9" customHeight="1" x14ac:dyDescent="0.3">
      <c r="A6" s="18"/>
      <c r="B6" s="18"/>
      <c r="C6" s="18"/>
      <c r="D6" s="18"/>
      <c r="E6" s="18"/>
      <c r="F6" s="18"/>
      <c r="G6" s="18"/>
      <c r="H6" s="18"/>
    </row>
    <row r="7" spans="1:8" s="10" customFormat="1" ht="3.9" customHeight="1" x14ac:dyDescent="0.3">
      <c r="A7" s="13"/>
      <c r="B7" s="13"/>
      <c r="C7" s="13"/>
      <c r="D7" s="13"/>
      <c r="E7" s="13"/>
      <c r="F7" s="13"/>
      <c r="G7" s="13"/>
    </row>
    <row r="8" spans="1:8" s="23" customFormat="1" ht="12" customHeight="1" x14ac:dyDescent="0.2">
      <c r="A8" s="16"/>
      <c r="B8" s="16"/>
      <c r="C8" s="16"/>
      <c r="D8" s="16" t="s">
        <v>4</v>
      </c>
      <c r="E8" s="16"/>
      <c r="F8" s="38"/>
      <c r="G8" s="16"/>
      <c r="H8" s="16"/>
    </row>
    <row r="9" spans="1:8" s="23" customFormat="1" ht="3.75" customHeight="1" x14ac:dyDescent="0.2">
      <c r="A9" s="16"/>
      <c r="B9" s="19"/>
      <c r="C9" s="19"/>
      <c r="D9" s="19"/>
      <c r="E9" s="16"/>
      <c r="F9" s="16"/>
      <c r="G9" s="16"/>
      <c r="H9" s="16"/>
    </row>
    <row r="10" spans="1:8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</row>
    <row r="11" spans="1:8" s="23" customFormat="1" ht="12" customHeight="1" x14ac:dyDescent="0.2">
      <c r="A11" s="16"/>
      <c r="B11" s="16" t="s">
        <v>1</v>
      </c>
      <c r="C11" s="16" t="s">
        <v>2</v>
      </c>
      <c r="D11" s="38" t="s">
        <v>0</v>
      </c>
      <c r="E11" s="16"/>
      <c r="F11" s="38" t="s">
        <v>8</v>
      </c>
      <c r="G11" s="16"/>
      <c r="H11" s="16" t="s">
        <v>0</v>
      </c>
    </row>
    <row r="12" spans="1:8" s="16" customFormat="1" ht="3.9" customHeight="1" x14ac:dyDescent="0.3">
      <c r="A12" s="20"/>
      <c r="B12" s="19"/>
      <c r="C12" s="19"/>
      <c r="D12" s="19"/>
      <c r="E12" s="19"/>
      <c r="F12" s="19"/>
      <c r="G12" s="20"/>
      <c r="H12" s="18"/>
    </row>
    <row r="13" spans="1:8" s="16" customFormat="1" ht="3.9" customHeight="1" x14ac:dyDescent="0.2">
      <c r="A13" s="17"/>
      <c r="G13" s="17"/>
    </row>
    <row r="14" spans="1:8" s="16" customFormat="1" ht="20.100000000000001" customHeight="1" x14ac:dyDescent="0.2">
      <c r="A14" s="46" t="s">
        <v>10</v>
      </c>
      <c r="G14" s="17"/>
    </row>
    <row r="15" spans="1:8" s="31" customFormat="1" ht="20.100000000000001" customHeight="1" x14ac:dyDescent="0.2">
      <c r="A15" s="42" t="s">
        <v>13</v>
      </c>
      <c r="B15" s="44">
        <v>27179</v>
      </c>
      <c r="C15" s="44">
        <v>23676</v>
      </c>
      <c r="D15" s="44">
        <v>50855</v>
      </c>
      <c r="E15" s="39"/>
      <c r="F15" s="44">
        <v>4503</v>
      </c>
      <c r="G15" s="39"/>
      <c r="H15" s="44">
        <v>55358</v>
      </c>
    </row>
    <row r="16" spans="1:8" s="31" customFormat="1" ht="12" customHeight="1" x14ac:dyDescent="0.2">
      <c r="A16" s="42" t="s">
        <v>14</v>
      </c>
      <c r="B16" s="44">
        <v>18156</v>
      </c>
      <c r="C16" s="44">
        <v>15110</v>
      </c>
      <c r="D16" s="44">
        <v>33266</v>
      </c>
      <c r="E16" s="39"/>
      <c r="F16" s="44">
        <v>2419</v>
      </c>
      <c r="G16" s="39"/>
      <c r="H16" s="44">
        <v>35685</v>
      </c>
    </row>
    <row r="17" spans="1:8" s="31" customFormat="1" ht="12" customHeight="1" x14ac:dyDescent="0.2">
      <c r="A17" s="42" t="s">
        <v>15</v>
      </c>
      <c r="B17" s="44">
        <v>7751</v>
      </c>
      <c r="C17" s="44">
        <v>6264</v>
      </c>
      <c r="D17" s="44">
        <v>14014</v>
      </c>
      <c r="E17" s="39"/>
      <c r="F17" s="44">
        <v>1150</v>
      </c>
      <c r="G17" s="39"/>
      <c r="H17" s="44">
        <v>15164</v>
      </c>
    </row>
    <row r="18" spans="1:8" s="31" customFormat="1" ht="12" customHeight="1" x14ac:dyDescent="0.2">
      <c r="A18" s="42" t="s">
        <v>16</v>
      </c>
      <c r="B18" s="44">
        <v>530</v>
      </c>
      <c r="C18" s="44">
        <v>410</v>
      </c>
      <c r="D18" s="44">
        <v>941</v>
      </c>
      <c r="E18" s="39"/>
      <c r="F18" s="39">
        <v>53</v>
      </c>
      <c r="G18" s="39"/>
      <c r="H18" s="44">
        <v>994</v>
      </c>
    </row>
    <row r="19" spans="1:8" s="31" customFormat="1" ht="12" customHeight="1" x14ac:dyDescent="0.2">
      <c r="A19" s="42" t="s">
        <v>17</v>
      </c>
      <c r="B19" s="44">
        <v>2578</v>
      </c>
      <c r="C19" s="44">
        <v>1887</v>
      </c>
      <c r="D19" s="44">
        <v>4465</v>
      </c>
      <c r="E19" s="39"/>
      <c r="F19" s="39">
        <v>337</v>
      </c>
      <c r="G19" s="39"/>
      <c r="H19" s="44">
        <v>4802</v>
      </c>
    </row>
    <row r="20" spans="1:8" s="31" customFormat="1" ht="20.100000000000001" customHeight="1" x14ac:dyDescent="0.2">
      <c r="A20" s="42" t="s">
        <v>18</v>
      </c>
      <c r="B20" s="44">
        <v>723</v>
      </c>
      <c r="C20" s="44">
        <v>505</v>
      </c>
      <c r="D20" s="44">
        <v>1227</v>
      </c>
      <c r="E20" s="39"/>
      <c r="F20" s="39">
        <v>95</v>
      </c>
      <c r="G20" s="39"/>
      <c r="H20" s="44">
        <v>1322</v>
      </c>
    </row>
    <row r="21" spans="1:8" s="31" customFormat="1" ht="12" customHeight="1" x14ac:dyDescent="0.2">
      <c r="A21" s="42" t="s">
        <v>19</v>
      </c>
      <c r="B21" s="44">
        <v>669</v>
      </c>
      <c r="C21" s="44">
        <v>496</v>
      </c>
      <c r="D21" s="44">
        <v>1166</v>
      </c>
      <c r="E21" s="39"/>
      <c r="F21" s="39">
        <v>81</v>
      </c>
      <c r="G21" s="39"/>
      <c r="H21" s="44">
        <v>1247</v>
      </c>
    </row>
    <row r="22" spans="1:8" s="3" customFormat="1" ht="12" customHeight="1" x14ac:dyDescent="0.2">
      <c r="A22" s="42" t="s">
        <v>20</v>
      </c>
      <c r="B22" s="44">
        <v>916</v>
      </c>
      <c r="C22" s="44">
        <v>773</v>
      </c>
      <c r="D22" s="44">
        <v>1689</v>
      </c>
      <c r="E22" s="39"/>
      <c r="F22" s="45">
        <v>158</v>
      </c>
      <c r="G22" s="39"/>
      <c r="H22" s="44">
        <v>1847</v>
      </c>
    </row>
    <row r="23" spans="1:8" s="3" customFormat="1" ht="12" customHeight="1" x14ac:dyDescent="0.2">
      <c r="A23" s="42" t="s">
        <v>21</v>
      </c>
      <c r="B23" s="44">
        <v>1848</v>
      </c>
      <c r="C23" s="44">
        <v>1472</v>
      </c>
      <c r="D23" s="44">
        <v>3319</v>
      </c>
      <c r="E23" s="39"/>
      <c r="F23" s="45">
        <v>259</v>
      </c>
      <c r="G23" s="39"/>
      <c r="H23" s="44">
        <v>3578</v>
      </c>
    </row>
    <row r="24" spans="1:8" s="3" customFormat="1" ht="12" customHeight="1" x14ac:dyDescent="0.2">
      <c r="A24" s="42" t="s">
        <v>22</v>
      </c>
      <c r="B24" s="44">
        <v>6456</v>
      </c>
      <c r="C24" s="44">
        <v>5377</v>
      </c>
      <c r="D24" s="44">
        <v>11834</v>
      </c>
      <c r="E24" s="39"/>
      <c r="F24" s="45">
        <v>1421</v>
      </c>
      <c r="G24" s="39"/>
      <c r="H24" s="44">
        <v>13255</v>
      </c>
    </row>
    <row r="25" spans="1:8" s="3" customFormat="1" ht="20.100000000000001" customHeight="1" x14ac:dyDescent="0.2">
      <c r="A25" s="42" t="s">
        <v>23</v>
      </c>
      <c r="B25" s="44">
        <v>6360</v>
      </c>
      <c r="C25" s="44">
        <v>5666</v>
      </c>
      <c r="D25" s="44">
        <v>12026</v>
      </c>
      <c r="E25" s="39"/>
      <c r="F25" s="45">
        <v>1040</v>
      </c>
      <c r="G25" s="39"/>
      <c r="H25" s="44">
        <v>13066</v>
      </c>
    </row>
    <row r="26" spans="1:8" s="3" customFormat="1" ht="12" customHeight="1" x14ac:dyDescent="0.2">
      <c r="A26" s="42" t="s">
        <v>24</v>
      </c>
      <c r="B26" s="44">
        <v>6322</v>
      </c>
      <c r="C26" s="44">
        <v>5075</v>
      </c>
      <c r="D26" s="44">
        <v>11398</v>
      </c>
      <c r="E26" s="39"/>
      <c r="F26" s="45">
        <v>1067</v>
      </c>
      <c r="G26" s="39"/>
      <c r="H26" s="44">
        <v>12465</v>
      </c>
    </row>
    <row r="27" spans="1:8" s="3" customFormat="1" ht="12" customHeight="1" x14ac:dyDescent="0.2">
      <c r="A27" s="42" t="s">
        <v>25</v>
      </c>
      <c r="B27" s="44">
        <v>6561</v>
      </c>
      <c r="C27" s="44">
        <v>5712</v>
      </c>
      <c r="D27" s="44">
        <v>12273</v>
      </c>
      <c r="E27" s="39"/>
      <c r="F27" s="39">
        <v>1216</v>
      </c>
      <c r="G27" s="39"/>
      <c r="H27" s="44">
        <v>13489</v>
      </c>
    </row>
    <row r="28" spans="1:8" s="31" customFormat="1" ht="12" customHeight="1" x14ac:dyDescent="0.2">
      <c r="A28" s="42" t="s">
        <v>26</v>
      </c>
      <c r="B28" s="44">
        <v>1956</v>
      </c>
      <c r="C28" s="44">
        <v>1551</v>
      </c>
      <c r="D28" s="44">
        <v>3506</v>
      </c>
      <c r="E28" s="39"/>
      <c r="F28" s="39">
        <v>297</v>
      </c>
      <c r="G28" s="39"/>
      <c r="H28" s="44">
        <v>3803</v>
      </c>
    </row>
    <row r="29" spans="1:8" s="31" customFormat="1" ht="12" customHeight="1" x14ac:dyDescent="0.2">
      <c r="A29" s="42" t="s">
        <v>27</v>
      </c>
      <c r="B29" s="44">
        <v>1100</v>
      </c>
      <c r="C29" s="44">
        <v>1014</v>
      </c>
      <c r="D29" s="44">
        <v>2114</v>
      </c>
      <c r="E29" s="39"/>
      <c r="F29" s="44">
        <v>151</v>
      </c>
      <c r="G29" s="39"/>
      <c r="H29" s="44">
        <v>2265</v>
      </c>
    </row>
    <row r="30" spans="1:8" s="31" customFormat="1" ht="20.100000000000001" customHeight="1" x14ac:dyDescent="0.2">
      <c r="A30" s="42" t="s">
        <v>28</v>
      </c>
      <c r="B30" s="44">
        <v>231</v>
      </c>
      <c r="C30" s="44">
        <v>165</v>
      </c>
      <c r="D30" s="44">
        <v>396</v>
      </c>
      <c r="E30" s="39"/>
      <c r="F30" s="44">
        <v>24</v>
      </c>
      <c r="G30" s="39"/>
      <c r="H30" s="44">
        <v>420</v>
      </c>
    </row>
    <row r="31" spans="1:8" s="31" customFormat="1" ht="12" customHeight="1" x14ac:dyDescent="0.2">
      <c r="A31" s="42" t="s">
        <v>29</v>
      </c>
      <c r="B31" s="44">
        <v>11401</v>
      </c>
      <c r="C31" s="44">
        <v>9712</v>
      </c>
      <c r="D31" s="44">
        <v>21113</v>
      </c>
      <c r="E31" s="39"/>
      <c r="F31" s="39">
        <v>1759</v>
      </c>
      <c r="G31" s="39"/>
      <c r="H31" s="44">
        <v>22872</v>
      </c>
    </row>
    <row r="32" spans="1:8" s="31" customFormat="1" ht="12" customHeight="1" x14ac:dyDescent="0.2">
      <c r="A32" s="42" t="s">
        <v>30</v>
      </c>
      <c r="B32" s="44">
        <v>3931</v>
      </c>
      <c r="C32" s="44">
        <v>2848</v>
      </c>
      <c r="D32" s="44">
        <v>6779</v>
      </c>
      <c r="E32" s="39"/>
      <c r="F32" s="39">
        <v>481</v>
      </c>
      <c r="G32" s="39"/>
      <c r="H32" s="44">
        <v>7260</v>
      </c>
    </row>
    <row r="33" spans="1:8" s="31" customFormat="1" ht="12" customHeight="1" x14ac:dyDescent="0.2">
      <c r="A33" s="42" t="s">
        <v>31</v>
      </c>
      <c r="B33" s="44">
        <v>12354</v>
      </c>
      <c r="C33" s="44">
        <v>10369</v>
      </c>
      <c r="D33" s="44">
        <v>22723</v>
      </c>
      <c r="E33" s="39"/>
      <c r="F33" s="39">
        <v>2008</v>
      </c>
      <c r="G33" s="39"/>
      <c r="H33" s="44">
        <v>24731</v>
      </c>
    </row>
    <row r="34" spans="1:8" s="31" customFormat="1" ht="12" customHeight="1" x14ac:dyDescent="0.2">
      <c r="A34" s="42" t="s">
        <v>32</v>
      </c>
      <c r="B34" s="44">
        <v>5711</v>
      </c>
      <c r="C34" s="44">
        <v>4773</v>
      </c>
      <c r="D34" s="44">
        <v>10484</v>
      </c>
      <c r="E34" s="39"/>
      <c r="F34" s="39">
        <v>886</v>
      </c>
      <c r="G34" s="39"/>
      <c r="H34" s="44">
        <v>11370</v>
      </c>
    </row>
    <row r="35" spans="1:8" s="3" customFormat="1" ht="20.100000000000001" customHeight="1" x14ac:dyDescent="0.2">
      <c r="A35" s="42" t="s">
        <v>33</v>
      </c>
      <c r="B35" s="44">
        <v>9467</v>
      </c>
      <c r="C35" s="44">
        <v>7239</v>
      </c>
      <c r="D35" s="44">
        <v>16707</v>
      </c>
      <c r="E35" s="39"/>
      <c r="F35" s="45">
        <v>1706</v>
      </c>
      <c r="G35" s="39"/>
      <c r="H35" s="44">
        <v>18413</v>
      </c>
    </row>
    <row r="36" spans="1:8" s="3" customFormat="1" ht="12" customHeight="1" x14ac:dyDescent="0.2">
      <c r="A36" s="42" t="s">
        <v>34</v>
      </c>
      <c r="B36" s="44">
        <v>15997</v>
      </c>
      <c r="C36" s="44">
        <v>15264</v>
      </c>
      <c r="D36" s="44">
        <v>31260</v>
      </c>
      <c r="E36" s="39"/>
      <c r="F36" s="45">
        <v>4184</v>
      </c>
      <c r="G36" s="39"/>
      <c r="H36" s="44">
        <v>35444</v>
      </c>
    </row>
    <row r="37" spans="1:8" s="3" customFormat="1" ht="12" customHeight="1" x14ac:dyDescent="0.2">
      <c r="A37" s="42" t="s">
        <v>35</v>
      </c>
      <c r="B37" s="44">
        <v>8293</v>
      </c>
      <c r="C37" s="44">
        <v>6976</v>
      </c>
      <c r="D37" s="44">
        <v>15269</v>
      </c>
      <c r="E37" s="39"/>
      <c r="F37" s="45">
        <v>1771</v>
      </c>
      <c r="G37" s="39"/>
      <c r="H37" s="44">
        <v>17040</v>
      </c>
    </row>
    <row r="38" spans="1:8" s="3" customFormat="1" ht="12" customHeight="1" x14ac:dyDescent="0.2">
      <c r="A38" s="42" t="s">
        <v>36</v>
      </c>
      <c r="B38" s="44">
        <v>4285</v>
      </c>
      <c r="C38" s="44">
        <v>4310</v>
      </c>
      <c r="D38" s="44">
        <v>8596</v>
      </c>
      <c r="E38" s="39"/>
      <c r="F38" s="45">
        <v>1135</v>
      </c>
      <c r="G38" s="39"/>
      <c r="H38" s="44">
        <v>9731</v>
      </c>
    </row>
    <row r="39" spans="1:8" s="3" customFormat="1" ht="12" customHeight="1" x14ac:dyDescent="0.2">
      <c r="A39" s="40" t="s">
        <v>37</v>
      </c>
      <c r="B39" s="44">
        <v>10956</v>
      </c>
      <c r="C39" s="44">
        <v>10199</v>
      </c>
      <c r="D39" s="44">
        <v>21156</v>
      </c>
      <c r="E39" s="39"/>
      <c r="F39" s="45">
        <v>3100</v>
      </c>
      <c r="G39" s="39"/>
      <c r="H39" s="44">
        <v>24256</v>
      </c>
    </row>
    <row r="40" spans="1:8" s="3" customFormat="1" ht="12" customHeight="1" x14ac:dyDescent="0.2">
      <c r="A40" s="42" t="s">
        <v>38</v>
      </c>
      <c r="B40" s="44">
        <v>2194</v>
      </c>
      <c r="C40" s="44">
        <v>1608</v>
      </c>
      <c r="D40" s="44">
        <v>3802</v>
      </c>
      <c r="E40" s="39"/>
      <c r="F40" s="39">
        <v>479</v>
      </c>
      <c r="G40" s="39"/>
      <c r="H40" s="44">
        <v>4281</v>
      </c>
    </row>
    <row r="41" spans="1:8" s="31" customFormat="1" ht="20.100000000000001" customHeight="1" x14ac:dyDescent="0.2">
      <c r="A41" s="43" t="s">
        <v>39</v>
      </c>
      <c r="B41" s="4">
        <v>173925</v>
      </c>
      <c r="C41" s="4">
        <v>148451</v>
      </c>
      <c r="D41" s="4">
        <v>322378</v>
      </c>
      <c r="E41" s="49"/>
      <c r="F41" s="4">
        <v>31780</v>
      </c>
      <c r="G41" s="49"/>
      <c r="H41" s="48">
        <v>354158</v>
      </c>
    </row>
    <row r="42" spans="1:8" s="3" customFormat="1" ht="15.9" customHeight="1" x14ac:dyDescent="0.2">
      <c r="A42" s="41" t="s">
        <v>41</v>
      </c>
      <c r="B42" s="51">
        <v>20152</v>
      </c>
      <c r="C42" s="51">
        <v>10589</v>
      </c>
      <c r="D42" s="51">
        <v>30742</v>
      </c>
      <c r="E42" s="39"/>
      <c r="F42" s="39">
        <v>4666</v>
      </c>
      <c r="G42" s="39"/>
      <c r="H42" s="44">
        <v>35408</v>
      </c>
    </row>
    <row r="43" spans="1:8" s="31" customFormat="1" ht="20.100000000000001" customHeight="1" x14ac:dyDescent="0.2">
      <c r="A43" s="43" t="s">
        <v>42</v>
      </c>
      <c r="B43" s="48">
        <v>194078</v>
      </c>
      <c r="C43" s="48">
        <v>159041</v>
      </c>
      <c r="D43" s="48">
        <v>353119</v>
      </c>
      <c r="E43" s="49"/>
      <c r="F43" s="48">
        <v>36447</v>
      </c>
      <c r="G43" s="49"/>
      <c r="H43" s="48">
        <v>389566</v>
      </c>
    </row>
    <row r="44" spans="1:8" s="3" customFormat="1" ht="12" customHeight="1" x14ac:dyDescent="0.2">
      <c r="A44" s="21"/>
      <c r="B44" s="23"/>
      <c r="C44" s="23"/>
      <c r="D44" s="23"/>
      <c r="E44" s="23"/>
      <c r="F44" s="23"/>
      <c r="G44" s="23"/>
      <c r="H44" s="24"/>
    </row>
    <row r="45" spans="1:8" s="3" customFormat="1" ht="12" customHeight="1" x14ac:dyDescent="0.2">
      <c r="A45" s="40" t="s">
        <v>9</v>
      </c>
      <c r="B45" s="23"/>
      <c r="C45" s="23"/>
      <c r="D45" s="23"/>
      <c r="E45" s="23"/>
      <c r="F45" s="23"/>
      <c r="G45" s="23"/>
      <c r="H45" s="24"/>
    </row>
    <row r="46" spans="1:8" s="4" customFormat="1" ht="15.9" customHeight="1" x14ac:dyDescent="0.3">
      <c r="A46" s="1" t="s">
        <v>7</v>
      </c>
      <c r="B46" s="5"/>
      <c r="C46" s="5"/>
      <c r="D46" s="5"/>
      <c r="E46" s="5"/>
      <c r="F46" s="5"/>
      <c r="G46" s="5"/>
      <c r="H46" s="38" t="s">
        <v>53</v>
      </c>
    </row>
    <row r="47" spans="1:8" s="7" customFormat="1" ht="3.9" customHeight="1" x14ac:dyDescent="0.2">
      <c r="A47" s="30"/>
      <c r="B47" s="30"/>
      <c r="C47" s="30"/>
      <c r="D47" s="30"/>
      <c r="E47" s="30"/>
      <c r="F47" s="30"/>
      <c r="G47" s="30"/>
      <c r="H47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2184F-2C31-4735-9E55-2F55BF293B56}">
  <dimension ref="A1:H47"/>
  <sheetViews>
    <sheetView zoomScaleNormal="110" workbookViewId="0">
      <selection activeCell="I1" sqref="I1"/>
    </sheetView>
  </sheetViews>
  <sheetFormatPr baseColWidth="10" defaultColWidth="16" defaultRowHeight="9.9" customHeight="1" x14ac:dyDescent="0.2"/>
  <cols>
    <col min="1" max="1" width="50.83203125" style="2" customWidth="1"/>
    <col min="2" max="2" width="8" style="2" customWidth="1"/>
    <col min="3" max="4" width="16" style="2" customWidth="1"/>
    <col min="5" max="5" width="6" style="2" customWidth="1"/>
    <col min="6" max="6" width="17" style="2" customWidth="1"/>
    <col min="7" max="7" width="6" style="2" customWidth="1"/>
    <col min="8" max="8" width="17" style="2" customWidth="1"/>
    <col min="9" max="16384" width="16" style="2"/>
  </cols>
  <sheetData>
    <row r="1" spans="1:8" s="22" customFormat="1" ht="34.5" customHeight="1" x14ac:dyDescent="0.3">
      <c r="A1" s="32" t="s">
        <v>5</v>
      </c>
      <c r="B1" s="33"/>
      <c r="C1"/>
      <c r="D1"/>
      <c r="E1"/>
      <c r="F1" s="34"/>
      <c r="G1" s="34"/>
      <c r="H1" s="35"/>
    </row>
    <row r="2" spans="1:8" s="22" customFormat="1" ht="5.0999999999999996" customHeight="1" thickBot="1" x14ac:dyDescent="0.25">
      <c r="A2" s="36"/>
      <c r="B2" s="36"/>
      <c r="C2" s="36"/>
      <c r="D2" s="36"/>
      <c r="E2" s="36"/>
      <c r="F2" s="36"/>
      <c r="G2" s="36"/>
      <c r="H2" s="36"/>
    </row>
    <row r="3" spans="1:8" s="10" customFormat="1" ht="39.9" customHeight="1" x14ac:dyDescent="0.3">
      <c r="A3" s="25" t="s">
        <v>43</v>
      </c>
      <c r="B3" s="8"/>
      <c r="C3" s="6"/>
      <c r="D3" s="9"/>
      <c r="E3" s="9"/>
      <c r="F3" s="9"/>
      <c r="G3" s="9"/>
      <c r="H3" s="9"/>
    </row>
    <row r="4" spans="1:8" s="12" customFormat="1" ht="15" customHeight="1" x14ac:dyDescent="0.3">
      <c r="A4" s="26" t="s">
        <v>50</v>
      </c>
      <c r="B4" s="11"/>
      <c r="C4" s="11"/>
      <c r="D4" s="9"/>
      <c r="E4" s="9"/>
      <c r="F4" s="9"/>
      <c r="H4" s="29" t="s">
        <v>47</v>
      </c>
    </row>
    <row r="5" spans="1:8" s="15" customFormat="1" ht="15.9" customHeight="1" x14ac:dyDescent="0.3">
      <c r="A5" s="27" t="s">
        <v>6</v>
      </c>
      <c r="B5" s="13"/>
      <c r="C5" s="13"/>
      <c r="D5" s="13"/>
      <c r="E5" s="13"/>
      <c r="F5" s="13"/>
      <c r="G5" s="14"/>
      <c r="H5" s="14" t="s">
        <v>39</v>
      </c>
    </row>
    <row r="6" spans="1:8" s="10" customFormat="1" ht="3.9" customHeight="1" x14ac:dyDescent="0.3">
      <c r="A6" s="18"/>
      <c r="B6" s="18"/>
      <c r="C6" s="18"/>
      <c r="D6" s="18"/>
      <c r="E6" s="18"/>
      <c r="F6" s="18"/>
      <c r="G6" s="18"/>
      <c r="H6" s="18"/>
    </row>
    <row r="7" spans="1:8" s="10" customFormat="1" ht="3.9" customHeight="1" x14ac:dyDescent="0.3">
      <c r="A7" s="13"/>
      <c r="B7" s="13"/>
      <c r="C7" s="13"/>
      <c r="D7" s="13"/>
      <c r="E7" s="13"/>
      <c r="F7" s="13"/>
      <c r="G7" s="13"/>
    </row>
    <row r="8" spans="1:8" s="23" customFormat="1" ht="12" customHeight="1" x14ac:dyDescent="0.2">
      <c r="A8" s="16"/>
      <c r="B8" s="16"/>
      <c r="C8" s="16"/>
      <c r="D8" s="16" t="s">
        <v>4</v>
      </c>
      <c r="E8" s="16"/>
      <c r="F8" s="38"/>
      <c r="G8" s="16"/>
      <c r="H8" s="16"/>
    </row>
    <row r="9" spans="1:8" s="23" customFormat="1" ht="3.75" customHeight="1" x14ac:dyDescent="0.2">
      <c r="A9" s="16"/>
      <c r="B9" s="19"/>
      <c r="C9" s="19"/>
      <c r="D9" s="19"/>
      <c r="E9" s="16"/>
      <c r="F9" s="16"/>
      <c r="G9" s="16"/>
      <c r="H9" s="16"/>
    </row>
    <row r="10" spans="1:8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</row>
    <row r="11" spans="1:8" s="23" customFormat="1" ht="12" customHeight="1" x14ac:dyDescent="0.2">
      <c r="A11" s="16"/>
      <c r="B11" s="16" t="s">
        <v>1</v>
      </c>
      <c r="C11" s="16" t="s">
        <v>2</v>
      </c>
      <c r="D11" s="38" t="s">
        <v>0</v>
      </c>
      <c r="E11" s="16"/>
      <c r="F11" s="38" t="s">
        <v>8</v>
      </c>
      <c r="G11" s="16"/>
      <c r="H11" s="16" t="s">
        <v>0</v>
      </c>
    </row>
    <row r="12" spans="1:8" s="16" customFormat="1" ht="3.9" customHeight="1" x14ac:dyDescent="0.3">
      <c r="A12" s="20"/>
      <c r="B12" s="19"/>
      <c r="C12" s="19"/>
      <c r="D12" s="19"/>
      <c r="E12" s="19"/>
      <c r="F12" s="19"/>
      <c r="G12" s="20"/>
      <c r="H12" s="18"/>
    </row>
    <row r="13" spans="1:8" s="16" customFormat="1" ht="3.9" customHeight="1" x14ac:dyDescent="0.2">
      <c r="A13" s="17"/>
      <c r="G13" s="17"/>
    </row>
    <row r="14" spans="1:8" s="16" customFormat="1" ht="20.100000000000001" customHeight="1" x14ac:dyDescent="0.2">
      <c r="A14" s="47" t="s">
        <v>3</v>
      </c>
      <c r="B14" s="46"/>
      <c r="C14" s="46"/>
      <c r="D14" s="46"/>
      <c r="E14" s="46"/>
      <c r="F14" s="46"/>
      <c r="G14" s="46"/>
      <c r="H14" s="46"/>
    </row>
    <row r="15" spans="1:8" s="31" customFormat="1" ht="20.100000000000001" customHeight="1" x14ac:dyDescent="0.2">
      <c r="A15" s="42" t="s">
        <v>13</v>
      </c>
      <c r="B15" s="44">
        <v>18207</v>
      </c>
      <c r="C15" s="44">
        <v>16176</v>
      </c>
      <c r="D15" s="44">
        <v>34383</v>
      </c>
      <c r="E15" s="39"/>
      <c r="F15" s="44">
        <v>8253</v>
      </c>
      <c r="G15" s="39"/>
      <c r="H15" s="39">
        <v>42636</v>
      </c>
    </row>
    <row r="16" spans="1:8" s="31" customFormat="1" ht="12" customHeight="1" x14ac:dyDescent="0.2">
      <c r="A16" s="42" t="s">
        <v>14</v>
      </c>
      <c r="B16" s="44">
        <v>12333</v>
      </c>
      <c r="C16" s="44">
        <v>10608</v>
      </c>
      <c r="D16" s="44">
        <v>22941</v>
      </c>
      <c r="E16" s="39"/>
      <c r="F16" s="44">
        <v>4689</v>
      </c>
      <c r="G16" s="39"/>
      <c r="H16" s="39">
        <v>27630</v>
      </c>
    </row>
    <row r="17" spans="1:8" s="31" customFormat="1" ht="12" customHeight="1" x14ac:dyDescent="0.2">
      <c r="A17" s="42" t="s">
        <v>15</v>
      </c>
      <c r="B17" s="44">
        <v>5090</v>
      </c>
      <c r="C17" s="44">
        <v>4256</v>
      </c>
      <c r="D17" s="44">
        <v>9346</v>
      </c>
      <c r="E17" s="39"/>
      <c r="F17" s="44">
        <v>2115</v>
      </c>
      <c r="G17" s="39"/>
      <c r="H17" s="39">
        <v>11461</v>
      </c>
    </row>
    <row r="18" spans="1:8" s="31" customFormat="1" ht="12" customHeight="1" x14ac:dyDescent="0.2">
      <c r="A18" s="42" t="s">
        <v>16</v>
      </c>
      <c r="B18" s="44">
        <v>347</v>
      </c>
      <c r="C18" s="44">
        <v>288</v>
      </c>
      <c r="D18" s="44">
        <v>635</v>
      </c>
      <c r="E18" s="39"/>
      <c r="F18" s="39">
        <v>105</v>
      </c>
      <c r="G18" s="39"/>
      <c r="H18" s="39">
        <v>740</v>
      </c>
    </row>
    <row r="19" spans="1:8" s="31" customFormat="1" ht="12" customHeight="1" x14ac:dyDescent="0.2">
      <c r="A19" s="42" t="s">
        <v>17</v>
      </c>
      <c r="B19" s="44">
        <v>1676</v>
      </c>
      <c r="C19" s="44">
        <v>1328</v>
      </c>
      <c r="D19" s="44">
        <v>3004</v>
      </c>
      <c r="E19" s="39"/>
      <c r="F19" s="39">
        <v>600</v>
      </c>
      <c r="G19" s="39"/>
      <c r="H19" s="39">
        <v>3604</v>
      </c>
    </row>
    <row r="20" spans="1:8" s="31" customFormat="1" ht="20.100000000000001" customHeight="1" x14ac:dyDescent="0.2">
      <c r="A20" s="42" t="s">
        <v>18</v>
      </c>
      <c r="B20" s="44">
        <v>462</v>
      </c>
      <c r="C20" s="44">
        <v>347</v>
      </c>
      <c r="D20" s="44">
        <v>809</v>
      </c>
      <c r="E20" s="39"/>
      <c r="F20" s="39">
        <v>183</v>
      </c>
      <c r="G20" s="39"/>
      <c r="H20" s="39">
        <v>992</v>
      </c>
    </row>
    <row r="21" spans="1:8" s="31" customFormat="1" ht="12" customHeight="1" x14ac:dyDescent="0.2">
      <c r="A21" s="42" t="s">
        <v>19</v>
      </c>
      <c r="B21" s="44">
        <v>426</v>
      </c>
      <c r="C21" s="44">
        <v>345</v>
      </c>
      <c r="D21" s="44">
        <v>771</v>
      </c>
      <c r="E21" s="39"/>
      <c r="F21" s="39">
        <v>147</v>
      </c>
      <c r="G21" s="39"/>
      <c r="H21" s="39">
        <v>918</v>
      </c>
    </row>
    <row r="22" spans="1:8" s="3" customFormat="1" ht="12" customHeight="1" x14ac:dyDescent="0.2">
      <c r="A22" s="42" t="s">
        <v>20</v>
      </c>
      <c r="B22" s="44">
        <v>588</v>
      </c>
      <c r="C22" s="44">
        <v>548</v>
      </c>
      <c r="D22" s="44">
        <v>1136</v>
      </c>
      <c r="E22" s="39"/>
      <c r="F22" s="45">
        <v>293</v>
      </c>
      <c r="G22" s="39"/>
      <c r="H22" s="39">
        <v>1429</v>
      </c>
    </row>
    <row r="23" spans="1:8" s="3" customFormat="1" ht="12" customHeight="1" x14ac:dyDescent="0.2">
      <c r="A23" s="42" t="s">
        <v>21</v>
      </c>
      <c r="B23" s="44">
        <v>1199</v>
      </c>
      <c r="C23" s="44">
        <v>1042</v>
      </c>
      <c r="D23" s="44">
        <v>2241</v>
      </c>
      <c r="E23" s="39"/>
      <c r="F23" s="45">
        <v>474</v>
      </c>
      <c r="G23" s="39"/>
      <c r="H23" s="39">
        <v>2715</v>
      </c>
    </row>
    <row r="24" spans="1:8" s="3" customFormat="1" ht="12" customHeight="1" x14ac:dyDescent="0.2">
      <c r="A24" s="42" t="s">
        <v>22</v>
      </c>
      <c r="B24" s="44">
        <v>4278</v>
      </c>
      <c r="C24" s="44">
        <v>3750</v>
      </c>
      <c r="D24" s="44">
        <v>8028</v>
      </c>
      <c r="E24" s="39"/>
      <c r="F24" s="45">
        <v>2637</v>
      </c>
      <c r="G24" s="39"/>
      <c r="H24" s="39">
        <v>10665</v>
      </c>
    </row>
    <row r="25" spans="1:8" s="3" customFormat="1" ht="20.100000000000001" customHeight="1" x14ac:dyDescent="0.2">
      <c r="A25" s="42" t="s">
        <v>23</v>
      </c>
      <c r="B25" s="44">
        <v>4161</v>
      </c>
      <c r="C25" s="44">
        <v>3890</v>
      </c>
      <c r="D25" s="44">
        <v>8051</v>
      </c>
      <c r="E25" s="39"/>
      <c r="F25" s="45">
        <v>1957</v>
      </c>
      <c r="G25" s="39"/>
      <c r="H25" s="39">
        <v>10008</v>
      </c>
    </row>
    <row r="26" spans="1:8" s="3" customFormat="1" ht="12" customHeight="1" x14ac:dyDescent="0.2">
      <c r="A26" s="42" t="s">
        <v>24</v>
      </c>
      <c r="B26" s="44">
        <v>4440</v>
      </c>
      <c r="C26" s="44">
        <v>3669</v>
      </c>
      <c r="D26" s="44">
        <v>8109</v>
      </c>
      <c r="E26" s="39"/>
      <c r="F26" s="45">
        <v>2147</v>
      </c>
      <c r="G26" s="39"/>
      <c r="H26" s="39">
        <v>10256</v>
      </c>
    </row>
    <row r="27" spans="1:8" s="3" customFormat="1" ht="12" customHeight="1" x14ac:dyDescent="0.2">
      <c r="A27" s="42" t="s">
        <v>25</v>
      </c>
      <c r="B27" s="44">
        <v>4386</v>
      </c>
      <c r="C27" s="44">
        <v>3957</v>
      </c>
      <c r="D27" s="44">
        <v>8343</v>
      </c>
      <c r="E27" s="39"/>
      <c r="F27" s="39">
        <v>2260</v>
      </c>
      <c r="G27" s="39"/>
      <c r="H27" s="39">
        <v>10603</v>
      </c>
    </row>
    <row r="28" spans="1:8" s="31" customFormat="1" ht="12" customHeight="1" x14ac:dyDescent="0.2">
      <c r="A28" s="42" t="s">
        <v>26</v>
      </c>
      <c r="B28" s="44">
        <v>1274</v>
      </c>
      <c r="C28" s="44">
        <v>1043</v>
      </c>
      <c r="D28" s="44">
        <v>2317</v>
      </c>
      <c r="E28" s="39"/>
      <c r="F28" s="39">
        <v>532</v>
      </c>
      <c r="G28" s="39"/>
      <c r="H28" s="39">
        <v>2849</v>
      </c>
    </row>
    <row r="29" spans="1:8" s="31" customFormat="1" ht="12" customHeight="1" x14ac:dyDescent="0.2">
      <c r="A29" s="42" t="s">
        <v>27</v>
      </c>
      <c r="B29" s="44">
        <v>783</v>
      </c>
      <c r="C29" s="44">
        <v>742</v>
      </c>
      <c r="D29" s="44">
        <v>1525</v>
      </c>
      <c r="E29" s="39"/>
      <c r="F29" s="44">
        <v>337</v>
      </c>
      <c r="G29" s="39"/>
      <c r="H29" s="39">
        <v>1862</v>
      </c>
    </row>
    <row r="30" spans="1:8" s="31" customFormat="1" ht="20.100000000000001" customHeight="1" x14ac:dyDescent="0.2">
      <c r="A30" s="42" t="s">
        <v>28</v>
      </c>
      <c r="B30" s="44">
        <v>165</v>
      </c>
      <c r="C30" s="44">
        <v>119</v>
      </c>
      <c r="D30" s="44">
        <v>284</v>
      </c>
      <c r="E30" s="39"/>
      <c r="F30" s="44">
        <v>56</v>
      </c>
      <c r="G30" s="39"/>
      <c r="H30" s="39">
        <v>340</v>
      </c>
    </row>
    <row r="31" spans="1:8" s="31" customFormat="1" ht="12" customHeight="1" x14ac:dyDescent="0.2">
      <c r="A31" s="42" t="s">
        <v>29</v>
      </c>
      <c r="B31" s="44">
        <v>7696</v>
      </c>
      <c r="C31" s="44">
        <v>6893</v>
      </c>
      <c r="D31" s="44">
        <v>14589</v>
      </c>
      <c r="E31" s="39"/>
      <c r="F31" s="39">
        <v>3427</v>
      </c>
      <c r="G31" s="39"/>
      <c r="H31" s="39">
        <v>18016</v>
      </c>
    </row>
    <row r="32" spans="1:8" s="31" customFormat="1" ht="12" customHeight="1" x14ac:dyDescent="0.2">
      <c r="A32" s="42" t="s">
        <v>30</v>
      </c>
      <c r="B32" s="44">
        <v>2661</v>
      </c>
      <c r="C32" s="44">
        <v>2017</v>
      </c>
      <c r="D32" s="44">
        <v>4678</v>
      </c>
      <c r="E32" s="39"/>
      <c r="F32" s="39">
        <v>908</v>
      </c>
      <c r="G32" s="39"/>
      <c r="H32" s="39">
        <v>5586</v>
      </c>
    </row>
    <row r="33" spans="1:8" s="31" customFormat="1" ht="12" customHeight="1" x14ac:dyDescent="0.2">
      <c r="A33" s="42" t="s">
        <v>31</v>
      </c>
      <c r="B33" s="44">
        <v>8039</v>
      </c>
      <c r="C33" s="44">
        <v>7043</v>
      </c>
      <c r="D33" s="44">
        <v>15082</v>
      </c>
      <c r="E33" s="39"/>
      <c r="F33" s="39">
        <v>3470</v>
      </c>
      <c r="G33" s="39"/>
      <c r="H33" s="39">
        <v>18552</v>
      </c>
    </row>
    <row r="34" spans="1:8" s="31" customFormat="1" ht="12" customHeight="1" x14ac:dyDescent="0.2">
      <c r="A34" s="42" t="s">
        <v>32</v>
      </c>
      <c r="B34" s="44">
        <v>3723</v>
      </c>
      <c r="C34" s="44">
        <v>3257</v>
      </c>
      <c r="D34" s="44">
        <v>6980</v>
      </c>
      <c r="E34" s="39"/>
      <c r="F34" s="39">
        <v>1576</v>
      </c>
      <c r="G34" s="39"/>
      <c r="H34" s="39">
        <v>8556</v>
      </c>
    </row>
    <row r="35" spans="1:8" s="3" customFormat="1" ht="20.100000000000001" customHeight="1" x14ac:dyDescent="0.2">
      <c r="A35" s="42" t="s">
        <v>33</v>
      </c>
      <c r="B35" s="44">
        <v>6679</v>
      </c>
      <c r="C35" s="44">
        <v>5382</v>
      </c>
      <c r="D35" s="44">
        <v>12061</v>
      </c>
      <c r="E35" s="39"/>
      <c r="F35" s="45">
        <v>3467</v>
      </c>
      <c r="G35" s="39"/>
      <c r="H35" s="39">
        <v>15528</v>
      </c>
    </row>
    <row r="36" spans="1:8" s="3" customFormat="1" ht="12" customHeight="1" x14ac:dyDescent="0.2">
      <c r="A36" s="42" t="s">
        <v>34</v>
      </c>
      <c r="B36" s="44">
        <v>10449</v>
      </c>
      <c r="C36" s="44">
        <v>10004</v>
      </c>
      <c r="D36" s="44">
        <v>20453</v>
      </c>
      <c r="E36" s="39"/>
      <c r="F36" s="45">
        <v>7285</v>
      </c>
      <c r="G36" s="39"/>
      <c r="H36" s="39">
        <v>27738</v>
      </c>
    </row>
    <row r="37" spans="1:8" s="3" customFormat="1" ht="12" customHeight="1" x14ac:dyDescent="0.2">
      <c r="A37" s="42" t="s">
        <v>35</v>
      </c>
      <c r="B37" s="44">
        <v>5280</v>
      </c>
      <c r="C37" s="44">
        <v>4661</v>
      </c>
      <c r="D37" s="44">
        <v>9941</v>
      </c>
      <c r="E37" s="39"/>
      <c r="F37" s="45">
        <v>3110</v>
      </c>
      <c r="G37" s="39"/>
      <c r="H37" s="39">
        <v>13051</v>
      </c>
    </row>
    <row r="38" spans="1:8" s="3" customFormat="1" ht="12" customHeight="1" x14ac:dyDescent="0.2">
      <c r="A38" s="42" t="s">
        <v>36</v>
      </c>
      <c r="B38" s="44">
        <v>2836</v>
      </c>
      <c r="C38" s="44">
        <v>2912</v>
      </c>
      <c r="D38" s="44">
        <v>5748</v>
      </c>
      <c r="E38" s="39"/>
      <c r="F38" s="45">
        <v>2050</v>
      </c>
      <c r="G38" s="39"/>
      <c r="H38" s="39">
        <v>7798</v>
      </c>
    </row>
    <row r="39" spans="1:8" s="3" customFormat="1" ht="12" customHeight="1" x14ac:dyDescent="0.2">
      <c r="A39" s="40" t="s">
        <v>37</v>
      </c>
      <c r="B39" s="44">
        <v>7225</v>
      </c>
      <c r="C39" s="44">
        <v>6762</v>
      </c>
      <c r="D39" s="44">
        <v>13987</v>
      </c>
      <c r="E39" s="39"/>
      <c r="F39" s="45">
        <v>5271</v>
      </c>
      <c r="G39" s="39"/>
      <c r="H39" s="39">
        <v>19258</v>
      </c>
    </row>
    <row r="40" spans="1:8" s="3" customFormat="1" ht="12" customHeight="1" x14ac:dyDescent="0.2">
      <c r="A40" s="42" t="s">
        <v>38</v>
      </c>
      <c r="B40" s="44">
        <v>1431</v>
      </c>
      <c r="C40" s="44">
        <v>1071</v>
      </c>
      <c r="D40" s="44">
        <v>2502</v>
      </c>
      <c r="E40" s="39"/>
      <c r="F40" s="39">
        <v>833</v>
      </c>
      <c r="G40" s="39"/>
      <c r="H40" s="39">
        <v>3335</v>
      </c>
    </row>
    <row r="41" spans="1:8" s="31" customFormat="1" ht="20.100000000000001" customHeight="1" x14ac:dyDescent="0.2">
      <c r="A41" s="43" t="s">
        <v>39</v>
      </c>
      <c r="B41" s="31">
        <v>115834</v>
      </c>
      <c r="C41" s="31">
        <v>102110</v>
      </c>
      <c r="D41" s="48">
        <v>217944</v>
      </c>
      <c r="E41" s="49"/>
      <c r="F41" s="31">
        <v>58182</v>
      </c>
      <c r="G41" s="49"/>
      <c r="H41" s="49">
        <v>276126</v>
      </c>
    </row>
    <row r="42" spans="1:8" s="3" customFormat="1" ht="15.9" customHeight="1" x14ac:dyDescent="0.2">
      <c r="A42" s="41" t="s">
        <v>41</v>
      </c>
      <c r="B42" s="44">
        <v>19781</v>
      </c>
      <c r="C42" s="44">
        <v>10303</v>
      </c>
      <c r="D42" s="44">
        <v>30084</v>
      </c>
      <c r="E42" s="39"/>
      <c r="F42" s="39">
        <v>10398</v>
      </c>
      <c r="G42" s="39"/>
      <c r="H42" s="39">
        <v>40482</v>
      </c>
    </row>
    <row r="43" spans="1:8" s="31" customFormat="1" ht="20.100000000000001" customHeight="1" x14ac:dyDescent="0.2">
      <c r="A43" s="43" t="s">
        <v>42</v>
      </c>
      <c r="B43" s="48">
        <v>135615</v>
      </c>
      <c r="C43" s="48">
        <v>112413</v>
      </c>
      <c r="D43" s="48">
        <v>248028</v>
      </c>
      <c r="E43" s="49"/>
      <c r="F43" s="49">
        <v>68580</v>
      </c>
      <c r="G43" s="49"/>
      <c r="H43" s="49">
        <v>316608</v>
      </c>
    </row>
    <row r="44" spans="1:8" s="3" customFormat="1" ht="12" customHeight="1" x14ac:dyDescent="0.2">
      <c r="A44" s="21"/>
      <c r="B44" s="23"/>
      <c r="C44" s="23"/>
      <c r="D44" s="23"/>
      <c r="E44" s="23"/>
      <c r="F44" s="23"/>
      <c r="G44" s="23"/>
      <c r="H44" s="24"/>
    </row>
    <row r="45" spans="1:8" s="3" customFormat="1" ht="12" customHeight="1" x14ac:dyDescent="0.2">
      <c r="A45" s="40" t="s">
        <v>9</v>
      </c>
      <c r="B45" s="23"/>
      <c r="C45" s="23"/>
      <c r="D45" s="23"/>
      <c r="E45" s="23"/>
      <c r="F45" s="23"/>
      <c r="G45" s="23"/>
      <c r="H45" s="24"/>
    </row>
    <row r="46" spans="1:8" s="4" customFormat="1" ht="15.9" customHeight="1" x14ac:dyDescent="0.3">
      <c r="A46" s="1" t="s">
        <v>7</v>
      </c>
      <c r="B46" s="5"/>
      <c r="C46" s="5"/>
      <c r="D46" s="5"/>
      <c r="E46" s="5"/>
      <c r="F46" s="5"/>
      <c r="G46" s="5"/>
      <c r="H46" s="38" t="s">
        <v>51</v>
      </c>
    </row>
    <row r="47" spans="1:8" s="7" customFormat="1" ht="3.9" customHeight="1" x14ac:dyDescent="0.2">
      <c r="A47" s="30"/>
      <c r="B47" s="30"/>
      <c r="C47" s="30"/>
      <c r="D47" s="30"/>
      <c r="E47" s="30"/>
      <c r="F47" s="30"/>
      <c r="G47" s="30"/>
      <c r="H47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94807-2D38-41F5-96CB-FE3AEC977EE4}">
  <dimension ref="A1:H47"/>
  <sheetViews>
    <sheetView zoomScaleNormal="110" workbookViewId="0">
      <selection activeCell="I1" sqref="I1"/>
    </sheetView>
  </sheetViews>
  <sheetFormatPr baseColWidth="10" defaultColWidth="16" defaultRowHeight="9.9" customHeight="1" x14ac:dyDescent="0.2"/>
  <cols>
    <col min="1" max="1" width="50.83203125" style="2" customWidth="1"/>
    <col min="2" max="2" width="8" style="2" customWidth="1"/>
    <col min="3" max="4" width="16" style="2" customWidth="1"/>
    <col min="5" max="5" width="6" style="2" customWidth="1"/>
    <col min="6" max="6" width="17" style="2" customWidth="1"/>
    <col min="7" max="7" width="6" style="2" customWidth="1"/>
    <col min="8" max="8" width="17" style="2" customWidth="1"/>
    <col min="9" max="16384" width="16" style="2"/>
  </cols>
  <sheetData>
    <row r="1" spans="1:8" s="22" customFormat="1" ht="34.5" customHeight="1" x14ac:dyDescent="0.3">
      <c r="A1" s="32" t="s">
        <v>5</v>
      </c>
      <c r="B1" s="33"/>
      <c r="C1"/>
      <c r="D1"/>
      <c r="E1"/>
      <c r="F1" s="34"/>
      <c r="G1" s="34"/>
      <c r="H1" s="35"/>
    </row>
    <row r="2" spans="1:8" s="22" customFormat="1" ht="5.0999999999999996" customHeight="1" thickBot="1" x14ac:dyDescent="0.25">
      <c r="A2" s="36"/>
      <c r="B2" s="36"/>
      <c r="C2" s="36"/>
      <c r="D2" s="36"/>
      <c r="E2" s="36"/>
      <c r="F2" s="36"/>
      <c r="G2" s="36"/>
      <c r="H2" s="36"/>
    </row>
    <row r="3" spans="1:8" s="10" customFormat="1" ht="39.9" customHeight="1" x14ac:dyDescent="0.3">
      <c r="A3" s="25" t="s">
        <v>43</v>
      </c>
      <c r="B3" s="8"/>
      <c r="C3" s="6"/>
      <c r="D3" s="9"/>
      <c r="E3" s="9"/>
      <c r="F3" s="9"/>
      <c r="G3" s="9"/>
      <c r="H3" s="9"/>
    </row>
    <row r="4" spans="1:8" s="12" customFormat="1" ht="15" customHeight="1" x14ac:dyDescent="0.3">
      <c r="A4" s="26" t="s">
        <v>50</v>
      </c>
      <c r="B4" s="11"/>
      <c r="C4" s="11"/>
      <c r="D4" s="9"/>
      <c r="E4" s="9"/>
      <c r="F4" s="9"/>
      <c r="H4" s="29" t="s">
        <v>47</v>
      </c>
    </row>
    <row r="5" spans="1:8" s="15" customFormat="1" ht="15.9" customHeight="1" x14ac:dyDescent="0.3">
      <c r="A5" s="27" t="s">
        <v>6</v>
      </c>
      <c r="B5" s="13"/>
      <c r="C5" s="13"/>
      <c r="D5" s="13"/>
      <c r="E5" s="13"/>
      <c r="F5" s="13"/>
      <c r="G5" s="14"/>
      <c r="H5" s="14" t="s">
        <v>39</v>
      </c>
    </row>
    <row r="6" spans="1:8" s="10" customFormat="1" ht="3.9" customHeight="1" x14ac:dyDescent="0.3">
      <c r="A6" s="18"/>
      <c r="B6" s="18"/>
      <c r="C6" s="18"/>
      <c r="D6" s="18"/>
      <c r="E6" s="18"/>
      <c r="F6" s="18"/>
      <c r="G6" s="18"/>
      <c r="H6" s="18"/>
    </row>
    <row r="7" spans="1:8" s="10" customFormat="1" ht="3.9" customHeight="1" x14ac:dyDescent="0.3">
      <c r="A7" s="13"/>
      <c r="B7" s="13"/>
      <c r="C7" s="13"/>
      <c r="D7" s="13"/>
      <c r="E7" s="13"/>
      <c r="F7" s="13"/>
      <c r="G7" s="13"/>
    </row>
    <row r="8" spans="1:8" s="23" customFormat="1" ht="12" customHeight="1" x14ac:dyDescent="0.2">
      <c r="A8" s="16"/>
      <c r="B8" s="16"/>
      <c r="C8" s="16"/>
      <c r="D8" s="16" t="s">
        <v>4</v>
      </c>
      <c r="E8" s="16"/>
      <c r="F8" s="38"/>
      <c r="G8" s="16"/>
      <c r="H8" s="16"/>
    </row>
    <row r="9" spans="1:8" s="23" customFormat="1" ht="3.75" customHeight="1" x14ac:dyDescent="0.2">
      <c r="A9" s="16"/>
      <c r="B9" s="19"/>
      <c r="C9" s="19"/>
      <c r="D9" s="19"/>
      <c r="E9" s="16"/>
      <c r="F9" s="16"/>
      <c r="G9" s="16"/>
      <c r="H9" s="16"/>
    </row>
    <row r="10" spans="1:8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</row>
    <row r="11" spans="1:8" s="23" customFormat="1" ht="12" customHeight="1" x14ac:dyDescent="0.2">
      <c r="A11" s="16"/>
      <c r="B11" s="16" t="s">
        <v>1</v>
      </c>
      <c r="C11" s="16" t="s">
        <v>2</v>
      </c>
      <c r="D11" s="38" t="s">
        <v>0</v>
      </c>
      <c r="E11" s="16"/>
      <c r="F11" s="38" t="s">
        <v>8</v>
      </c>
      <c r="G11" s="16"/>
      <c r="H11" s="16" t="s">
        <v>0</v>
      </c>
    </row>
    <row r="12" spans="1:8" s="16" customFormat="1" ht="3.9" customHeight="1" x14ac:dyDescent="0.3">
      <c r="A12" s="20"/>
      <c r="B12" s="19"/>
      <c r="C12" s="19"/>
      <c r="D12" s="19"/>
      <c r="E12" s="19"/>
      <c r="F12" s="19"/>
      <c r="G12" s="20"/>
      <c r="H12" s="18"/>
    </row>
    <row r="13" spans="1:8" s="16" customFormat="1" ht="3.9" customHeight="1" x14ac:dyDescent="0.2">
      <c r="A13" s="17"/>
      <c r="G13" s="17"/>
    </row>
    <row r="14" spans="1:8" s="16" customFormat="1" ht="20.100000000000001" customHeight="1" x14ac:dyDescent="0.2">
      <c r="A14" s="46" t="s">
        <v>10</v>
      </c>
      <c r="G14" s="17"/>
    </row>
    <row r="15" spans="1:8" s="31" customFormat="1" ht="20.100000000000001" customHeight="1" x14ac:dyDescent="0.2">
      <c r="A15" s="42" t="s">
        <v>13</v>
      </c>
      <c r="B15" s="44">
        <v>27347</v>
      </c>
      <c r="C15" s="44">
        <v>23716</v>
      </c>
      <c r="D15" s="44">
        <v>51063</v>
      </c>
      <c r="E15" s="39"/>
      <c r="F15" s="44">
        <v>4576</v>
      </c>
      <c r="G15" s="39"/>
      <c r="H15" s="44">
        <v>55639</v>
      </c>
    </row>
    <row r="16" spans="1:8" s="31" customFormat="1" ht="12" customHeight="1" x14ac:dyDescent="0.2">
      <c r="A16" s="42" t="s">
        <v>14</v>
      </c>
      <c r="B16" s="44">
        <v>18157</v>
      </c>
      <c r="C16" s="44">
        <v>15188</v>
      </c>
      <c r="D16" s="44">
        <v>33345</v>
      </c>
      <c r="E16" s="39"/>
      <c r="F16" s="44">
        <v>2455</v>
      </c>
      <c r="G16" s="39"/>
      <c r="H16" s="44">
        <v>35800</v>
      </c>
    </row>
    <row r="17" spans="1:8" s="31" customFormat="1" ht="12" customHeight="1" x14ac:dyDescent="0.2">
      <c r="A17" s="42" t="s">
        <v>15</v>
      </c>
      <c r="B17" s="44">
        <v>7678</v>
      </c>
      <c r="C17" s="44">
        <v>6258</v>
      </c>
      <c r="D17" s="44">
        <v>13936</v>
      </c>
      <c r="E17" s="39"/>
      <c r="F17" s="44">
        <v>1156</v>
      </c>
      <c r="G17" s="39"/>
      <c r="H17" s="44">
        <v>15092</v>
      </c>
    </row>
    <row r="18" spans="1:8" s="31" customFormat="1" ht="12" customHeight="1" x14ac:dyDescent="0.2">
      <c r="A18" s="42" t="s">
        <v>16</v>
      </c>
      <c r="B18" s="44">
        <v>540</v>
      </c>
      <c r="C18" s="44">
        <v>410</v>
      </c>
      <c r="D18" s="44">
        <v>950</v>
      </c>
      <c r="E18" s="39"/>
      <c r="F18" s="39">
        <v>57</v>
      </c>
      <c r="G18" s="39"/>
      <c r="H18" s="44">
        <v>1007</v>
      </c>
    </row>
    <row r="19" spans="1:8" s="31" customFormat="1" ht="12" customHeight="1" x14ac:dyDescent="0.2">
      <c r="A19" s="42" t="s">
        <v>17</v>
      </c>
      <c r="B19" s="44">
        <v>2580</v>
      </c>
      <c r="C19" s="44">
        <v>1879</v>
      </c>
      <c r="D19" s="44">
        <v>4459</v>
      </c>
      <c r="E19" s="39"/>
      <c r="F19" s="39">
        <v>336</v>
      </c>
      <c r="G19" s="39"/>
      <c r="H19" s="44">
        <v>4795</v>
      </c>
    </row>
    <row r="20" spans="1:8" s="31" customFormat="1" ht="20.100000000000001" customHeight="1" x14ac:dyDescent="0.2">
      <c r="A20" s="42" t="s">
        <v>18</v>
      </c>
      <c r="B20" s="44">
        <v>702</v>
      </c>
      <c r="C20" s="44">
        <v>502</v>
      </c>
      <c r="D20" s="44">
        <v>1204</v>
      </c>
      <c r="E20" s="39"/>
      <c r="F20" s="39">
        <v>99</v>
      </c>
      <c r="G20" s="39"/>
      <c r="H20" s="44">
        <v>1303</v>
      </c>
    </row>
    <row r="21" spans="1:8" s="31" customFormat="1" ht="12" customHeight="1" x14ac:dyDescent="0.2">
      <c r="A21" s="42" t="s">
        <v>19</v>
      </c>
      <c r="B21" s="44">
        <v>659</v>
      </c>
      <c r="C21" s="44">
        <v>494</v>
      </c>
      <c r="D21" s="44">
        <v>1153</v>
      </c>
      <c r="E21" s="39"/>
      <c r="F21" s="39">
        <v>84</v>
      </c>
      <c r="G21" s="39"/>
      <c r="H21" s="44">
        <v>1237</v>
      </c>
    </row>
    <row r="22" spans="1:8" s="3" customFormat="1" ht="12" customHeight="1" x14ac:dyDescent="0.2">
      <c r="A22" s="42" t="s">
        <v>20</v>
      </c>
      <c r="B22" s="44">
        <v>898</v>
      </c>
      <c r="C22" s="44">
        <v>786</v>
      </c>
      <c r="D22" s="44">
        <v>1684</v>
      </c>
      <c r="E22" s="39"/>
      <c r="F22" s="45">
        <v>166</v>
      </c>
      <c r="G22" s="39"/>
      <c r="H22" s="44">
        <v>1850</v>
      </c>
    </row>
    <row r="23" spans="1:8" s="3" customFormat="1" ht="12" customHeight="1" x14ac:dyDescent="0.2">
      <c r="A23" s="42" t="s">
        <v>21</v>
      </c>
      <c r="B23" s="44">
        <v>1817</v>
      </c>
      <c r="C23" s="44">
        <v>1485</v>
      </c>
      <c r="D23" s="44">
        <v>3303</v>
      </c>
      <c r="E23" s="39"/>
      <c r="F23" s="45">
        <v>263</v>
      </c>
      <c r="G23" s="39"/>
      <c r="H23" s="44">
        <v>3566</v>
      </c>
    </row>
    <row r="24" spans="1:8" s="3" customFormat="1" ht="12" customHeight="1" x14ac:dyDescent="0.2">
      <c r="A24" s="42" t="s">
        <v>22</v>
      </c>
      <c r="B24" s="44">
        <v>6507</v>
      </c>
      <c r="C24" s="44">
        <v>5515</v>
      </c>
      <c r="D24" s="44">
        <v>12022</v>
      </c>
      <c r="E24" s="39"/>
      <c r="F24" s="45">
        <v>1483</v>
      </c>
      <c r="G24" s="39"/>
      <c r="H24" s="44">
        <v>13505</v>
      </c>
    </row>
    <row r="25" spans="1:8" s="3" customFormat="1" ht="20.100000000000001" customHeight="1" x14ac:dyDescent="0.2">
      <c r="A25" s="42" t="s">
        <v>23</v>
      </c>
      <c r="B25" s="44">
        <v>6237</v>
      </c>
      <c r="C25" s="44">
        <v>5563</v>
      </c>
      <c r="D25" s="44">
        <v>11800</v>
      </c>
      <c r="E25" s="39"/>
      <c r="F25" s="45">
        <v>1077</v>
      </c>
      <c r="G25" s="39"/>
      <c r="H25" s="44">
        <v>12877</v>
      </c>
    </row>
    <row r="26" spans="1:8" s="3" customFormat="1" ht="12" customHeight="1" x14ac:dyDescent="0.2">
      <c r="A26" s="42" t="s">
        <v>24</v>
      </c>
      <c r="B26" s="44">
        <v>6301</v>
      </c>
      <c r="C26" s="44">
        <v>5074</v>
      </c>
      <c r="D26" s="44">
        <v>11375</v>
      </c>
      <c r="E26" s="39"/>
      <c r="F26" s="45">
        <v>1116</v>
      </c>
      <c r="G26" s="39"/>
      <c r="H26" s="44">
        <v>12491</v>
      </c>
    </row>
    <row r="27" spans="1:8" s="3" customFormat="1" ht="12" customHeight="1" x14ac:dyDescent="0.2">
      <c r="A27" s="42" t="s">
        <v>25</v>
      </c>
      <c r="B27" s="44">
        <v>6567</v>
      </c>
      <c r="C27" s="44">
        <v>5689</v>
      </c>
      <c r="D27" s="44">
        <v>12257</v>
      </c>
      <c r="E27" s="39"/>
      <c r="F27" s="39">
        <v>1233</v>
      </c>
      <c r="G27" s="39"/>
      <c r="H27" s="44">
        <v>13490</v>
      </c>
    </row>
    <row r="28" spans="1:8" s="31" customFormat="1" ht="12" customHeight="1" x14ac:dyDescent="0.2">
      <c r="A28" s="42" t="s">
        <v>26</v>
      </c>
      <c r="B28" s="44">
        <v>1895</v>
      </c>
      <c r="C28" s="44">
        <v>1512</v>
      </c>
      <c r="D28" s="44">
        <v>3407</v>
      </c>
      <c r="E28" s="39"/>
      <c r="F28" s="39">
        <v>291</v>
      </c>
      <c r="G28" s="39"/>
      <c r="H28" s="44">
        <v>3698</v>
      </c>
    </row>
    <row r="29" spans="1:8" s="31" customFormat="1" ht="12" customHeight="1" x14ac:dyDescent="0.2">
      <c r="A29" s="42" t="s">
        <v>27</v>
      </c>
      <c r="B29" s="44">
        <v>1149</v>
      </c>
      <c r="C29" s="44">
        <v>1043</v>
      </c>
      <c r="D29" s="44">
        <v>2192</v>
      </c>
      <c r="E29" s="39"/>
      <c r="F29" s="44">
        <v>170</v>
      </c>
      <c r="G29" s="39"/>
      <c r="H29" s="44">
        <v>2362</v>
      </c>
    </row>
    <row r="30" spans="1:8" s="31" customFormat="1" ht="20.100000000000001" customHeight="1" x14ac:dyDescent="0.2">
      <c r="A30" s="42" t="s">
        <v>28</v>
      </c>
      <c r="B30" s="44">
        <v>243</v>
      </c>
      <c r="C30" s="44">
        <v>168</v>
      </c>
      <c r="D30" s="44">
        <v>411</v>
      </c>
      <c r="E30" s="39"/>
      <c r="F30" s="44">
        <v>27</v>
      </c>
      <c r="G30" s="39"/>
      <c r="H30" s="44">
        <v>438</v>
      </c>
    </row>
    <row r="31" spans="1:8" s="31" customFormat="1" ht="12" customHeight="1" x14ac:dyDescent="0.2">
      <c r="A31" s="42" t="s">
        <v>29</v>
      </c>
      <c r="B31" s="44">
        <v>11417</v>
      </c>
      <c r="C31" s="44">
        <v>9763</v>
      </c>
      <c r="D31" s="44">
        <v>21180</v>
      </c>
      <c r="E31" s="39"/>
      <c r="F31" s="39">
        <v>1842</v>
      </c>
      <c r="G31" s="39"/>
      <c r="H31" s="44">
        <v>23022</v>
      </c>
    </row>
    <row r="32" spans="1:8" s="31" customFormat="1" ht="12" customHeight="1" x14ac:dyDescent="0.2">
      <c r="A32" s="42" t="s">
        <v>30</v>
      </c>
      <c r="B32" s="44">
        <v>3969</v>
      </c>
      <c r="C32" s="44">
        <v>2852</v>
      </c>
      <c r="D32" s="44">
        <v>6821</v>
      </c>
      <c r="E32" s="39"/>
      <c r="F32" s="39">
        <v>488</v>
      </c>
      <c r="G32" s="39"/>
      <c r="H32" s="44">
        <v>7309</v>
      </c>
    </row>
    <row r="33" spans="1:8" s="31" customFormat="1" ht="12" customHeight="1" x14ac:dyDescent="0.2">
      <c r="A33" s="42" t="s">
        <v>31</v>
      </c>
      <c r="B33" s="44">
        <v>12336</v>
      </c>
      <c r="C33" s="44">
        <v>10395</v>
      </c>
      <c r="D33" s="44">
        <v>22731</v>
      </c>
      <c r="E33" s="39"/>
      <c r="F33" s="39">
        <v>2001</v>
      </c>
      <c r="G33" s="39"/>
      <c r="H33" s="44">
        <v>24732</v>
      </c>
    </row>
    <row r="34" spans="1:8" s="31" customFormat="1" ht="12" customHeight="1" x14ac:dyDescent="0.2">
      <c r="A34" s="42" t="s">
        <v>32</v>
      </c>
      <c r="B34" s="44">
        <v>5735</v>
      </c>
      <c r="C34" s="44">
        <v>4755</v>
      </c>
      <c r="D34" s="44">
        <v>10490</v>
      </c>
      <c r="E34" s="39"/>
      <c r="F34" s="39">
        <v>892</v>
      </c>
      <c r="G34" s="39"/>
      <c r="H34" s="44">
        <v>11382</v>
      </c>
    </row>
    <row r="35" spans="1:8" s="3" customFormat="1" ht="20.100000000000001" customHeight="1" x14ac:dyDescent="0.2">
      <c r="A35" s="42" t="s">
        <v>33</v>
      </c>
      <c r="B35" s="44">
        <v>9520</v>
      </c>
      <c r="C35" s="44">
        <v>7197</v>
      </c>
      <c r="D35" s="44">
        <v>16717</v>
      </c>
      <c r="E35" s="39"/>
      <c r="F35" s="45">
        <v>1757</v>
      </c>
      <c r="G35" s="39"/>
      <c r="H35" s="44">
        <v>18474</v>
      </c>
    </row>
    <row r="36" spans="1:8" s="3" customFormat="1" ht="12" customHeight="1" x14ac:dyDescent="0.2">
      <c r="A36" s="42" t="s">
        <v>34</v>
      </c>
      <c r="B36" s="44">
        <v>15738</v>
      </c>
      <c r="C36" s="44">
        <v>14652</v>
      </c>
      <c r="D36" s="44">
        <v>30390</v>
      </c>
      <c r="E36" s="39"/>
      <c r="F36" s="45">
        <v>4085</v>
      </c>
      <c r="G36" s="39"/>
      <c r="H36" s="44">
        <v>34475</v>
      </c>
    </row>
    <row r="37" spans="1:8" s="3" customFormat="1" ht="12" customHeight="1" x14ac:dyDescent="0.2">
      <c r="A37" s="42" t="s">
        <v>35</v>
      </c>
      <c r="B37" s="44">
        <v>8190</v>
      </c>
      <c r="C37" s="44">
        <v>6888</v>
      </c>
      <c r="D37" s="44">
        <v>15078</v>
      </c>
      <c r="E37" s="39"/>
      <c r="F37" s="45">
        <v>1787</v>
      </c>
      <c r="G37" s="39"/>
      <c r="H37" s="44">
        <v>16865</v>
      </c>
    </row>
    <row r="38" spans="1:8" s="3" customFormat="1" ht="12" customHeight="1" x14ac:dyDescent="0.2">
      <c r="A38" s="42" t="s">
        <v>36</v>
      </c>
      <c r="B38" s="44">
        <v>4253</v>
      </c>
      <c r="C38" s="44">
        <v>4269</v>
      </c>
      <c r="D38" s="44">
        <v>8522</v>
      </c>
      <c r="E38" s="39"/>
      <c r="F38" s="45">
        <v>1146</v>
      </c>
      <c r="G38" s="39"/>
      <c r="H38" s="44">
        <v>9668</v>
      </c>
    </row>
    <row r="39" spans="1:8" s="3" customFormat="1" ht="12" customHeight="1" x14ac:dyDescent="0.2">
      <c r="A39" s="40" t="s">
        <v>37</v>
      </c>
      <c r="B39" s="44">
        <v>10668</v>
      </c>
      <c r="C39" s="44">
        <v>9815</v>
      </c>
      <c r="D39" s="44">
        <v>20483</v>
      </c>
      <c r="E39" s="39"/>
      <c r="F39" s="45">
        <v>2948</v>
      </c>
      <c r="G39" s="39"/>
      <c r="H39" s="44">
        <v>23431</v>
      </c>
    </row>
    <row r="40" spans="1:8" s="3" customFormat="1" ht="12" customHeight="1" x14ac:dyDescent="0.2">
      <c r="A40" s="42" t="s">
        <v>38</v>
      </c>
      <c r="B40" s="44">
        <v>2236</v>
      </c>
      <c r="C40" s="44">
        <v>1598</v>
      </c>
      <c r="D40" s="44">
        <v>3834</v>
      </c>
      <c r="E40" s="39"/>
      <c r="F40" s="39">
        <v>482</v>
      </c>
      <c r="G40" s="39"/>
      <c r="H40" s="44">
        <v>4316</v>
      </c>
    </row>
    <row r="41" spans="1:8" s="31" customFormat="1" ht="20.100000000000001" customHeight="1" x14ac:dyDescent="0.2">
      <c r="A41" s="43" t="s">
        <v>39</v>
      </c>
      <c r="B41" s="31">
        <v>173339</v>
      </c>
      <c r="C41" s="31">
        <v>147467</v>
      </c>
      <c r="D41" s="31">
        <v>320806</v>
      </c>
      <c r="E41" s="49"/>
      <c r="F41" s="31">
        <v>32018</v>
      </c>
      <c r="G41" s="49"/>
      <c r="H41" s="48">
        <v>352824</v>
      </c>
    </row>
    <row r="42" spans="1:8" s="3" customFormat="1" ht="15.9" customHeight="1" x14ac:dyDescent="0.2">
      <c r="A42" s="41" t="s">
        <v>41</v>
      </c>
      <c r="B42" s="44">
        <v>20514</v>
      </c>
      <c r="C42" s="44">
        <v>10529</v>
      </c>
      <c r="D42" s="44">
        <v>31043</v>
      </c>
      <c r="E42" s="39"/>
      <c r="F42" s="39">
        <v>4778</v>
      </c>
      <c r="G42" s="39"/>
      <c r="H42" s="44">
        <v>35821</v>
      </c>
    </row>
    <row r="43" spans="1:8" s="31" customFormat="1" ht="20.100000000000001" customHeight="1" x14ac:dyDescent="0.2">
      <c r="A43" s="43" t="s">
        <v>42</v>
      </c>
      <c r="B43" s="48">
        <v>193853</v>
      </c>
      <c r="C43" s="48">
        <v>157996</v>
      </c>
      <c r="D43" s="48">
        <v>351849</v>
      </c>
      <c r="E43" s="49"/>
      <c r="F43" s="50">
        <v>36796</v>
      </c>
      <c r="G43" s="49"/>
      <c r="H43" s="48">
        <v>388645</v>
      </c>
    </row>
    <row r="44" spans="1:8" s="3" customFormat="1" ht="12" customHeight="1" x14ac:dyDescent="0.2">
      <c r="A44" s="21"/>
      <c r="B44" s="23"/>
      <c r="C44" s="23"/>
      <c r="D44" s="23"/>
      <c r="E44" s="23"/>
      <c r="F44" s="23"/>
      <c r="G44" s="23"/>
      <c r="H44" s="24"/>
    </row>
    <row r="45" spans="1:8" s="3" customFormat="1" ht="12" customHeight="1" x14ac:dyDescent="0.2">
      <c r="A45" s="40" t="s">
        <v>9</v>
      </c>
      <c r="B45" s="23"/>
      <c r="C45" s="23"/>
      <c r="D45" s="23"/>
      <c r="E45" s="23"/>
      <c r="F45" s="23"/>
      <c r="G45" s="23"/>
      <c r="H45" s="24"/>
    </row>
    <row r="46" spans="1:8" s="4" customFormat="1" ht="15.9" customHeight="1" x14ac:dyDescent="0.3">
      <c r="A46" s="1" t="s">
        <v>7</v>
      </c>
      <c r="B46" s="5"/>
      <c r="C46" s="5"/>
      <c r="D46" s="5"/>
      <c r="E46" s="5"/>
      <c r="F46" s="5"/>
      <c r="G46" s="5"/>
      <c r="H46" s="38" t="s">
        <v>51</v>
      </c>
    </row>
    <row r="47" spans="1:8" s="7" customFormat="1" ht="3.9" customHeight="1" x14ac:dyDescent="0.2">
      <c r="A47" s="30"/>
      <c r="B47" s="30"/>
      <c r="C47" s="30"/>
      <c r="D47" s="30"/>
      <c r="E47" s="30"/>
      <c r="F47" s="30"/>
      <c r="G47" s="30"/>
      <c r="H47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89E9E-D3F8-4678-A86F-15F06768EC49}">
  <dimension ref="A1:J47"/>
  <sheetViews>
    <sheetView zoomScaleNormal="110" workbookViewId="0">
      <selection activeCell="K1" sqref="K1"/>
    </sheetView>
  </sheetViews>
  <sheetFormatPr baseColWidth="10" defaultColWidth="16" defaultRowHeight="9.9" customHeight="1" x14ac:dyDescent="0.2"/>
  <cols>
    <col min="1" max="1" width="41.6640625" style="2" customWidth="1"/>
    <col min="2" max="2" width="8" style="2" customWidth="1"/>
    <col min="3" max="3" width="10" style="2" customWidth="1"/>
    <col min="4" max="4" width="16" style="2" customWidth="1"/>
    <col min="5" max="5" width="6" style="2" customWidth="1"/>
    <col min="6" max="6" width="10" style="2" customWidth="1"/>
    <col min="7" max="7" width="13" style="2" customWidth="1"/>
    <col min="8" max="8" width="14" style="2" customWidth="1"/>
    <col min="9" max="9" width="6" style="2" customWidth="1"/>
    <col min="10" max="10" width="12.1640625" style="2" customWidth="1"/>
    <col min="11" max="16384" width="16" style="2"/>
  </cols>
  <sheetData>
    <row r="1" spans="1:10" s="22" customFormat="1" ht="34.5" customHeight="1" x14ac:dyDescent="0.3">
      <c r="A1" s="32" t="s">
        <v>5</v>
      </c>
      <c r="B1" s="33"/>
      <c r="C1"/>
      <c r="D1"/>
      <c r="E1"/>
      <c r="F1"/>
      <c r="G1"/>
      <c r="H1" s="34"/>
      <c r="I1" s="34"/>
      <c r="J1" s="35"/>
    </row>
    <row r="2" spans="1:10" s="22" customFormat="1" ht="5.0999999999999996" customHeight="1" thickBo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s="10" customFormat="1" ht="39.9" customHeight="1" x14ac:dyDescent="0.3">
      <c r="A3" s="25" t="s">
        <v>43</v>
      </c>
      <c r="B3" s="8"/>
      <c r="C3" s="6"/>
      <c r="D3" s="9"/>
      <c r="E3" s="9"/>
      <c r="F3" s="9"/>
      <c r="G3" s="9"/>
      <c r="H3" s="9"/>
      <c r="I3" s="9"/>
      <c r="J3" s="9"/>
    </row>
    <row r="4" spans="1:10" s="12" customFormat="1" ht="15" customHeight="1" x14ac:dyDescent="0.3">
      <c r="A4" s="26" t="s">
        <v>48</v>
      </c>
      <c r="B4" s="11"/>
      <c r="C4" s="11"/>
      <c r="D4" s="9"/>
      <c r="E4" s="9"/>
      <c r="F4" s="9"/>
      <c r="G4" s="9"/>
      <c r="H4" s="9"/>
      <c r="J4" s="29" t="s">
        <v>47</v>
      </c>
    </row>
    <row r="5" spans="1:10" s="15" customFormat="1" ht="15.9" customHeight="1" x14ac:dyDescent="0.3">
      <c r="A5" s="27" t="s">
        <v>6</v>
      </c>
      <c r="B5" s="13"/>
      <c r="C5" s="13"/>
      <c r="D5" s="13"/>
      <c r="E5" s="13"/>
      <c r="F5" s="13"/>
      <c r="G5" s="13"/>
      <c r="H5" s="13"/>
      <c r="I5" s="14"/>
      <c r="J5" s="14" t="s">
        <v>39</v>
      </c>
    </row>
    <row r="6" spans="1:10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0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</row>
    <row r="8" spans="1:10" s="23" customFormat="1" ht="12" customHeight="1" x14ac:dyDescent="0.2">
      <c r="A8" s="16"/>
      <c r="B8" s="16"/>
      <c r="C8" s="16"/>
      <c r="D8" s="16" t="s">
        <v>4</v>
      </c>
      <c r="E8" s="16"/>
      <c r="F8" s="16"/>
      <c r="G8" s="16"/>
      <c r="H8" s="38" t="s">
        <v>8</v>
      </c>
      <c r="I8" s="16"/>
      <c r="J8" s="16"/>
    </row>
    <row r="9" spans="1:10" s="23" customFormat="1" ht="3.75" customHeight="1" x14ac:dyDescent="0.2">
      <c r="A9" s="16"/>
      <c r="B9" s="19"/>
      <c r="C9" s="19"/>
      <c r="D9" s="19"/>
      <c r="E9" s="16"/>
      <c r="F9" s="28"/>
      <c r="G9" s="19"/>
      <c r="H9" s="19"/>
      <c r="I9" s="16"/>
      <c r="J9" s="16"/>
    </row>
    <row r="10" spans="1:10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</row>
    <row r="11" spans="1:10" s="23" customFormat="1" ht="12" customHeight="1" x14ac:dyDescent="0.2">
      <c r="A11" s="16"/>
      <c r="B11" s="16" t="s">
        <v>1</v>
      </c>
      <c r="C11" s="16" t="s">
        <v>2</v>
      </c>
      <c r="D11" s="38" t="s">
        <v>0</v>
      </c>
      <c r="E11" s="16"/>
      <c r="F11" s="38" t="s">
        <v>11</v>
      </c>
      <c r="G11" s="38" t="s">
        <v>12</v>
      </c>
      <c r="H11" s="38" t="s">
        <v>0</v>
      </c>
      <c r="I11" s="16"/>
      <c r="J11" s="16" t="s">
        <v>0</v>
      </c>
    </row>
    <row r="12" spans="1:10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20"/>
      <c r="J12" s="18"/>
    </row>
    <row r="13" spans="1:10" s="16" customFormat="1" ht="3.9" customHeight="1" x14ac:dyDescent="0.2">
      <c r="A13" s="17"/>
      <c r="I13" s="17"/>
    </row>
    <row r="14" spans="1:10" s="16" customFormat="1" ht="20.100000000000001" customHeight="1" x14ac:dyDescent="0.2">
      <c r="A14" s="47" t="s">
        <v>3</v>
      </c>
      <c r="B14" s="46"/>
      <c r="C14" s="46"/>
      <c r="D14" s="46"/>
      <c r="E14" s="46"/>
      <c r="F14" s="46"/>
      <c r="G14" s="46"/>
      <c r="H14" s="46"/>
      <c r="I14" s="46"/>
      <c r="J14" s="46"/>
    </row>
    <row r="15" spans="1:10" s="31" customFormat="1" ht="20.100000000000001" customHeight="1" x14ac:dyDescent="0.2">
      <c r="A15" s="42" t="s">
        <v>13</v>
      </c>
      <c r="B15" s="44">
        <v>18427</v>
      </c>
      <c r="C15" s="44">
        <v>16280</v>
      </c>
      <c r="D15" s="44">
        <v>34707</v>
      </c>
      <c r="E15" s="39"/>
      <c r="F15" s="44">
        <v>4924</v>
      </c>
      <c r="G15" s="44">
        <v>3614</v>
      </c>
      <c r="H15" s="44">
        <v>8538</v>
      </c>
      <c r="I15" s="39"/>
      <c r="J15" s="44">
        <v>43245</v>
      </c>
    </row>
    <row r="16" spans="1:10" s="31" customFormat="1" ht="12" customHeight="1" x14ac:dyDescent="0.2">
      <c r="A16" s="42" t="s">
        <v>14</v>
      </c>
      <c r="B16" s="44">
        <v>12378</v>
      </c>
      <c r="C16" s="44">
        <v>10558</v>
      </c>
      <c r="D16" s="44">
        <v>22936</v>
      </c>
      <c r="E16" s="39"/>
      <c r="F16" s="44">
        <v>2743</v>
      </c>
      <c r="G16" s="44">
        <v>1937</v>
      </c>
      <c r="H16" s="44">
        <v>4680</v>
      </c>
      <c r="I16" s="39"/>
      <c r="J16" s="44">
        <v>27616</v>
      </c>
    </row>
    <row r="17" spans="1:10" s="31" customFormat="1" ht="12" customHeight="1" x14ac:dyDescent="0.2">
      <c r="A17" s="42" t="s">
        <v>15</v>
      </c>
      <c r="B17" s="44">
        <v>5138</v>
      </c>
      <c r="C17" s="44">
        <v>4319</v>
      </c>
      <c r="D17" s="44">
        <v>9457</v>
      </c>
      <c r="E17" s="39"/>
      <c r="F17" s="44">
        <v>1313</v>
      </c>
      <c r="G17" s="44">
        <v>872</v>
      </c>
      <c r="H17" s="44">
        <v>2185</v>
      </c>
      <c r="I17" s="39"/>
      <c r="J17" s="44">
        <v>11642</v>
      </c>
    </row>
    <row r="18" spans="1:10" s="31" customFormat="1" ht="12" customHeight="1" x14ac:dyDescent="0.2">
      <c r="A18" s="42" t="s">
        <v>16</v>
      </c>
      <c r="B18" s="44">
        <v>352</v>
      </c>
      <c r="C18" s="44">
        <v>280</v>
      </c>
      <c r="D18" s="44">
        <v>632</v>
      </c>
      <c r="E18" s="39"/>
      <c r="F18" s="39">
        <v>64</v>
      </c>
      <c r="G18" s="39">
        <v>42</v>
      </c>
      <c r="H18" s="39">
        <v>106</v>
      </c>
      <c r="I18" s="39"/>
      <c r="J18" s="39">
        <v>738</v>
      </c>
    </row>
    <row r="19" spans="1:10" s="31" customFormat="1" ht="12" customHeight="1" x14ac:dyDescent="0.2">
      <c r="A19" s="42" t="s">
        <v>17</v>
      </c>
      <c r="B19" s="44">
        <v>1702</v>
      </c>
      <c r="C19" s="44">
        <v>1308</v>
      </c>
      <c r="D19" s="44">
        <v>3010</v>
      </c>
      <c r="E19" s="39"/>
      <c r="F19" s="39">
        <v>397</v>
      </c>
      <c r="G19" s="39">
        <v>243</v>
      </c>
      <c r="H19" s="39">
        <v>640</v>
      </c>
      <c r="I19" s="39"/>
      <c r="J19" s="39">
        <v>3650</v>
      </c>
    </row>
    <row r="20" spans="1:10" s="31" customFormat="1" ht="20.100000000000001" customHeight="1" x14ac:dyDescent="0.2">
      <c r="A20" s="42" t="s">
        <v>18</v>
      </c>
      <c r="B20" s="44">
        <v>454</v>
      </c>
      <c r="C20" s="44">
        <v>351</v>
      </c>
      <c r="D20" s="44">
        <v>805</v>
      </c>
      <c r="E20" s="39"/>
      <c r="F20" s="39">
        <v>102</v>
      </c>
      <c r="G20" s="39">
        <v>77</v>
      </c>
      <c r="H20" s="39">
        <v>179</v>
      </c>
      <c r="I20" s="39"/>
      <c r="J20" s="39">
        <v>984</v>
      </c>
    </row>
    <row r="21" spans="1:10" s="31" customFormat="1" ht="12" customHeight="1" x14ac:dyDescent="0.2">
      <c r="A21" s="42" t="s">
        <v>19</v>
      </c>
      <c r="B21" s="44">
        <v>432</v>
      </c>
      <c r="C21" s="44">
        <v>353</v>
      </c>
      <c r="D21" s="44">
        <v>785</v>
      </c>
      <c r="E21" s="39"/>
      <c r="F21" s="39">
        <v>94</v>
      </c>
      <c r="G21" s="39">
        <v>60</v>
      </c>
      <c r="H21" s="39">
        <v>154</v>
      </c>
      <c r="I21" s="39"/>
      <c r="J21" s="39">
        <v>939</v>
      </c>
    </row>
    <row r="22" spans="1:10" s="3" customFormat="1" ht="12" customHeight="1" x14ac:dyDescent="0.2">
      <c r="A22" s="42" t="s">
        <v>20</v>
      </c>
      <c r="B22" s="44">
        <v>595</v>
      </c>
      <c r="C22" s="44">
        <v>543</v>
      </c>
      <c r="D22" s="44">
        <v>1138</v>
      </c>
      <c r="E22" s="39"/>
      <c r="F22" s="45">
        <v>148</v>
      </c>
      <c r="G22" s="45">
        <v>138</v>
      </c>
      <c r="H22" s="45">
        <v>286</v>
      </c>
      <c r="I22" s="39"/>
      <c r="J22" s="45">
        <v>1424</v>
      </c>
    </row>
    <row r="23" spans="1:10" s="3" customFormat="1" ht="12" customHeight="1" x14ac:dyDescent="0.2">
      <c r="A23" s="42" t="s">
        <v>21</v>
      </c>
      <c r="B23" s="44">
        <v>1200</v>
      </c>
      <c r="C23" s="44">
        <v>1057</v>
      </c>
      <c r="D23" s="44">
        <v>2257</v>
      </c>
      <c r="E23" s="39"/>
      <c r="F23" s="45">
        <v>329</v>
      </c>
      <c r="G23" s="45">
        <v>178</v>
      </c>
      <c r="H23" s="45">
        <v>507</v>
      </c>
      <c r="I23" s="39"/>
      <c r="J23" s="45">
        <v>2764</v>
      </c>
    </row>
    <row r="24" spans="1:10" s="3" customFormat="1" ht="12" customHeight="1" x14ac:dyDescent="0.2">
      <c r="A24" s="42" t="s">
        <v>22</v>
      </c>
      <c r="B24" s="44">
        <v>4366</v>
      </c>
      <c r="C24" s="44">
        <v>3836</v>
      </c>
      <c r="D24" s="44">
        <v>8202</v>
      </c>
      <c r="E24" s="39"/>
      <c r="F24" s="45">
        <v>1514</v>
      </c>
      <c r="G24" s="45">
        <v>1289</v>
      </c>
      <c r="H24" s="45">
        <v>2803</v>
      </c>
      <c r="I24" s="39"/>
      <c r="J24" s="45">
        <v>11005</v>
      </c>
    </row>
    <row r="25" spans="1:10" s="3" customFormat="1" ht="20.100000000000001" customHeight="1" x14ac:dyDescent="0.2">
      <c r="A25" s="42" t="s">
        <v>23</v>
      </c>
      <c r="B25" s="44">
        <v>4245</v>
      </c>
      <c r="C25" s="44">
        <v>3898</v>
      </c>
      <c r="D25" s="44">
        <v>8143</v>
      </c>
      <c r="E25" s="39"/>
      <c r="F25" s="45">
        <v>1087</v>
      </c>
      <c r="G25" s="45">
        <v>900</v>
      </c>
      <c r="H25" s="45">
        <v>1987</v>
      </c>
      <c r="I25" s="39"/>
      <c r="J25" s="45">
        <v>10130</v>
      </c>
    </row>
    <row r="26" spans="1:10" s="3" customFormat="1" ht="12" customHeight="1" x14ac:dyDescent="0.2">
      <c r="A26" s="42" t="s">
        <v>24</v>
      </c>
      <c r="B26" s="44">
        <v>4542</v>
      </c>
      <c r="C26" s="44">
        <v>3704</v>
      </c>
      <c r="D26" s="44">
        <v>8246</v>
      </c>
      <c r="E26" s="39"/>
      <c r="F26" s="45">
        <v>1371</v>
      </c>
      <c r="G26" s="45">
        <v>868</v>
      </c>
      <c r="H26" s="45">
        <v>2239</v>
      </c>
      <c r="I26" s="39"/>
      <c r="J26" s="45">
        <v>10485</v>
      </c>
    </row>
    <row r="27" spans="1:10" s="3" customFormat="1" ht="12" customHeight="1" x14ac:dyDescent="0.2">
      <c r="A27" s="42" t="s">
        <v>25</v>
      </c>
      <c r="B27" s="44">
        <v>4382</v>
      </c>
      <c r="C27" s="44">
        <v>3963</v>
      </c>
      <c r="D27" s="44">
        <v>8345</v>
      </c>
      <c r="E27" s="39"/>
      <c r="F27" s="39">
        <v>1377</v>
      </c>
      <c r="G27" s="39">
        <v>931</v>
      </c>
      <c r="H27" s="39">
        <v>2308</v>
      </c>
      <c r="I27" s="39"/>
      <c r="J27" s="39">
        <v>10653</v>
      </c>
    </row>
    <row r="28" spans="1:10" s="31" customFormat="1" ht="12" customHeight="1" x14ac:dyDescent="0.2">
      <c r="A28" s="42" t="s">
        <v>26</v>
      </c>
      <c r="B28" s="44">
        <v>1276</v>
      </c>
      <c r="C28" s="44">
        <v>1057</v>
      </c>
      <c r="D28" s="44">
        <v>2333</v>
      </c>
      <c r="E28" s="39"/>
      <c r="F28" s="39">
        <v>331</v>
      </c>
      <c r="G28" s="39">
        <v>201</v>
      </c>
      <c r="H28" s="39">
        <v>532</v>
      </c>
      <c r="I28" s="39"/>
      <c r="J28" s="39">
        <v>2865</v>
      </c>
    </row>
    <row r="29" spans="1:10" s="31" customFormat="1" ht="12" customHeight="1" x14ac:dyDescent="0.2">
      <c r="A29" s="42" t="s">
        <v>27</v>
      </c>
      <c r="B29" s="44">
        <v>797</v>
      </c>
      <c r="C29" s="44">
        <v>752</v>
      </c>
      <c r="D29" s="44">
        <v>1549</v>
      </c>
      <c r="E29" s="39"/>
      <c r="F29" s="44">
        <v>198</v>
      </c>
      <c r="G29" s="44">
        <v>190</v>
      </c>
      <c r="H29" s="44">
        <v>388</v>
      </c>
      <c r="I29" s="39"/>
      <c r="J29" s="44">
        <v>1937</v>
      </c>
    </row>
    <row r="30" spans="1:10" s="31" customFormat="1" ht="20.100000000000001" customHeight="1" x14ac:dyDescent="0.2">
      <c r="A30" s="42" t="s">
        <v>28</v>
      </c>
      <c r="B30" s="44">
        <v>181</v>
      </c>
      <c r="C30" s="44">
        <v>127</v>
      </c>
      <c r="D30" s="44">
        <v>308</v>
      </c>
      <c r="E30" s="39"/>
      <c r="F30" s="44">
        <v>32</v>
      </c>
      <c r="G30" s="44">
        <v>26</v>
      </c>
      <c r="H30" s="44">
        <v>58</v>
      </c>
      <c r="I30" s="39"/>
      <c r="J30" s="44">
        <v>366</v>
      </c>
    </row>
    <row r="31" spans="1:10" s="31" customFormat="1" ht="12" customHeight="1" x14ac:dyDescent="0.2">
      <c r="A31" s="42" t="s">
        <v>29</v>
      </c>
      <c r="B31" s="44">
        <v>7827</v>
      </c>
      <c r="C31" s="44">
        <v>6937</v>
      </c>
      <c r="D31" s="44">
        <v>14764</v>
      </c>
      <c r="E31" s="39"/>
      <c r="F31" s="39">
        <v>2038</v>
      </c>
      <c r="G31" s="39">
        <v>1622</v>
      </c>
      <c r="H31" s="39">
        <v>3660</v>
      </c>
      <c r="I31" s="39"/>
      <c r="J31" s="39">
        <v>18424</v>
      </c>
    </row>
    <row r="32" spans="1:10" s="31" customFormat="1" ht="12" customHeight="1" x14ac:dyDescent="0.2">
      <c r="A32" s="42" t="s">
        <v>30</v>
      </c>
      <c r="B32" s="44">
        <v>2677</v>
      </c>
      <c r="C32" s="44">
        <v>2056</v>
      </c>
      <c r="D32" s="44">
        <v>4733</v>
      </c>
      <c r="E32" s="39"/>
      <c r="F32" s="39">
        <v>581</v>
      </c>
      <c r="G32" s="39">
        <v>362</v>
      </c>
      <c r="H32" s="39">
        <v>943</v>
      </c>
      <c r="I32" s="39"/>
      <c r="J32" s="39">
        <v>5676</v>
      </c>
    </row>
    <row r="33" spans="1:10" s="31" customFormat="1" ht="12" customHeight="1" x14ac:dyDescent="0.2">
      <c r="A33" s="42" t="s">
        <v>31</v>
      </c>
      <c r="B33" s="44">
        <v>8061</v>
      </c>
      <c r="C33" s="44">
        <v>7041</v>
      </c>
      <c r="D33" s="44">
        <v>15102</v>
      </c>
      <c r="E33" s="39"/>
      <c r="F33" s="39">
        <v>2135</v>
      </c>
      <c r="G33" s="39">
        <v>1468</v>
      </c>
      <c r="H33" s="39">
        <v>3603</v>
      </c>
      <c r="I33" s="39"/>
      <c r="J33" s="39">
        <v>18705</v>
      </c>
    </row>
    <row r="34" spans="1:10" s="31" customFormat="1" ht="12" customHeight="1" x14ac:dyDescent="0.2">
      <c r="A34" s="42" t="s">
        <v>32</v>
      </c>
      <c r="B34" s="44">
        <v>3752</v>
      </c>
      <c r="C34" s="44">
        <v>3308</v>
      </c>
      <c r="D34" s="44">
        <v>7060</v>
      </c>
      <c r="E34" s="39"/>
      <c r="F34" s="39">
        <v>902</v>
      </c>
      <c r="G34" s="39">
        <v>757</v>
      </c>
      <c r="H34" s="39">
        <v>1659</v>
      </c>
      <c r="I34" s="39"/>
      <c r="J34" s="39">
        <v>8719</v>
      </c>
    </row>
    <row r="35" spans="1:10" s="3" customFormat="1" ht="20.100000000000001" customHeight="1" x14ac:dyDescent="0.2">
      <c r="A35" s="42" t="s">
        <v>33</v>
      </c>
      <c r="B35" s="44">
        <v>6674</v>
      </c>
      <c r="C35" s="44">
        <v>5334</v>
      </c>
      <c r="D35" s="44">
        <v>12008</v>
      </c>
      <c r="E35" s="39"/>
      <c r="F35" s="45">
        <v>2155</v>
      </c>
      <c r="G35" s="45">
        <v>1379</v>
      </c>
      <c r="H35" s="45">
        <v>3534</v>
      </c>
      <c r="I35" s="39"/>
      <c r="J35" s="45">
        <v>15542</v>
      </c>
    </row>
    <row r="36" spans="1:10" s="3" customFormat="1" ht="12" customHeight="1" x14ac:dyDescent="0.2">
      <c r="A36" s="42" t="s">
        <v>34</v>
      </c>
      <c r="B36" s="44">
        <v>10374</v>
      </c>
      <c r="C36" s="44">
        <v>9912</v>
      </c>
      <c r="D36" s="44">
        <v>20286</v>
      </c>
      <c r="E36" s="39"/>
      <c r="F36" s="45">
        <v>3687</v>
      </c>
      <c r="G36" s="45">
        <v>3477</v>
      </c>
      <c r="H36" s="45">
        <v>7164</v>
      </c>
      <c r="I36" s="39"/>
      <c r="J36" s="45">
        <v>27450</v>
      </c>
    </row>
    <row r="37" spans="1:10" s="3" customFormat="1" ht="12" customHeight="1" x14ac:dyDescent="0.2">
      <c r="A37" s="42" t="s">
        <v>35</v>
      </c>
      <c r="B37" s="44">
        <v>5247</v>
      </c>
      <c r="C37" s="44">
        <v>4645</v>
      </c>
      <c r="D37" s="44">
        <v>9892</v>
      </c>
      <c r="E37" s="39"/>
      <c r="F37" s="45">
        <v>1559</v>
      </c>
      <c r="G37" s="45">
        <v>1486</v>
      </c>
      <c r="H37" s="45">
        <v>3045</v>
      </c>
      <c r="I37" s="39"/>
      <c r="J37" s="45">
        <v>12937</v>
      </c>
    </row>
    <row r="38" spans="1:10" s="3" customFormat="1" ht="12" customHeight="1" x14ac:dyDescent="0.2">
      <c r="A38" s="42" t="s">
        <v>36</v>
      </c>
      <c r="B38" s="44">
        <v>2848</v>
      </c>
      <c r="C38" s="44">
        <v>2860</v>
      </c>
      <c r="D38" s="44">
        <v>5708</v>
      </c>
      <c r="E38" s="39"/>
      <c r="F38" s="45">
        <v>1002</v>
      </c>
      <c r="G38" s="45">
        <v>1044</v>
      </c>
      <c r="H38" s="45">
        <v>2046</v>
      </c>
      <c r="I38" s="39"/>
      <c r="J38" s="45">
        <v>7754</v>
      </c>
    </row>
    <row r="39" spans="1:10" s="3" customFormat="1" ht="12" customHeight="1" x14ac:dyDescent="0.2">
      <c r="A39" s="40" t="s">
        <v>37</v>
      </c>
      <c r="B39" s="44">
        <v>7105</v>
      </c>
      <c r="C39" s="44">
        <v>6638</v>
      </c>
      <c r="D39" s="44">
        <v>13743</v>
      </c>
      <c r="E39" s="39"/>
      <c r="F39" s="45">
        <v>2699</v>
      </c>
      <c r="G39" s="45">
        <v>2494</v>
      </c>
      <c r="H39" s="45">
        <v>5193</v>
      </c>
      <c r="I39" s="39"/>
      <c r="J39" s="45">
        <v>18936</v>
      </c>
    </row>
    <row r="40" spans="1:10" s="3" customFormat="1" ht="12" customHeight="1" x14ac:dyDescent="0.2">
      <c r="A40" s="42" t="s">
        <v>38</v>
      </c>
      <c r="B40" s="44">
        <v>1436</v>
      </c>
      <c r="C40" s="44">
        <v>1103</v>
      </c>
      <c r="D40" s="44">
        <v>2539</v>
      </c>
      <c r="E40" s="39"/>
      <c r="F40" s="39">
        <v>466</v>
      </c>
      <c r="G40" s="39">
        <v>384</v>
      </c>
      <c r="H40" s="39">
        <v>850</v>
      </c>
      <c r="I40" s="39"/>
      <c r="J40" s="39">
        <v>3389</v>
      </c>
    </row>
    <row r="41" spans="1:10" s="31" customFormat="1" ht="20.100000000000001" customHeight="1" x14ac:dyDescent="0.2">
      <c r="A41" s="43" t="s">
        <v>39</v>
      </c>
      <c r="B41" s="48">
        <v>116468</v>
      </c>
      <c r="C41" s="48">
        <v>102220</v>
      </c>
      <c r="D41" s="48">
        <v>218688</v>
      </c>
      <c r="E41" s="49"/>
      <c r="F41" s="49">
        <v>33248</v>
      </c>
      <c r="G41" s="49">
        <v>26039</v>
      </c>
      <c r="H41" s="49">
        <v>59287</v>
      </c>
      <c r="I41" s="49"/>
      <c r="J41" s="49">
        <v>277975</v>
      </c>
    </row>
    <row r="42" spans="1:10" s="3" customFormat="1" ht="15.9" customHeight="1" x14ac:dyDescent="0.2">
      <c r="A42" s="41" t="s">
        <v>41</v>
      </c>
      <c r="B42" s="44">
        <v>20264</v>
      </c>
      <c r="C42" s="44">
        <v>10264</v>
      </c>
      <c r="D42" s="44">
        <v>30528</v>
      </c>
      <c r="E42" s="39"/>
      <c r="F42" s="39">
        <v>7948</v>
      </c>
      <c r="G42" s="39">
        <v>2843</v>
      </c>
      <c r="H42" s="39">
        <v>10791</v>
      </c>
      <c r="I42" s="39"/>
      <c r="J42" s="39">
        <v>41319</v>
      </c>
    </row>
    <row r="43" spans="1:10" s="31" customFormat="1" ht="20.100000000000001" customHeight="1" x14ac:dyDescent="0.2">
      <c r="A43" s="43" t="s">
        <v>42</v>
      </c>
      <c r="B43" s="48">
        <v>136732</v>
      </c>
      <c r="C43" s="48">
        <v>112484</v>
      </c>
      <c r="D43" s="48">
        <v>249216</v>
      </c>
      <c r="E43" s="49"/>
      <c r="F43" s="49">
        <v>41196</v>
      </c>
      <c r="G43" s="49">
        <v>28882</v>
      </c>
      <c r="H43" s="49">
        <v>70078</v>
      </c>
      <c r="I43" s="49"/>
      <c r="J43" s="49">
        <v>319294</v>
      </c>
    </row>
    <row r="44" spans="1:10" s="3" customFormat="1" ht="12" customHeight="1" x14ac:dyDescent="0.2">
      <c r="A44" s="21"/>
      <c r="B44" s="23"/>
      <c r="C44" s="23"/>
      <c r="D44" s="23"/>
      <c r="E44" s="23"/>
      <c r="F44" s="23"/>
      <c r="G44" s="23"/>
      <c r="H44" s="23"/>
      <c r="I44" s="23"/>
      <c r="J44" s="24"/>
    </row>
    <row r="45" spans="1:10" s="3" customFormat="1" ht="12" customHeight="1" x14ac:dyDescent="0.2">
      <c r="A45" s="40" t="s">
        <v>9</v>
      </c>
      <c r="B45" s="23"/>
      <c r="C45" s="23"/>
      <c r="D45" s="23"/>
      <c r="E45" s="23"/>
      <c r="F45" s="23"/>
      <c r="G45" s="23"/>
      <c r="H45" s="23"/>
      <c r="I45" s="23"/>
      <c r="J45" s="24"/>
    </row>
    <row r="46" spans="1:10" s="4" customFormat="1" ht="15.9" customHeight="1" x14ac:dyDescent="0.3">
      <c r="A46" s="1" t="s">
        <v>7</v>
      </c>
      <c r="B46" s="5"/>
      <c r="C46" s="5"/>
      <c r="D46" s="5"/>
      <c r="E46" s="5"/>
      <c r="F46" s="5"/>
      <c r="G46" s="5"/>
      <c r="H46" s="5"/>
      <c r="I46" s="5"/>
      <c r="J46" s="37" t="s">
        <v>49</v>
      </c>
    </row>
    <row r="47" spans="1:10" s="7" customFormat="1" ht="3.9" customHeight="1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DD841-B45F-47AD-9C1C-8FBB50548FA2}">
  <dimension ref="A1:J47"/>
  <sheetViews>
    <sheetView zoomScaleNormal="110" workbookViewId="0">
      <selection activeCell="K1" sqref="K1"/>
    </sheetView>
  </sheetViews>
  <sheetFormatPr baseColWidth="10" defaultColWidth="16" defaultRowHeight="9.9" customHeight="1" x14ac:dyDescent="0.2"/>
  <cols>
    <col min="1" max="1" width="41.6640625" style="2" customWidth="1"/>
    <col min="2" max="2" width="8" style="2" customWidth="1"/>
    <col min="3" max="3" width="10" style="2" customWidth="1"/>
    <col min="4" max="4" width="16" style="2" customWidth="1"/>
    <col min="5" max="5" width="6" style="2" customWidth="1"/>
    <col min="6" max="6" width="10" style="2" customWidth="1"/>
    <col min="7" max="7" width="13" style="2" customWidth="1"/>
    <col min="8" max="8" width="14" style="2" customWidth="1"/>
    <col min="9" max="9" width="6" style="2" customWidth="1"/>
    <col min="10" max="10" width="12.1640625" style="2" customWidth="1"/>
    <col min="11" max="16384" width="16" style="2"/>
  </cols>
  <sheetData>
    <row r="1" spans="1:10" s="22" customFormat="1" ht="34.5" customHeight="1" x14ac:dyDescent="0.3">
      <c r="A1" s="32" t="s">
        <v>5</v>
      </c>
      <c r="B1" s="33"/>
      <c r="C1"/>
      <c r="D1"/>
      <c r="E1"/>
      <c r="F1"/>
      <c r="G1"/>
      <c r="H1" s="34"/>
      <c r="I1" s="34"/>
      <c r="J1" s="35"/>
    </row>
    <row r="2" spans="1:10" s="22" customFormat="1" ht="5.0999999999999996" customHeight="1" thickBo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s="10" customFormat="1" ht="39.9" customHeight="1" x14ac:dyDescent="0.3">
      <c r="A3" s="25" t="s">
        <v>43</v>
      </c>
      <c r="B3" s="8"/>
      <c r="C3" s="6"/>
      <c r="D3" s="9"/>
      <c r="E3" s="9"/>
      <c r="F3" s="9"/>
      <c r="G3" s="9"/>
      <c r="H3" s="9"/>
      <c r="I3" s="9"/>
      <c r="J3" s="9"/>
    </row>
    <row r="4" spans="1:10" s="12" customFormat="1" ht="15" customHeight="1" x14ac:dyDescent="0.3">
      <c r="A4" s="26" t="s">
        <v>48</v>
      </c>
      <c r="B4" s="11"/>
      <c r="C4" s="11"/>
      <c r="D4" s="9"/>
      <c r="E4" s="9"/>
      <c r="F4" s="9"/>
      <c r="G4" s="9"/>
      <c r="H4" s="9"/>
      <c r="J4" s="29" t="s">
        <v>47</v>
      </c>
    </row>
    <row r="5" spans="1:10" s="15" customFormat="1" ht="15.9" customHeight="1" x14ac:dyDescent="0.3">
      <c r="A5" s="27" t="s">
        <v>6</v>
      </c>
      <c r="B5" s="13"/>
      <c r="C5" s="13"/>
      <c r="D5" s="13"/>
      <c r="E5" s="13"/>
      <c r="F5" s="13"/>
      <c r="G5" s="13"/>
      <c r="H5" s="13"/>
      <c r="I5" s="14"/>
      <c r="J5" s="14" t="s">
        <v>39</v>
      </c>
    </row>
    <row r="6" spans="1:10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0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</row>
    <row r="8" spans="1:10" s="23" customFormat="1" ht="12" customHeight="1" x14ac:dyDescent="0.2">
      <c r="A8" s="16"/>
      <c r="B8" s="16"/>
      <c r="C8" s="16"/>
      <c r="D8" s="16" t="s">
        <v>4</v>
      </c>
      <c r="E8" s="16"/>
      <c r="F8" s="16"/>
      <c r="G8" s="16"/>
      <c r="H8" s="38" t="s">
        <v>8</v>
      </c>
      <c r="I8" s="16"/>
      <c r="J8" s="16"/>
    </row>
    <row r="9" spans="1:10" s="23" customFormat="1" ht="3.75" customHeight="1" x14ac:dyDescent="0.2">
      <c r="A9" s="16"/>
      <c r="B9" s="19"/>
      <c r="C9" s="19"/>
      <c r="D9" s="19"/>
      <c r="E9" s="16"/>
      <c r="F9" s="28"/>
      <c r="G9" s="19"/>
      <c r="H9" s="19"/>
      <c r="I9" s="16"/>
      <c r="J9" s="16"/>
    </row>
    <row r="10" spans="1:10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</row>
    <row r="11" spans="1:10" s="23" customFormat="1" ht="12" customHeight="1" x14ac:dyDescent="0.2">
      <c r="A11" s="16"/>
      <c r="B11" s="16" t="s">
        <v>1</v>
      </c>
      <c r="C11" s="16" t="s">
        <v>2</v>
      </c>
      <c r="D11" s="38" t="s">
        <v>0</v>
      </c>
      <c r="E11" s="16"/>
      <c r="F11" s="38" t="s">
        <v>11</v>
      </c>
      <c r="G11" s="38" t="s">
        <v>12</v>
      </c>
      <c r="H11" s="38" t="s">
        <v>0</v>
      </c>
      <c r="I11" s="16"/>
      <c r="J11" s="16" t="s">
        <v>0</v>
      </c>
    </row>
    <row r="12" spans="1:10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20"/>
      <c r="J12" s="18"/>
    </row>
    <row r="13" spans="1:10" s="16" customFormat="1" ht="3.9" customHeight="1" x14ac:dyDescent="0.2">
      <c r="A13" s="17"/>
      <c r="I13" s="17"/>
    </row>
    <row r="14" spans="1:10" s="16" customFormat="1" ht="20.100000000000001" customHeight="1" x14ac:dyDescent="0.2">
      <c r="A14" s="46" t="s">
        <v>10</v>
      </c>
      <c r="I14" s="17"/>
    </row>
    <row r="15" spans="1:10" s="31" customFormat="1" ht="20.100000000000001" customHeight="1" x14ac:dyDescent="0.2">
      <c r="A15" s="42" t="s">
        <v>13</v>
      </c>
      <c r="B15" s="44">
        <v>27802</v>
      </c>
      <c r="C15" s="44">
        <v>23911</v>
      </c>
      <c r="D15" s="44">
        <v>51712</v>
      </c>
      <c r="E15" s="39"/>
      <c r="F15" s="44">
        <v>2757</v>
      </c>
      <c r="G15" s="44">
        <v>2009</v>
      </c>
      <c r="H15" s="44">
        <v>4766</v>
      </c>
      <c r="I15" s="39"/>
      <c r="J15" s="44">
        <v>56479</v>
      </c>
    </row>
    <row r="16" spans="1:10" s="31" customFormat="1" ht="12" customHeight="1" x14ac:dyDescent="0.2">
      <c r="A16" s="42" t="s">
        <v>14</v>
      </c>
      <c r="B16" s="44">
        <v>18267</v>
      </c>
      <c r="C16" s="44">
        <v>15073</v>
      </c>
      <c r="D16" s="44">
        <v>33340</v>
      </c>
      <c r="E16" s="39"/>
      <c r="F16" s="44">
        <v>1471</v>
      </c>
      <c r="G16" s="44">
        <v>970</v>
      </c>
      <c r="H16" s="44">
        <v>2440</v>
      </c>
      <c r="I16" s="39"/>
      <c r="J16" s="44">
        <v>35781</v>
      </c>
    </row>
    <row r="17" spans="1:10" s="31" customFormat="1" ht="12" customHeight="1" x14ac:dyDescent="0.2">
      <c r="A17" s="42" t="s">
        <v>15</v>
      </c>
      <c r="B17" s="44">
        <v>7732</v>
      </c>
      <c r="C17" s="44">
        <v>6351</v>
      </c>
      <c r="D17" s="44">
        <v>14083</v>
      </c>
      <c r="E17" s="39"/>
      <c r="F17" s="44">
        <v>720</v>
      </c>
      <c r="G17" s="44">
        <v>468</v>
      </c>
      <c r="H17" s="44">
        <v>1188</v>
      </c>
      <c r="I17" s="39"/>
      <c r="J17" s="44">
        <v>15272</v>
      </c>
    </row>
    <row r="18" spans="1:10" s="31" customFormat="1" ht="12" customHeight="1" x14ac:dyDescent="0.2">
      <c r="A18" s="42" t="s">
        <v>16</v>
      </c>
      <c r="B18" s="44">
        <v>536</v>
      </c>
      <c r="C18" s="44">
        <v>403</v>
      </c>
      <c r="D18" s="44">
        <v>939</v>
      </c>
      <c r="E18" s="39"/>
      <c r="F18" s="39">
        <v>40</v>
      </c>
      <c r="G18" s="39">
        <v>21</v>
      </c>
      <c r="H18" s="39">
        <v>60</v>
      </c>
      <c r="I18" s="39"/>
      <c r="J18" s="39">
        <v>999</v>
      </c>
    </row>
    <row r="19" spans="1:10" s="31" customFormat="1" ht="12" customHeight="1" x14ac:dyDescent="0.2">
      <c r="A19" s="42" t="s">
        <v>17</v>
      </c>
      <c r="B19" s="44">
        <v>2608</v>
      </c>
      <c r="C19" s="44">
        <v>1849</v>
      </c>
      <c r="D19" s="44">
        <v>4457</v>
      </c>
      <c r="E19" s="39"/>
      <c r="F19" s="39">
        <v>241</v>
      </c>
      <c r="G19" s="39">
        <v>113</v>
      </c>
      <c r="H19" s="39">
        <v>354</v>
      </c>
      <c r="I19" s="39"/>
      <c r="J19" s="39">
        <v>4811</v>
      </c>
    </row>
    <row r="20" spans="1:10" s="31" customFormat="1" ht="20.100000000000001" customHeight="1" x14ac:dyDescent="0.2">
      <c r="A20" s="42" t="s">
        <v>18</v>
      </c>
      <c r="B20" s="44">
        <v>686</v>
      </c>
      <c r="C20" s="44">
        <v>512</v>
      </c>
      <c r="D20" s="44">
        <v>1199</v>
      </c>
      <c r="E20" s="39"/>
      <c r="F20" s="39">
        <v>59</v>
      </c>
      <c r="G20" s="39">
        <v>38</v>
      </c>
      <c r="H20" s="39">
        <v>96</v>
      </c>
      <c r="I20" s="39"/>
      <c r="J20" s="39">
        <v>1295</v>
      </c>
    </row>
    <row r="21" spans="1:10" s="31" customFormat="1" ht="12" customHeight="1" x14ac:dyDescent="0.2">
      <c r="A21" s="42" t="s">
        <v>19</v>
      </c>
      <c r="B21" s="44">
        <v>662</v>
      </c>
      <c r="C21" s="44">
        <v>509</v>
      </c>
      <c r="D21" s="44">
        <v>1171</v>
      </c>
      <c r="E21" s="39"/>
      <c r="F21" s="39">
        <v>55</v>
      </c>
      <c r="G21" s="39">
        <v>33</v>
      </c>
      <c r="H21" s="39">
        <v>88</v>
      </c>
      <c r="I21" s="39"/>
      <c r="J21" s="39">
        <v>1259</v>
      </c>
    </row>
    <row r="22" spans="1:10" s="3" customFormat="1" ht="12" customHeight="1" x14ac:dyDescent="0.2">
      <c r="A22" s="42" t="s">
        <v>20</v>
      </c>
      <c r="B22" s="44">
        <v>911</v>
      </c>
      <c r="C22" s="44">
        <v>775</v>
      </c>
      <c r="D22" s="44">
        <v>1686</v>
      </c>
      <c r="E22" s="39"/>
      <c r="F22" s="45">
        <v>88</v>
      </c>
      <c r="G22" s="45">
        <v>75</v>
      </c>
      <c r="H22" s="45">
        <v>164</v>
      </c>
      <c r="I22" s="39"/>
      <c r="J22" s="45">
        <v>1849</v>
      </c>
    </row>
    <row r="23" spans="1:10" s="3" customFormat="1" ht="12" customHeight="1" x14ac:dyDescent="0.2">
      <c r="A23" s="42" t="s">
        <v>21</v>
      </c>
      <c r="B23" s="44">
        <v>1837</v>
      </c>
      <c r="C23" s="44">
        <v>1503</v>
      </c>
      <c r="D23" s="44">
        <v>3340</v>
      </c>
      <c r="E23" s="39"/>
      <c r="F23" s="45">
        <v>194</v>
      </c>
      <c r="G23" s="45">
        <v>89</v>
      </c>
      <c r="H23" s="45">
        <v>284</v>
      </c>
      <c r="I23" s="39"/>
      <c r="J23" s="45">
        <v>3624</v>
      </c>
    </row>
    <row r="24" spans="1:10" s="3" customFormat="1" ht="12" customHeight="1" x14ac:dyDescent="0.2">
      <c r="A24" s="42" t="s">
        <v>22</v>
      </c>
      <c r="B24" s="44">
        <v>6623</v>
      </c>
      <c r="C24" s="44">
        <v>5644</v>
      </c>
      <c r="D24" s="44">
        <v>12267</v>
      </c>
      <c r="E24" s="39"/>
      <c r="F24" s="45">
        <v>868</v>
      </c>
      <c r="G24" s="45">
        <v>720</v>
      </c>
      <c r="H24" s="45">
        <v>1588</v>
      </c>
      <c r="I24" s="39"/>
      <c r="J24" s="45">
        <v>13855</v>
      </c>
    </row>
    <row r="25" spans="1:10" s="3" customFormat="1" ht="20.100000000000001" customHeight="1" x14ac:dyDescent="0.2">
      <c r="A25" s="42" t="s">
        <v>23</v>
      </c>
      <c r="B25" s="44">
        <v>6376</v>
      </c>
      <c r="C25" s="44">
        <v>5561</v>
      </c>
      <c r="D25" s="44">
        <v>11937</v>
      </c>
      <c r="E25" s="39"/>
      <c r="F25" s="45">
        <v>603</v>
      </c>
      <c r="G25" s="45">
        <v>474</v>
      </c>
      <c r="H25" s="45">
        <v>1077</v>
      </c>
      <c r="I25" s="39"/>
      <c r="J25" s="45">
        <v>13015</v>
      </c>
    </row>
    <row r="26" spans="1:10" s="3" customFormat="1" ht="12" customHeight="1" x14ac:dyDescent="0.2">
      <c r="A26" s="42" t="s">
        <v>24</v>
      </c>
      <c r="B26" s="44">
        <v>6465</v>
      </c>
      <c r="C26" s="44">
        <v>5134</v>
      </c>
      <c r="D26" s="44">
        <v>11600</v>
      </c>
      <c r="E26" s="39"/>
      <c r="F26" s="45">
        <v>714</v>
      </c>
      <c r="G26" s="45">
        <v>446</v>
      </c>
      <c r="H26" s="45">
        <v>1160</v>
      </c>
      <c r="I26" s="39"/>
      <c r="J26" s="45">
        <v>12760</v>
      </c>
    </row>
    <row r="27" spans="1:10" s="3" customFormat="1" ht="12" customHeight="1" x14ac:dyDescent="0.2">
      <c r="A27" s="42" t="s">
        <v>25</v>
      </c>
      <c r="B27" s="44">
        <v>6552</v>
      </c>
      <c r="C27" s="44">
        <v>5694</v>
      </c>
      <c r="D27" s="44">
        <v>12246</v>
      </c>
      <c r="E27" s="39"/>
      <c r="F27" s="39">
        <v>767</v>
      </c>
      <c r="G27" s="39">
        <v>492</v>
      </c>
      <c r="H27" s="39">
        <v>1260</v>
      </c>
      <c r="I27" s="39"/>
      <c r="J27" s="39">
        <v>13506</v>
      </c>
    </row>
    <row r="28" spans="1:10" s="31" customFormat="1" ht="12" customHeight="1" x14ac:dyDescent="0.2">
      <c r="A28" s="42" t="s">
        <v>26</v>
      </c>
      <c r="B28" s="44">
        <v>1908</v>
      </c>
      <c r="C28" s="44">
        <v>1553</v>
      </c>
      <c r="D28" s="44">
        <v>3462</v>
      </c>
      <c r="E28" s="39"/>
      <c r="F28" s="39">
        <v>186</v>
      </c>
      <c r="G28" s="39">
        <v>109</v>
      </c>
      <c r="H28" s="39">
        <v>295</v>
      </c>
      <c r="I28" s="39"/>
      <c r="J28" s="39">
        <v>3756</v>
      </c>
    </row>
    <row r="29" spans="1:10" s="31" customFormat="1" ht="12" customHeight="1" x14ac:dyDescent="0.2">
      <c r="A29" s="42" t="s">
        <v>27</v>
      </c>
      <c r="B29" s="44">
        <v>1177</v>
      </c>
      <c r="C29" s="44">
        <v>1054</v>
      </c>
      <c r="D29" s="44">
        <v>2232</v>
      </c>
      <c r="E29" s="39"/>
      <c r="F29" s="44">
        <v>105</v>
      </c>
      <c r="G29" s="44">
        <v>91</v>
      </c>
      <c r="H29" s="44">
        <v>196</v>
      </c>
      <c r="I29" s="39"/>
      <c r="J29" s="44">
        <v>2428</v>
      </c>
    </row>
    <row r="30" spans="1:10" s="31" customFormat="1" ht="20.100000000000001" customHeight="1" x14ac:dyDescent="0.2">
      <c r="A30" s="42" t="s">
        <v>28</v>
      </c>
      <c r="B30" s="44">
        <v>262</v>
      </c>
      <c r="C30" s="44">
        <v>183</v>
      </c>
      <c r="D30" s="44">
        <v>444</v>
      </c>
      <c r="E30" s="39"/>
      <c r="F30" s="44">
        <v>13</v>
      </c>
      <c r="G30" s="44">
        <v>14</v>
      </c>
      <c r="H30" s="44">
        <v>27</v>
      </c>
      <c r="I30" s="39"/>
      <c r="J30" s="44">
        <v>472</v>
      </c>
    </row>
    <row r="31" spans="1:10" s="31" customFormat="1" ht="12" customHeight="1" x14ac:dyDescent="0.2">
      <c r="A31" s="42" t="s">
        <v>29</v>
      </c>
      <c r="B31" s="44">
        <v>11622</v>
      </c>
      <c r="C31" s="44">
        <v>9837</v>
      </c>
      <c r="D31" s="44">
        <v>21459</v>
      </c>
      <c r="E31" s="39"/>
      <c r="F31" s="39">
        <v>1129</v>
      </c>
      <c r="G31" s="39">
        <v>848</v>
      </c>
      <c r="H31" s="39">
        <v>1977</v>
      </c>
      <c r="I31" s="39"/>
      <c r="J31" s="39">
        <v>23436</v>
      </c>
    </row>
    <row r="32" spans="1:10" s="31" customFormat="1" ht="12" customHeight="1" x14ac:dyDescent="0.2">
      <c r="A32" s="42" t="s">
        <v>30</v>
      </c>
      <c r="B32" s="44">
        <v>4000</v>
      </c>
      <c r="C32" s="44">
        <v>2890</v>
      </c>
      <c r="D32" s="44">
        <v>6890</v>
      </c>
      <c r="E32" s="39"/>
      <c r="F32" s="39">
        <v>333</v>
      </c>
      <c r="G32" s="39">
        <v>176</v>
      </c>
      <c r="H32" s="39">
        <v>509</v>
      </c>
      <c r="I32" s="39"/>
      <c r="J32" s="39">
        <v>7399</v>
      </c>
    </row>
    <row r="33" spans="1:10" s="31" customFormat="1" ht="12" customHeight="1" x14ac:dyDescent="0.2">
      <c r="A33" s="42" t="s">
        <v>31</v>
      </c>
      <c r="B33" s="44">
        <v>12431</v>
      </c>
      <c r="C33" s="44">
        <v>10424</v>
      </c>
      <c r="D33" s="44">
        <v>22854</v>
      </c>
      <c r="E33" s="39"/>
      <c r="F33" s="39">
        <v>1268</v>
      </c>
      <c r="G33" s="39">
        <v>817</v>
      </c>
      <c r="H33" s="39">
        <v>2085</v>
      </c>
      <c r="I33" s="39"/>
      <c r="J33" s="39">
        <v>24939</v>
      </c>
    </row>
    <row r="34" spans="1:10" s="31" customFormat="1" ht="12" customHeight="1" x14ac:dyDescent="0.2">
      <c r="A34" s="42" t="s">
        <v>32</v>
      </c>
      <c r="B34" s="44">
        <v>5783</v>
      </c>
      <c r="C34" s="44">
        <v>4806</v>
      </c>
      <c r="D34" s="44">
        <v>10589</v>
      </c>
      <c r="E34" s="39"/>
      <c r="F34" s="39">
        <v>544</v>
      </c>
      <c r="G34" s="39">
        <v>392</v>
      </c>
      <c r="H34" s="39">
        <v>936</v>
      </c>
      <c r="I34" s="39"/>
      <c r="J34" s="39">
        <v>11525</v>
      </c>
    </row>
    <row r="35" spans="1:10" s="3" customFormat="1" ht="20.100000000000001" customHeight="1" x14ac:dyDescent="0.2">
      <c r="A35" s="42" t="s">
        <v>33</v>
      </c>
      <c r="B35" s="44">
        <v>9541</v>
      </c>
      <c r="C35" s="44">
        <v>7165</v>
      </c>
      <c r="D35" s="44">
        <v>16706</v>
      </c>
      <c r="E35" s="39"/>
      <c r="F35" s="45">
        <v>1127</v>
      </c>
      <c r="G35" s="45">
        <v>676</v>
      </c>
      <c r="H35" s="45">
        <v>1804</v>
      </c>
      <c r="I35" s="39"/>
      <c r="J35" s="45">
        <v>18510</v>
      </c>
    </row>
    <row r="36" spans="1:10" s="3" customFormat="1" ht="12" customHeight="1" x14ac:dyDescent="0.2">
      <c r="A36" s="42" t="s">
        <v>34</v>
      </c>
      <c r="B36" s="44">
        <v>15648</v>
      </c>
      <c r="C36" s="44">
        <v>14560</v>
      </c>
      <c r="D36" s="44">
        <v>30208</v>
      </c>
      <c r="E36" s="39"/>
      <c r="F36" s="45">
        <v>2085</v>
      </c>
      <c r="G36" s="45">
        <v>1970</v>
      </c>
      <c r="H36" s="45">
        <v>4055</v>
      </c>
      <c r="I36" s="39"/>
      <c r="J36" s="45">
        <v>34264</v>
      </c>
    </row>
    <row r="37" spans="1:10" s="3" customFormat="1" ht="12" customHeight="1" x14ac:dyDescent="0.2">
      <c r="A37" s="42" t="s">
        <v>35</v>
      </c>
      <c r="B37" s="44">
        <v>8164</v>
      </c>
      <c r="C37" s="44">
        <v>6829</v>
      </c>
      <c r="D37" s="44">
        <v>14993</v>
      </c>
      <c r="E37" s="39"/>
      <c r="F37" s="45">
        <v>940</v>
      </c>
      <c r="G37" s="45">
        <v>817</v>
      </c>
      <c r="H37" s="45">
        <v>1757</v>
      </c>
      <c r="I37" s="39"/>
      <c r="J37" s="45">
        <v>16750</v>
      </c>
    </row>
    <row r="38" spans="1:10" s="3" customFormat="1" ht="12" customHeight="1" x14ac:dyDescent="0.2">
      <c r="A38" s="42" t="s">
        <v>36</v>
      </c>
      <c r="B38" s="44">
        <v>4310</v>
      </c>
      <c r="C38" s="44">
        <v>4203</v>
      </c>
      <c r="D38" s="44">
        <v>8512</v>
      </c>
      <c r="E38" s="39"/>
      <c r="F38" s="45">
        <v>563</v>
      </c>
      <c r="G38" s="45">
        <v>591</v>
      </c>
      <c r="H38" s="45">
        <v>1154</v>
      </c>
      <c r="I38" s="39"/>
      <c r="J38" s="45">
        <v>9666</v>
      </c>
    </row>
    <row r="39" spans="1:10" s="3" customFormat="1" ht="12" customHeight="1" x14ac:dyDescent="0.2">
      <c r="A39" s="40" t="s">
        <v>37</v>
      </c>
      <c r="B39" s="44">
        <v>10568</v>
      </c>
      <c r="C39" s="44">
        <v>9650</v>
      </c>
      <c r="D39" s="44">
        <v>20219</v>
      </c>
      <c r="E39" s="39"/>
      <c r="F39" s="45">
        <v>1509</v>
      </c>
      <c r="G39" s="45">
        <v>1408</v>
      </c>
      <c r="H39" s="45">
        <v>2917</v>
      </c>
      <c r="I39" s="39"/>
      <c r="J39" s="45">
        <v>23135</v>
      </c>
    </row>
    <row r="40" spans="1:10" s="3" customFormat="1" ht="12" customHeight="1" x14ac:dyDescent="0.2">
      <c r="A40" s="42" t="s">
        <v>38</v>
      </c>
      <c r="B40" s="44">
        <v>2269</v>
      </c>
      <c r="C40" s="44">
        <v>1648</v>
      </c>
      <c r="D40" s="44">
        <v>3917</v>
      </c>
      <c r="E40" s="39"/>
      <c r="F40" s="39">
        <v>284</v>
      </c>
      <c r="G40" s="39">
        <v>214</v>
      </c>
      <c r="H40" s="39">
        <v>498</v>
      </c>
      <c r="I40" s="39"/>
      <c r="J40" s="39">
        <v>4415</v>
      </c>
    </row>
    <row r="41" spans="1:10" s="31" customFormat="1" ht="20.100000000000001" customHeight="1" x14ac:dyDescent="0.2">
      <c r="A41" s="43" t="s">
        <v>39</v>
      </c>
      <c r="B41" s="48">
        <v>174741</v>
      </c>
      <c r="C41" s="48">
        <v>147721</v>
      </c>
      <c r="D41" s="48">
        <v>322462</v>
      </c>
      <c r="E41" s="49"/>
      <c r="F41" s="49">
        <v>18664</v>
      </c>
      <c r="G41" s="49">
        <v>14071</v>
      </c>
      <c r="H41" s="49">
        <v>32735</v>
      </c>
      <c r="I41" s="49"/>
      <c r="J41" s="49">
        <v>355197</v>
      </c>
    </row>
    <row r="42" spans="1:10" s="3" customFormat="1" ht="15.9" customHeight="1" x14ac:dyDescent="0.2">
      <c r="A42" s="41" t="s">
        <v>41</v>
      </c>
      <c r="B42" s="44">
        <v>20949</v>
      </c>
      <c r="C42" s="44">
        <v>10555</v>
      </c>
      <c r="D42" s="44">
        <v>31504</v>
      </c>
      <c r="E42" s="39"/>
      <c r="F42" s="39">
        <v>3722</v>
      </c>
      <c r="G42" s="39">
        <v>1273</v>
      </c>
      <c r="H42" s="39">
        <v>4995</v>
      </c>
      <c r="I42" s="39"/>
      <c r="J42" s="39">
        <v>36499</v>
      </c>
    </row>
    <row r="43" spans="1:10" s="31" customFormat="1" ht="20.100000000000001" customHeight="1" x14ac:dyDescent="0.2">
      <c r="A43" s="43" t="s">
        <v>42</v>
      </c>
      <c r="B43" s="48">
        <v>195690</v>
      </c>
      <c r="C43" s="48">
        <v>158276</v>
      </c>
      <c r="D43" s="48">
        <v>353966</v>
      </c>
      <c r="E43" s="49"/>
      <c r="F43" s="49">
        <v>22386</v>
      </c>
      <c r="G43" s="49">
        <v>15344</v>
      </c>
      <c r="H43" s="49">
        <v>37730</v>
      </c>
      <c r="I43" s="49"/>
      <c r="J43" s="49">
        <v>391696</v>
      </c>
    </row>
    <row r="44" spans="1:10" s="3" customFormat="1" ht="12" customHeight="1" x14ac:dyDescent="0.2">
      <c r="A44" s="21"/>
      <c r="B44" s="23"/>
      <c r="C44" s="23"/>
      <c r="D44" s="23"/>
      <c r="E44" s="23"/>
      <c r="F44" s="23"/>
      <c r="G44" s="23"/>
      <c r="H44" s="23"/>
      <c r="I44" s="23"/>
      <c r="J44" s="24"/>
    </row>
    <row r="45" spans="1:10" s="3" customFormat="1" ht="12" customHeight="1" x14ac:dyDescent="0.2">
      <c r="A45" s="40" t="s">
        <v>9</v>
      </c>
      <c r="B45" s="23"/>
      <c r="C45" s="23"/>
      <c r="D45" s="23"/>
      <c r="E45" s="23"/>
      <c r="F45" s="23"/>
      <c r="G45" s="23"/>
      <c r="H45" s="23"/>
      <c r="I45" s="23"/>
      <c r="J45" s="24"/>
    </row>
    <row r="46" spans="1:10" s="4" customFormat="1" ht="15.9" customHeight="1" x14ac:dyDescent="0.3">
      <c r="A46" s="1" t="s">
        <v>7</v>
      </c>
      <c r="B46" s="5"/>
      <c r="C46" s="5"/>
      <c r="D46" s="5"/>
      <c r="E46" s="5"/>
      <c r="F46" s="5"/>
      <c r="G46" s="5"/>
      <c r="H46" s="5"/>
      <c r="I46" s="5"/>
      <c r="J46" s="37" t="s">
        <v>49</v>
      </c>
    </row>
    <row r="47" spans="1:10" s="7" customFormat="1" ht="3.9" customHeight="1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F7D94-D19C-4E1B-9C5B-0276058E86EA}">
  <dimension ref="A1:J47"/>
  <sheetViews>
    <sheetView zoomScaleNormal="110" workbookViewId="0">
      <selection activeCell="K1" sqref="K1"/>
    </sheetView>
  </sheetViews>
  <sheetFormatPr baseColWidth="10" defaultColWidth="16" defaultRowHeight="9.9" customHeight="1" x14ac:dyDescent="0.2"/>
  <cols>
    <col min="1" max="1" width="41.6640625" style="2" customWidth="1"/>
    <col min="2" max="2" width="8" style="2" customWidth="1"/>
    <col min="3" max="3" width="10" style="2" customWidth="1"/>
    <col min="4" max="4" width="16" style="2" customWidth="1"/>
    <col min="5" max="5" width="6" style="2" customWidth="1"/>
    <col min="6" max="6" width="10" style="2" customWidth="1"/>
    <col min="7" max="7" width="13" style="2" customWidth="1"/>
    <col min="8" max="8" width="14" style="2" customWidth="1"/>
    <col min="9" max="9" width="6" style="2" customWidth="1"/>
    <col min="10" max="10" width="12.1640625" style="2" customWidth="1"/>
    <col min="11" max="16384" width="16" style="2"/>
  </cols>
  <sheetData>
    <row r="1" spans="1:10" s="22" customFormat="1" ht="34.5" customHeight="1" x14ac:dyDescent="0.3">
      <c r="A1" s="32" t="s">
        <v>5</v>
      </c>
      <c r="B1" s="33"/>
      <c r="C1"/>
      <c r="D1"/>
      <c r="E1"/>
      <c r="F1"/>
      <c r="G1"/>
      <c r="H1" s="34"/>
      <c r="I1" s="34"/>
      <c r="J1" s="35"/>
    </row>
    <row r="2" spans="1:10" s="22" customFormat="1" ht="5.0999999999999996" customHeight="1" thickBo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s="10" customFormat="1" ht="39.9" customHeight="1" x14ac:dyDescent="0.3">
      <c r="A3" s="25" t="s">
        <v>43</v>
      </c>
      <c r="B3" s="8"/>
      <c r="C3" s="6"/>
      <c r="D3" s="9"/>
      <c r="E3" s="9"/>
      <c r="F3" s="9"/>
      <c r="G3" s="9"/>
      <c r="H3" s="9"/>
      <c r="I3" s="9"/>
      <c r="J3" s="9"/>
    </row>
    <row r="4" spans="1:10" s="12" customFormat="1" ht="15" customHeight="1" x14ac:dyDescent="0.3">
      <c r="A4" s="26" t="s">
        <v>45</v>
      </c>
      <c r="B4" s="11"/>
      <c r="C4" s="11"/>
      <c r="D4" s="9"/>
      <c r="E4" s="9"/>
      <c r="F4" s="9"/>
      <c r="G4" s="9"/>
      <c r="H4" s="9"/>
      <c r="J4" s="29" t="s">
        <v>47</v>
      </c>
    </row>
    <row r="5" spans="1:10" s="15" customFormat="1" ht="15.9" customHeight="1" x14ac:dyDescent="0.3">
      <c r="A5" s="27" t="s">
        <v>6</v>
      </c>
      <c r="B5" s="13"/>
      <c r="C5" s="13"/>
      <c r="D5" s="13"/>
      <c r="E5" s="13"/>
      <c r="F5" s="13"/>
      <c r="G5" s="13"/>
      <c r="H5" s="13"/>
      <c r="I5" s="14"/>
      <c r="J5" s="14" t="s">
        <v>39</v>
      </c>
    </row>
    <row r="6" spans="1:10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0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</row>
    <row r="8" spans="1:10" s="23" customFormat="1" ht="12" customHeight="1" x14ac:dyDescent="0.2">
      <c r="A8" s="16"/>
      <c r="B8" s="16"/>
      <c r="C8" s="16"/>
      <c r="D8" s="16" t="s">
        <v>4</v>
      </c>
      <c r="E8" s="16"/>
      <c r="F8" s="16"/>
      <c r="G8" s="16"/>
      <c r="H8" s="38" t="s">
        <v>8</v>
      </c>
      <c r="I8" s="16"/>
      <c r="J8" s="16"/>
    </row>
    <row r="9" spans="1:10" s="23" customFormat="1" ht="3.75" customHeight="1" x14ac:dyDescent="0.2">
      <c r="A9" s="16"/>
      <c r="B9" s="19"/>
      <c r="C9" s="19"/>
      <c r="D9" s="19"/>
      <c r="E9" s="16"/>
      <c r="F9" s="28"/>
      <c r="G9" s="19"/>
      <c r="H9" s="19"/>
      <c r="I9" s="16"/>
      <c r="J9" s="16"/>
    </row>
    <row r="10" spans="1:10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</row>
    <row r="11" spans="1:10" s="23" customFormat="1" ht="12" customHeight="1" x14ac:dyDescent="0.2">
      <c r="A11" s="16"/>
      <c r="B11" s="16" t="s">
        <v>1</v>
      </c>
      <c r="C11" s="16" t="s">
        <v>2</v>
      </c>
      <c r="D11" s="38" t="s">
        <v>0</v>
      </c>
      <c r="E11" s="16"/>
      <c r="F11" s="38" t="s">
        <v>11</v>
      </c>
      <c r="G11" s="38" t="s">
        <v>12</v>
      </c>
      <c r="H11" s="38" t="s">
        <v>0</v>
      </c>
      <c r="I11" s="16"/>
      <c r="J11" s="16" t="s">
        <v>0</v>
      </c>
    </row>
    <row r="12" spans="1:10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20"/>
      <c r="J12" s="18"/>
    </row>
    <row r="13" spans="1:10" s="16" customFormat="1" ht="3.9" customHeight="1" x14ac:dyDescent="0.2">
      <c r="A13" s="17"/>
      <c r="I13" s="17"/>
    </row>
    <row r="14" spans="1:10" s="16" customFormat="1" ht="20.100000000000001" customHeight="1" x14ac:dyDescent="0.2">
      <c r="A14" s="47" t="s">
        <v>3</v>
      </c>
      <c r="B14" s="46"/>
      <c r="C14" s="46"/>
      <c r="D14" s="46"/>
      <c r="E14" s="46"/>
      <c r="F14" s="46"/>
      <c r="G14" s="46"/>
      <c r="H14" s="46"/>
      <c r="I14" s="46"/>
      <c r="J14" s="46"/>
    </row>
    <row r="15" spans="1:10" s="31" customFormat="1" ht="20.100000000000001" customHeight="1" x14ac:dyDescent="0.2">
      <c r="A15" s="42" t="s">
        <v>13</v>
      </c>
      <c r="B15" s="44">
        <v>18742</v>
      </c>
      <c r="C15" s="44">
        <v>16610</v>
      </c>
      <c r="D15" s="44">
        <v>35352</v>
      </c>
      <c r="E15" s="39"/>
      <c r="F15" s="44">
        <v>5165</v>
      </c>
      <c r="G15" s="44">
        <v>3744</v>
      </c>
      <c r="H15" s="44">
        <v>8909</v>
      </c>
      <c r="I15" s="39"/>
      <c r="J15" s="44">
        <v>44261</v>
      </c>
    </row>
    <row r="16" spans="1:10" s="31" customFormat="1" ht="12" customHeight="1" x14ac:dyDescent="0.2">
      <c r="A16" s="42" t="s">
        <v>14</v>
      </c>
      <c r="B16" s="44">
        <v>12481</v>
      </c>
      <c r="C16" s="44">
        <v>10643</v>
      </c>
      <c r="D16" s="44">
        <v>23124</v>
      </c>
      <c r="E16" s="39"/>
      <c r="F16" s="44">
        <v>2834</v>
      </c>
      <c r="G16" s="44">
        <v>1912</v>
      </c>
      <c r="H16" s="44">
        <v>4746</v>
      </c>
      <c r="I16" s="39"/>
      <c r="J16" s="44">
        <v>27870</v>
      </c>
    </row>
    <row r="17" spans="1:10" s="31" customFormat="1" ht="12" customHeight="1" x14ac:dyDescent="0.2">
      <c r="A17" s="42" t="s">
        <v>15</v>
      </c>
      <c r="B17" s="44">
        <v>5245</v>
      </c>
      <c r="C17" s="44">
        <v>4381</v>
      </c>
      <c r="D17" s="44">
        <v>9626</v>
      </c>
      <c r="E17" s="39"/>
      <c r="F17" s="44">
        <v>1422</v>
      </c>
      <c r="G17" s="44">
        <v>913</v>
      </c>
      <c r="H17" s="44">
        <v>2335</v>
      </c>
      <c r="I17" s="39"/>
      <c r="J17" s="44">
        <v>11961</v>
      </c>
    </row>
    <row r="18" spans="1:10" s="31" customFormat="1" ht="12" customHeight="1" x14ac:dyDescent="0.2">
      <c r="A18" s="42" t="s">
        <v>16</v>
      </c>
      <c r="B18" s="44">
        <v>371</v>
      </c>
      <c r="C18" s="44">
        <v>282</v>
      </c>
      <c r="D18" s="44">
        <v>653</v>
      </c>
      <c r="E18" s="39"/>
      <c r="F18" s="39">
        <v>72</v>
      </c>
      <c r="G18" s="39">
        <v>38</v>
      </c>
      <c r="H18" s="39">
        <v>110</v>
      </c>
      <c r="I18" s="39"/>
      <c r="J18" s="39">
        <v>763</v>
      </c>
    </row>
    <row r="19" spans="1:10" s="31" customFormat="1" ht="12" customHeight="1" x14ac:dyDescent="0.2">
      <c r="A19" s="42" t="s">
        <v>17</v>
      </c>
      <c r="B19" s="44">
        <v>1692</v>
      </c>
      <c r="C19" s="44">
        <v>1306</v>
      </c>
      <c r="D19" s="44">
        <v>2998</v>
      </c>
      <c r="E19" s="39"/>
      <c r="F19" s="39">
        <v>404</v>
      </c>
      <c r="G19" s="39">
        <v>256</v>
      </c>
      <c r="H19" s="39">
        <v>660</v>
      </c>
      <c r="I19" s="39"/>
      <c r="J19" s="39">
        <v>3658</v>
      </c>
    </row>
    <row r="20" spans="1:10" s="31" customFormat="1" ht="20.100000000000001" customHeight="1" x14ac:dyDescent="0.2">
      <c r="A20" s="42" t="s">
        <v>18</v>
      </c>
      <c r="B20" s="44">
        <v>456</v>
      </c>
      <c r="C20" s="44">
        <v>349</v>
      </c>
      <c r="D20" s="44">
        <v>805</v>
      </c>
      <c r="E20" s="39"/>
      <c r="F20" s="39">
        <v>116</v>
      </c>
      <c r="G20" s="39">
        <v>86</v>
      </c>
      <c r="H20" s="39">
        <v>202</v>
      </c>
      <c r="I20" s="39"/>
      <c r="J20" s="39">
        <v>1007</v>
      </c>
    </row>
    <row r="21" spans="1:10" s="31" customFormat="1" ht="12" customHeight="1" x14ac:dyDescent="0.2">
      <c r="A21" s="42" t="s">
        <v>19</v>
      </c>
      <c r="B21" s="44">
        <v>457</v>
      </c>
      <c r="C21" s="44">
        <v>378</v>
      </c>
      <c r="D21" s="44">
        <v>835</v>
      </c>
      <c r="E21" s="39"/>
      <c r="F21" s="39">
        <v>106</v>
      </c>
      <c r="G21" s="39">
        <v>59</v>
      </c>
      <c r="H21" s="39">
        <v>165</v>
      </c>
      <c r="I21" s="39"/>
      <c r="J21" s="39">
        <v>1000</v>
      </c>
    </row>
    <row r="22" spans="1:10" s="3" customFormat="1" ht="12" customHeight="1" x14ac:dyDescent="0.2">
      <c r="A22" s="42" t="s">
        <v>20</v>
      </c>
      <c r="B22" s="44">
        <v>626</v>
      </c>
      <c r="C22" s="44">
        <v>561</v>
      </c>
      <c r="D22" s="44">
        <v>1187</v>
      </c>
      <c r="E22" s="39"/>
      <c r="F22" s="45">
        <v>162</v>
      </c>
      <c r="G22" s="45">
        <v>141</v>
      </c>
      <c r="H22" s="45">
        <v>303</v>
      </c>
      <c r="I22" s="39"/>
      <c r="J22" s="45">
        <v>1490</v>
      </c>
    </row>
    <row r="23" spans="1:10" s="3" customFormat="1" ht="12" customHeight="1" x14ac:dyDescent="0.2">
      <c r="A23" s="42" t="s">
        <v>21</v>
      </c>
      <c r="B23" s="44">
        <v>1208</v>
      </c>
      <c r="C23" s="44">
        <v>1080</v>
      </c>
      <c r="D23" s="44">
        <v>2288</v>
      </c>
      <c r="E23" s="39"/>
      <c r="F23" s="45">
        <v>328</v>
      </c>
      <c r="G23" s="45">
        <v>188</v>
      </c>
      <c r="H23" s="45">
        <v>516</v>
      </c>
      <c r="I23" s="39"/>
      <c r="J23" s="45">
        <v>2804</v>
      </c>
    </row>
    <row r="24" spans="1:10" s="3" customFormat="1" ht="12" customHeight="1" x14ac:dyDescent="0.2">
      <c r="A24" s="42" t="s">
        <v>22</v>
      </c>
      <c r="B24" s="44">
        <v>4491</v>
      </c>
      <c r="C24" s="44">
        <v>3887</v>
      </c>
      <c r="D24" s="44">
        <v>8378</v>
      </c>
      <c r="E24" s="39"/>
      <c r="F24" s="45">
        <v>1621</v>
      </c>
      <c r="G24" s="45">
        <v>1328</v>
      </c>
      <c r="H24" s="45">
        <v>2949</v>
      </c>
      <c r="I24" s="39"/>
      <c r="J24" s="45">
        <v>11327</v>
      </c>
    </row>
    <row r="25" spans="1:10" s="3" customFormat="1" ht="20.100000000000001" customHeight="1" x14ac:dyDescent="0.2">
      <c r="A25" s="42" t="s">
        <v>23</v>
      </c>
      <c r="B25" s="44">
        <v>4249</v>
      </c>
      <c r="C25" s="44">
        <v>3897</v>
      </c>
      <c r="D25" s="44">
        <v>8146</v>
      </c>
      <c r="E25" s="39"/>
      <c r="F25" s="45">
        <v>1118</v>
      </c>
      <c r="G25" s="45">
        <v>903</v>
      </c>
      <c r="H25" s="45">
        <v>2021</v>
      </c>
      <c r="I25" s="39"/>
      <c r="J25" s="45">
        <v>10167</v>
      </c>
    </row>
    <row r="26" spans="1:10" s="3" customFormat="1" ht="12" customHeight="1" x14ac:dyDescent="0.2">
      <c r="A26" s="42" t="s">
        <v>24</v>
      </c>
      <c r="B26" s="44">
        <v>4630</v>
      </c>
      <c r="C26" s="44">
        <v>3751</v>
      </c>
      <c r="D26" s="44">
        <v>8381</v>
      </c>
      <c r="E26" s="39"/>
      <c r="F26" s="45">
        <v>1454</v>
      </c>
      <c r="G26" s="45">
        <v>919</v>
      </c>
      <c r="H26" s="45">
        <v>2373</v>
      </c>
      <c r="I26" s="39"/>
      <c r="J26" s="45">
        <v>10754</v>
      </c>
    </row>
    <row r="27" spans="1:10" s="3" customFormat="1" ht="12" customHeight="1" x14ac:dyDescent="0.2">
      <c r="A27" s="42" t="s">
        <v>25</v>
      </c>
      <c r="B27" s="44">
        <v>4454</v>
      </c>
      <c r="C27" s="44">
        <v>4030</v>
      </c>
      <c r="D27" s="44">
        <v>8484</v>
      </c>
      <c r="E27" s="39"/>
      <c r="F27" s="39">
        <v>1483</v>
      </c>
      <c r="G27" s="39">
        <v>971</v>
      </c>
      <c r="H27" s="39">
        <v>2454</v>
      </c>
      <c r="I27" s="39"/>
      <c r="J27" s="39">
        <v>10938</v>
      </c>
    </row>
    <row r="28" spans="1:10" s="31" customFormat="1" ht="12" customHeight="1" x14ac:dyDescent="0.2">
      <c r="A28" s="42" t="s">
        <v>26</v>
      </c>
      <c r="B28" s="44">
        <v>1278</v>
      </c>
      <c r="C28" s="44">
        <v>1075</v>
      </c>
      <c r="D28" s="44">
        <v>2353</v>
      </c>
      <c r="E28" s="39"/>
      <c r="F28" s="39">
        <v>331</v>
      </c>
      <c r="G28" s="39">
        <v>200</v>
      </c>
      <c r="H28" s="39">
        <v>531</v>
      </c>
      <c r="I28" s="39"/>
      <c r="J28" s="39">
        <v>2884</v>
      </c>
    </row>
    <row r="29" spans="1:10" s="31" customFormat="1" ht="12" customHeight="1" x14ac:dyDescent="0.2">
      <c r="A29" s="42" t="s">
        <v>27</v>
      </c>
      <c r="B29" s="44">
        <v>823</v>
      </c>
      <c r="C29" s="44">
        <v>752</v>
      </c>
      <c r="D29" s="44">
        <v>1575</v>
      </c>
      <c r="E29" s="39"/>
      <c r="F29" s="44">
        <v>207</v>
      </c>
      <c r="G29" s="44">
        <v>192</v>
      </c>
      <c r="H29" s="44">
        <v>399</v>
      </c>
      <c r="I29" s="39"/>
      <c r="J29" s="44">
        <v>1974</v>
      </c>
    </row>
    <row r="30" spans="1:10" s="31" customFormat="1" ht="20.100000000000001" customHeight="1" x14ac:dyDescent="0.2">
      <c r="A30" s="42" t="s">
        <v>28</v>
      </c>
      <c r="B30" s="44">
        <v>187</v>
      </c>
      <c r="C30" s="44">
        <v>131</v>
      </c>
      <c r="D30" s="44">
        <v>318</v>
      </c>
      <c r="E30" s="39"/>
      <c r="F30" s="44">
        <v>40</v>
      </c>
      <c r="G30" s="44">
        <v>29</v>
      </c>
      <c r="H30" s="44">
        <v>69</v>
      </c>
      <c r="I30" s="39"/>
      <c r="J30" s="44">
        <v>387</v>
      </c>
    </row>
    <row r="31" spans="1:10" s="31" customFormat="1" ht="12" customHeight="1" x14ac:dyDescent="0.2">
      <c r="A31" s="42" t="s">
        <v>29</v>
      </c>
      <c r="B31" s="44">
        <v>7957</v>
      </c>
      <c r="C31" s="44">
        <v>7064</v>
      </c>
      <c r="D31" s="44">
        <v>15021</v>
      </c>
      <c r="E31" s="39"/>
      <c r="F31" s="39">
        <v>2131</v>
      </c>
      <c r="G31" s="39">
        <v>1702</v>
      </c>
      <c r="H31" s="39">
        <v>3833</v>
      </c>
      <c r="I31" s="39"/>
      <c r="J31" s="39">
        <v>18854</v>
      </c>
    </row>
    <row r="32" spans="1:10" s="31" customFormat="1" ht="12" customHeight="1" x14ac:dyDescent="0.2">
      <c r="A32" s="42" t="s">
        <v>30</v>
      </c>
      <c r="B32" s="44">
        <v>2729</v>
      </c>
      <c r="C32" s="44">
        <v>2089</v>
      </c>
      <c r="D32" s="44">
        <v>4818</v>
      </c>
      <c r="E32" s="39"/>
      <c r="F32" s="39">
        <v>629</v>
      </c>
      <c r="G32" s="39">
        <v>377</v>
      </c>
      <c r="H32" s="39">
        <v>1006</v>
      </c>
      <c r="I32" s="39"/>
      <c r="J32" s="39">
        <v>5824</v>
      </c>
    </row>
    <row r="33" spans="1:10" s="31" customFormat="1" ht="12" customHeight="1" x14ac:dyDescent="0.2">
      <c r="A33" s="42" t="s">
        <v>31</v>
      </c>
      <c r="B33" s="44">
        <v>8177</v>
      </c>
      <c r="C33" s="44">
        <v>7084</v>
      </c>
      <c r="D33" s="44">
        <v>15261</v>
      </c>
      <c r="E33" s="39"/>
      <c r="F33" s="39">
        <v>2345</v>
      </c>
      <c r="G33" s="39">
        <v>1506</v>
      </c>
      <c r="H33" s="39">
        <v>3851</v>
      </c>
      <c r="I33" s="39"/>
      <c r="J33" s="39">
        <v>19112</v>
      </c>
    </row>
    <row r="34" spans="1:10" s="31" customFormat="1" ht="12" customHeight="1" x14ac:dyDescent="0.2">
      <c r="A34" s="42" t="s">
        <v>32</v>
      </c>
      <c r="B34" s="44">
        <v>3782</v>
      </c>
      <c r="C34" s="44">
        <v>3336</v>
      </c>
      <c r="D34" s="44">
        <v>7118</v>
      </c>
      <c r="E34" s="39"/>
      <c r="F34" s="39">
        <v>965</v>
      </c>
      <c r="G34" s="39">
        <v>789</v>
      </c>
      <c r="H34" s="39">
        <v>1754</v>
      </c>
      <c r="I34" s="39"/>
      <c r="J34" s="39">
        <v>8872</v>
      </c>
    </row>
    <row r="35" spans="1:10" s="3" customFormat="1" ht="20.100000000000001" customHeight="1" x14ac:dyDescent="0.2">
      <c r="A35" s="42" t="s">
        <v>33</v>
      </c>
      <c r="B35" s="44">
        <v>6782</v>
      </c>
      <c r="C35" s="44">
        <v>5295</v>
      </c>
      <c r="D35" s="44">
        <v>12077</v>
      </c>
      <c r="E35" s="39"/>
      <c r="F35" s="45">
        <v>2262</v>
      </c>
      <c r="G35" s="45">
        <v>1396</v>
      </c>
      <c r="H35" s="45">
        <v>3658</v>
      </c>
      <c r="I35" s="39"/>
      <c r="J35" s="45">
        <v>15735</v>
      </c>
    </row>
    <row r="36" spans="1:10" s="3" customFormat="1" ht="12" customHeight="1" x14ac:dyDescent="0.2">
      <c r="A36" s="42" t="s">
        <v>34</v>
      </c>
      <c r="B36" s="44">
        <v>10252</v>
      </c>
      <c r="C36" s="44">
        <v>9899</v>
      </c>
      <c r="D36" s="44">
        <v>20151</v>
      </c>
      <c r="E36" s="39"/>
      <c r="F36" s="45">
        <v>3647</v>
      </c>
      <c r="G36" s="45">
        <v>3476</v>
      </c>
      <c r="H36" s="45">
        <v>7123</v>
      </c>
      <c r="I36" s="39"/>
      <c r="J36" s="45">
        <v>27274</v>
      </c>
    </row>
    <row r="37" spans="1:10" s="3" customFormat="1" ht="12" customHeight="1" x14ac:dyDescent="0.2">
      <c r="A37" s="42" t="s">
        <v>35</v>
      </c>
      <c r="B37" s="44">
        <v>5187</v>
      </c>
      <c r="C37" s="44">
        <v>4514</v>
      </c>
      <c r="D37" s="44">
        <v>9701</v>
      </c>
      <c r="E37" s="39"/>
      <c r="F37" s="45">
        <v>1574</v>
      </c>
      <c r="G37" s="45">
        <v>1424</v>
      </c>
      <c r="H37" s="45">
        <v>2998</v>
      </c>
      <c r="I37" s="39"/>
      <c r="J37" s="45">
        <v>12699</v>
      </c>
    </row>
    <row r="38" spans="1:10" s="3" customFormat="1" ht="12" customHeight="1" x14ac:dyDescent="0.2">
      <c r="A38" s="42" t="s">
        <v>36</v>
      </c>
      <c r="B38" s="44">
        <v>2852</v>
      </c>
      <c r="C38" s="44">
        <v>2869</v>
      </c>
      <c r="D38" s="44">
        <v>5721</v>
      </c>
      <c r="E38" s="39"/>
      <c r="F38" s="45">
        <v>1013</v>
      </c>
      <c r="G38" s="45">
        <v>1015</v>
      </c>
      <c r="H38" s="45">
        <v>2028</v>
      </c>
      <c r="I38" s="39"/>
      <c r="J38" s="45">
        <v>7749</v>
      </c>
    </row>
    <row r="39" spans="1:10" s="3" customFormat="1" ht="12" customHeight="1" x14ac:dyDescent="0.2">
      <c r="A39" s="40" t="s">
        <v>37</v>
      </c>
      <c r="B39" s="44">
        <v>7043</v>
      </c>
      <c r="C39" s="44">
        <v>6641</v>
      </c>
      <c r="D39" s="44">
        <v>13684</v>
      </c>
      <c r="E39" s="39"/>
      <c r="F39" s="45">
        <v>2698</v>
      </c>
      <c r="G39" s="45">
        <v>2509</v>
      </c>
      <c r="H39" s="45">
        <v>5207</v>
      </c>
      <c r="I39" s="39"/>
      <c r="J39" s="45">
        <v>18891</v>
      </c>
    </row>
    <row r="40" spans="1:10" s="3" customFormat="1" ht="12" customHeight="1" x14ac:dyDescent="0.2">
      <c r="A40" s="42" t="s">
        <v>38</v>
      </c>
      <c r="B40" s="44">
        <v>1434</v>
      </c>
      <c r="C40" s="44">
        <v>1114</v>
      </c>
      <c r="D40" s="44">
        <v>2548</v>
      </c>
      <c r="E40" s="39"/>
      <c r="F40" s="39">
        <v>462</v>
      </c>
      <c r="G40" s="39">
        <v>391</v>
      </c>
      <c r="H40" s="39">
        <v>853</v>
      </c>
      <c r="I40" s="39"/>
      <c r="J40" s="39">
        <v>3401</v>
      </c>
    </row>
    <row r="41" spans="1:10" s="31" customFormat="1" ht="20.100000000000001" customHeight="1" x14ac:dyDescent="0.2">
      <c r="A41" s="43" t="s">
        <v>39</v>
      </c>
      <c r="B41" s="48">
        <v>117585</v>
      </c>
      <c r="C41" s="48">
        <v>103018</v>
      </c>
      <c r="D41" s="48">
        <v>220603</v>
      </c>
      <c r="E41" s="49"/>
      <c r="F41" s="49">
        <v>34589</v>
      </c>
      <c r="G41" s="49">
        <v>26464</v>
      </c>
      <c r="H41" s="49">
        <v>61053</v>
      </c>
      <c r="I41" s="49"/>
      <c r="J41" s="49">
        <v>281656</v>
      </c>
    </row>
    <row r="42" spans="1:10" s="3" customFormat="1" ht="15.9" customHeight="1" x14ac:dyDescent="0.2">
      <c r="A42" s="41" t="s">
        <v>41</v>
      </c>
      <c r="B42" s="44">
        <v>20807</v>
      </c>
      <c r="C42" s="44">
        <v>10309</v>
      </c>
      <c r="D42" s="44">
        <v>31116</v>
      </c>
      <c r="E42" s="39"/>
      <c r="F42" s="39">
        <v>8406</v>
      </c>
      <c r="G42" s="39">
        <v>2915</v>
      </c>
      <c r="H42" s="39">
        <v>11321</v>
      </c>
      <c r="I42" s="39"/>
      <c r="J42" s="39">
        <v>42437</v>
      </c>
    </row>
    <row r="43" spans="1:10" s="31" customFormat="1" ht="20.100000000000001" customHeight="1" x14ac:dyDescent="0.2">
      <c r="A43" s="43" t="s">
        <v>42</v>
      </c>
      <c r="B43" s="48">
        <v>138392</v>
      </c>
      <c r="C43" s="48">
        <v>113327</v>
      </c>
      <c r="D43" s="48">
        <v>251719</v>
      </c>
      <c r="E43" s="49"/>
      <c r="F43" s="49">
        <v>42995</v>
      </c>
      <c r="G43" s="49">
        <v>29379</v>
      </c>
      <c r="H43" s="49">
        <v>72374</v>
      </c>
      <c r="I43" s="49"/>
      <c r="J43" s="49">
        <v>324093</v>
      </c>
    </row>
    <row r="44" spans="1:10" s="3" customFormat="1" ht="12" customHeight="1" x14ac:dyDescent="0.2">
      <c r="A44" s="21"/>
      <c r="B44" s="23"/>
      <c r="C44" s="23"/>
      <c r="D44" s="23"/>
      <c r="E44" s="23"/>
      <c r="F44" s="23"/>
      <c r="G44" s="23"/>
      <c r="H44" s="23"/>
      <c r="I44" s="23"/>
      <c r="J44" s="24"/>
    </row>
    <row r="45" spans="1:10" s="3" customFormat="1" ht="12" customHeight="1" x14ac:dyDescent="0.2">
      <c r="A45" s="40" t="s">
        <v>9</v>
      </c>
      <c r="B45" s="23"/>
      <c r="C45" s="23"/>
      <c r="D45" s="23"/>
      <c r="E45" s="23"/>
      <c r="F45" s="23"/>
      <c r="G45" s="23"/>
      <c r="H45" s="23"/>
      <c r="I45" s="23"/>
      <c r="J45" s="24"/>
    </row>
    <row r="46" spans="1:10" s="4" customFormat="1" ht="15.9" customHeight="1" x14ac:dyDescent="0.3">
      <c r="A46" s="1" t="s">
        <v>7</v>
      </c>
      <c r="B46" s="5"/>
      <c r="C46" s="5"/>
      <c r="D46" s="5"/>
      <c r="E46" s="5"/>
      <c r="F46" s="5"/>
      <c r="G46" s="5"/>
      <c r="H46" s="5"/>
      <c r="I46" s="5"/>
      <c r="J46" s="37" t="s">
        <v>46</v>
      </c>
    </row>
    <row r="47" spans="1:10" s="7" customFormat="1" ht="3.9" customHeight="1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DFDE-53C9-4B91-B3CF-5B6069C11825}">
  <dimension ref="A1:J47"/>
  <sheetViews>
    <sheetView zoomScaleNormal="110" workbookViewId="0">
      <selection activeCell="K1" sqref="K1"/>
    </sheetView>
  </sheetViews>
  <sheetFormatPr baseColWidth="10" defaultColWidth="16" defaultRowHeight="9.9" customHeight="1" x14ac:dyDescent="0.2"/>
  <cols>
    <col min="1" max="1" width="41.6640625" style="2" customWidth="1"/>
    <col min="2" max="2" width="8" style="2" customWidth="1"/>
    <col min="3" max="3" width="10" style="2" customWidth="1"/>
    <col min="4" max="4" width="16" style="2" customWidth="1"/>
    <col min="5" max="5" width="6" style="2" customWidth="1"/>
    <col min="6" max="6" width="10" style="2" customWidth="1"/>
    <col min="7" max="7" width="13" style="2" customWidth="1"/>
    <col min="8" max="8" width="14" style="2" customWidth="1"/>
    <col min="9" max="9" width="6" style="2" customWidth="1"/>
    <col min="10" max="10" width="12.1640625" style="2" customWidth="1"/>
    <col min="11" max="16384" width="16" style="2"/>
  </cols>
  <sheetData>
    <row r="1" spans="1:10" s="22" customFormat="1" ht="34.5" customHeight="1" x14ac:dyDescent="0.3">
      <c r="A1" s="32" t="s">
        <v>5</v>
      </c>
      <c r="B1" s="33"/>
      <c r="C1"/>
      <c r="D1"/>
      <c r="E1"/>
      <c r="F1"/>
      <c r="G1"/>
      <c r="H1" s="34"/>
      <c r="I1" s="34"/>
      <c r="J1" s="35"/>
    </row>
    <row r="2" spans="1:10" s="22" customFormat="1" ht="5.0999999999999996" customHeight="1" thickBo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s="10" customFormat="1" ht="39.9" customHeight="1" x14ac:dyDescent="0.3">
      <c r="A3" s="25" t="s">
        <v>43</v>
      </c>
      <c r="B3" s="8"/>
      <c r="C3" s="6"/>
      <c r="D3" s="9"/>
      <c r="E3" s="9"/>
      <c r="F3" s="9"/>
      <c r="G3" s="9"/>
      <c r="H3" s="9"/>
      <c r="I3" s="9"/>
      <c r="J3" s="9"/>
    </row>
    <row r="4" spans="1:10" s="12" customFormat="1" ht="15" customHeight="1" x14ac:dyDescent="0.3">
      <c r="A4" s="26" t="s">
        <v>45</v>
      </c>
      <c r="B4" s="11"/>
      <c r="C4" s="11"/>
      <c r="D4" s="9"/>
      <c r="E4" s="9"/>
      <c r="F4" s="9"/>
      <c r="G4" s="9"/>
      <c r="H4" s="9"/>
      <c r="J4" s="29" t="s">
        <v>47</v>
      </c>
    </row>
    <row r="5" spans="1:10" s="15" customFormat="1" ht="15.9" customHeight="1" x14ac:dyDescent="0.3">
      <c r="A5" s="27" t="s">
        <v>6</v>
      </c>
      <c r="B5" s="13"/>
      <c r="C5" s="13"/>
      <c r="D5" s="13"/>
      <c r="E5" s="13"/>
      <c r="F5" s="13"/>
      <c r="G5" s="13"/>
      <c r="H5" s="13"/>
      <c r="I5" s="14"/>
      <c r="J5" s="14" t="s">
        <v>39</v>
      </c>
    </row>
    <row r="6" spans="1:10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0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</row>
    <row r="8" spans="1:10" s="23" customFormat="1" ht="12" customHeight="1" x14ac:dyDescent="0.2">
      <c r="A8" s="16"/>
      <c r="B8" s="16"/>
      <c r="C8" s="16"/>
      <c r="D8" s="16" t="s">
        <v>4</v>
      </c>
      <c r="E8" s="16"/>
      <c r="F8" s="16"/>
      <c r="G8" s="16"/>
      <c r="H8" s="38" t="s">
        <v>8</v>
      </c>
      <c r="I8" s="16"/>
      <c r="J8" s="16"/>
    </row>
    <row r="9" spans="1:10" s="23" customFormat="1" ht="3.75" customHeight="1" x14ac:dyDescent="0.2">
      <c r="A9" s="16"/>
      <c r="B9" s="19"/>
      <c r="C9" s="19"/>
      <c r="D9" s="19"/>
      <c r="E9" s="16"/>
      <c r="F9" s="28"/>
      <c r="G9" s="19"/>
      <c r="H9" s="19"/>
      <c r="I9" s="16"/>
      <c r="J9" s="16"/>
    </row>
    <row r="10" spans="1:10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</row>
    <row r="11" spans="1:10" s="23" customFormat="1" ht="12" customHeight="1" x14ac:dyDescent="0.2">
      <c r="A11" s="16"/>
      <c r="B11" s="16" t="s">
        <v>1</v>
      </c>
      <c r="C11" s="16" t="s">
        <v>2</v>
      </c>
      <c r="D11" s="38" t="s">
        <v>0</v>
      </c>
      <c r="E11" s="16"/>
      <c r="F11" s="38" t="s">
        <v>11</v>
      </c>
      <c r="G11" s="38" t="s">
        <v>12</v>
      </c>
      <c r="H11" s="38" t="s">
        <v>0</v>
      </c>
      <c r="I11" s="16"/>
      <c r="J11" s="16" t="s">
        <v>0</v>
      </c>
    </row>
    <row r="12" spans="1:10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20"/>
      <c r="J12" s="18"/>
    </row>
    <row r="13" spans="1:10" s="16" customFormat="1" ht="3.9" customHeight="1" x14ac:dyDescent="0.2">
      <c r="A13" s="17"/>
      <c r="I13" s="17"/>
    </row>
    <row r="14" spans="1:10" s="16" customFormat="1" ht="20.100000000000001" customHeight="1" x14ac:dyDescent="0.2">
      <c r="A14" s="46" t="s">
        <v>10</v>
      </c>
      <c r="I14" s="17"/>
    </row>
    <row r="15" spans="1:10" s="31" customFormat="1" ht="20.100000000000001" customHeight="1" x14ac:dyDescent="0.2">
      <c r="A15" s="42" t="s">
        <v>13</v>
      </c>
      <c r="B15" s="44">
        <v>28405</v>
      </c>
      <c r="C15" s="44">
        <v>24409</v>
      </c>
      <c r="D15" s="44">
        <v>52814</v>
      </c>
      <c r="E15" s="39"/>
      <c r="F15" s="44">
        <v>2925</v>
      </c>
      <c r="G15" s="44">
        <v>2069</v>
      </c>
      <c r="H15" s="44">
        <v>4994</v>
      </c>
      <c r="I15" s="39"/>
      <c r="J15" s="44">
        <v>57808</v>
      </c>
    </row>
    <row r="16" spans="1:10" s="31" customFormat="1" ht="12" customHeight="1" x14ac:dyDescent="0.2">
      <c r="A16" s="42" t="s">
        <v>14</v>
      </c>
      <c r="B16" s="44">
        <v>18478</v>
      </c>
      <c r="C16" s="44">
        <v>15156</v>
      </c>
      <c r="D16" s="44">
        <v>33634</v>
      </c>
      <c r="E16" s="39"/>
      <c r="F16" s="44">
        <v>1527</v>
      </c>
      <c r="G16" s="44">
        <v>944</v>
      </c>
      <c r="H16" s="44">
        <v>2471</v>
      </c>
      <c r="I16" s="39"/>
      <c r="J16" s="44">
        <v>36105</v>
      </c>
    </row>
    <row r="17" spans="1:10" s="31" customFormat="1" ht="12" customHeight="1" x14ac:dyDescent="0.2">
      <c r="A17" s="42" t="s">
        <v>15</v>
      </c>
      <c r="B17" s="44">
        <v>7893</v>
      </c>
      <c r="C17" s="44">
        <v>6406</v>
      </c>
      <c r="D17" s="44">
        <v>14299</v>
      </c>
      <c r="E17" s="39"/>
      <c r="F17" s="44">
        <v>775</v>
      </c>
      <c r="G17" s="44">
        <v>487</v>
      </c>
      <c r="H17" s="44">
        <v>1262</v>
      </c>
      <c r="I17" s="39"/>
      <c r="J17" s="44">
        <v>15561</v>
      </c>
    </row>
    <row r="18" spans="1:10" s="31" customFormat="1" ht="12" customHeight="1" x14ac:dyDescent="0.2">
      <c r="A18" s="42" t="s">
        <v>16</v>
      </c>
      <c r="B18" s="44">
        <v>562</v>
      </c>
      <c r="C18" s="44">
        <v>407</v>
      </c>
      <c r="D18" s="44">
        <v>969</v>
      </c>
      <c r="E18" s="39"/>
      <c r="F18" s="39">
        <v>44</v>
      </c>
      <c r="G18" s="39">
        <v>18</v>
      </c>
      <c r="H18" s="39">
        <v>62</v>
      </c>
      <c r="I18" s="39"/>
      <c r="J18" s="39">
        <v>1031</v>
      </c>
    </row>
    <row r="19" spans="1:10" s="31" customFormat="1" ht="12" customHeight="1" x14ac:dyDescent="0.2">
      <c r="A19" s="42" t="s">
        <v>17</v>
      </c>
      <c r="B19" s="44">
        <v>2584</v>
      </c>
      <c r="C19" s="44">
        <v>1856</v>
      </c>
      <c r="D19" s="44">
        <v>4439</v>
      </c>
      <c r="E19" s="39"/>
      <c r="F19" s="39">
        <v>241</v>
      </c>
      <c r="G19" s="39">
        <v>123</v>
      </c>
      <c r="H19" s="39">
        <v>364</v>
      </c>
      <c r="I19" s="39"/>
      <c r="J19" s="39">
        <v>4803</v>
      </c>
    </row>
    <row r="20" spans="1:10" s="31" customFormat="1" ht="20.100000000000001" customHeight="1" x14ac:dyDescent="0.2">
      <c r="A20" s="42" t="s">
        <v>18</v>
      </c>
      <c r="B20" s="44">
        <v>678</v>
      </c>
      <c r="C20" s="44">
        <v>511</v>
      </c>
      <c r="D20" s="44">
        <v>1189</v>
      </c>
      <c r="E20" s="39"/>
      <c r="F20" s="39">
        <v>65</v>
      </c>
      <c r="G20" s="39">
        <v>43</v>
      </c>
      <c r="H20" s="39">
        <v>108</v>
      </c>
      <c r="I20" s="39"/>
      <c r="J20" s="39">
        <v>1297</v>
      </c>
    </row>
    <row r="21" spans="1:10" s="31" customFormat="1" ht="12" customHeight="1" x14ac:dyDescent="0.2">
      <c r="A21" s="42" t="s">
        <v>19</v>
      </c>
      <c r="B21" s="44">
        <v>695</v>
      </c>
      <c r="C21" s="44">
        <v>549</v>
      </c>
      <c r="D21" s="44">
        <v>1245</v>
      </c>
      <c r="E21" s="39"/>
      <c r="F21" s="39">
        <v>61</v>
      </c>
      <c r="G21" s="39">
        <v>31</v>
      </c>
      <c r="H21" s="39">
        <v>91</v>
      </c>
      <c r="I21" s="39"/>
      <c r="J21" s="39">
        <v>1336</v>
      </c>
    </row>
    <row r="22" spans="1:10" s="3" customFormat="1" ht="12" customHeight="1" x14ac:dyDescent="0.2">
      <c r="A22" s="42" t="s">
        <v>20</v>
      </c>
      <c r="B22" s="44">
        <v>963</v>
      </c>
      <c r="C22" s="44">
        <v>794</v>
      </c>
      <c r="D22" s="44">
        <v>1757</v>
      </c>
      <c r="E22" s="39"/>
      <c r="F22" s="45">
        <v>95</v>
      </c>
      <c r="G22" s="45">
        <v>75</v>
      </c>
      <c r="H22" s="45">
        <v>170</v>
      </c>
      <c r="I22" s="39"/>
      <c r="J22" s="45">
        <v>1928</v>
      </c>
    </row>
    <row r="23" spans="1:10" s="3" customFormat="1" ht="12" customHeight="1" x14ac:dyDescent="0.2">
      <c r="A23" s="42" t="s">
        <v>21</v>
      </c>
      <c r="B23" s="44">
        <v>1832</v>
      </c>
      <c r="C23" s="44">
        <v>1535</v>
      </c>
      <c r="D23" s="44">
        <v>3367</v>
      </c>
      <c r="E23" s="39"/>
      <c r="F23" s="45">
        <v>188</v>
      </c>
      <c r="G23" s="45">
        <v>94</v>
      </c>
      <c r="H23" s="45">
        <v>282</v>
      </c>
      <c r="I23" s="39"/>
      <c r="J23" s="45">
        <v>3650</v>
      </c>
    </row>
    <row r="24" spans="1:10" s="3" customFormat="1" ht="12" customHeight="1" x14ac:dyDescent="0.2">
      <c r="A24" s="42" t="s">
        <v>22</v>
      </c>
      <c r="B24" s="44">
        <v>6798</v>
      </c>
      <c r="C24" s="44">
        <v>5727</v>
      </c>
      <c r="D24" s="44">
        <v>12525</v>
      </c>
      <c r="E24" s="39"/>
      <c r="F24" s="45">
        <v>925</v>
      </c>
      <c r="G24" s="45">
        <v>745</v>
      </c>
      <c r="H24" s="45">
        <v>1670</v>
      </c>
      <c r="I24" s="39"/>
      <c r="J24" s="45">
        <v>14195</v>
      </c>
    </row>
    <row r="25" spans="1:10" s="3" customFormat="1" ht="20.100000000000001" customHeight="1" x14ac:dyDescent="0.2">
      <c r="A25" s="42" t="s">
        <v>23</v>
      </c>
      <c r="B25" s="44">
        <v>6404</v>
      </c>
      <c r="C25" s="44">
        <v>5549</v>
      </c>
      <c r="D25" s="44">
        <v>11953</v>
      </c>
      <c r="E25" s="39"/>
      <c r="F25" s="45">
        <v>635</v>
      </c>
      <c r="G25" s="45">
        <v>475</v>
      </c>
      <c r="H25" s="45">
        <v>1110</v>
      </c>
      <c r="I25" s="39"/>
      <c r="J25" s="45">
        <v>13062</v>
      </c>
    </row>
    <row r="26" spans="1:10" s="3" customFormat="1" ht="12" customHeight="1" x14ac:dyDescent="0.2">
      <c r="A26" s="42" t="s">
        <v>24</v>
      </c>
      <c r="B26" s="44">
        <v>6605</v>
      </c>
      <c r="C26" s="44">
        <v>5220</v>
      </c>
      <c r="D26" s="44">
        <v>11825</v>
      </c>
      <c r="E26" s="39"/>
      <c r="F26" s="45">
        <v>753</v>
      </c>
      <c r="G26" s="45">
        <v>472</v>
      </c>
      <c r="H26" s="45">
        <v>1225</v>
      </c>
      <c r="I26" s="39"/>
      <c r="J26" s="45">
        <v>13050</v>
      </c>
    </row>
    <row r="27" spans="1:10" s="3" customFormat="1" ht="12" customHeight="1" x14ac:dyDescent="0.2">
      <c r="A27" s="42" t="s">
        <v>25</v>
      </c>
      <c r="B27" s="44">
        <v>6685</v>
      </c>
      <c r="C27" s="44">
        <v>5793</v>
      </c>
      <c r="D27" s="44">
        <v>12478</v>
      </c>
      <c r="E27" s="39"/>
      <c r="F27" s="39">
        <v>817</v>
      </c>
      <c r="G27" s="39">
        <v>516</v>
      </c>
      <c r="H27" s="39">
        <v>1333</v>
      </c>
      <c r="I27" s="39"/>
      <c r="J27" s="39">
        <v>13812</v>
      </c>
    </row>
    <row r="28" spans="1:10" s="31" customFormat="1" ht="12" customHeight="1" x14ac:dyDescent="0.2">
      <c r="A28" s="42" t="s">
        <v>26</v>
      </c>
      <c r="B28" s="44">
        <v>1914</v>
      </c>
      <c r="C28" s="44">
        <v>1580</v>
      </c>
      <c r="D28" s="44">
        <v>3494</v>
      </c>
      <c r="E28" s="39"/>
      <c r="F28" s="39">
        <v>186</v>
      </c>
      <c r="G28" s="39">
        <v>108</v>
      </c>
      <c r="H28" s="39">
        <v>294</v>
      </c>
      <c r="I28" s="39"/>
      <c r="J28" s="39">
        <v>3788</v>
      </c>
    </row>
    <row r="29" spans="1:10" s="31" customFormat="1" ht="12" customHeight="1" x14ac:dyDescent="0.2">
      <c r="A29" s="42" t="s">
        <v>27</v>
      </c>
      <c r="B29" s="44">
        <v>1226</v>
      </c>
      <c r="C29" s="44">
        <v>1073</v>
      </c>
      <c r="D29" s="44">
        <v>2299</v>
      </c>
      <c r="E29" s="39"/>
      <c r="F29" s="44">
        <v>114</v>
      </c>
      <c r="G29" s="44">
        <v>92</v>
      </c>
      <c r="H29" s="44">
        <v>206</v>
      </c>
      <c r="I29" s="39"/>
      <c r="J29" s="44">
        <v>2505</v>
      </c>
    </row>
    <row r="30" spans="1:10" s="31" customFormat="1" ht="20.100000000000001" customHeight="1" x14ac:dyDescent="0.2">
      <c r="A30" s="42" t="s">
        <v>28</v>
      </c>
      <c r="B30" s="44">
        <v>272</v>
      </c>
      <c r="C30" s="44">
        <v>186</v>
      </c>
      <c r="D30" s="44">
        <v>458</v>
      </c>
      <c r="E30" s="39"/>
      <c r="F30" s="44">
        <v>17</v>
      </c>
      <c r="G30" s="44">
        <v>16</v>
      </c>
      <c r="H30" s="44">
        <v>33</v>
      </c>
      <c r="I30" s="39"/>
      <c r="J30" s="44">
        <v>491</v>
      </c>
    </row>
    <row r="31" spans="1:10" s="31" customFormat="1" ht="12" customHeight="1" x14ac:dyDescent="0.2">
      <c r="A31" s="42" t="s">
        <v>29</v>
      </c>
      <c r="B31" s="44">
        <v>11788</v>
      </c>
      <c r="C31" s="44">
        <v>9993</v>
      </c>
      <c r="D31" s="44">
        <v>21782</v>
      </c>
      <c r="E31" s="39"/>
      <c r="F31" s="39">
        <v>1194</v>
      </c>
      <c r="G31" s="39">
        <v>885</v>
      </c>
      <c r="H31" s="39">
        <v>2078</v>
      </c>
      <c r="I31" s="39"/>
      <c r="J31" s="39">
        <v>23860</v>
      </c>
    </row>
    <row r="32" spans="1:10" s="31" customFormat="1" ht="12" customHeight="1" x14ac:dyDescent="0.2">
      <c r="A32" s="42" t="s">
        <v>30</v>
      </c>
      <c r="B32" s="44">
        <v>4066</v>
      </c>
      <c r="C32" s="44">
        <v>2959</v>
      </c>
      <c r="D32" s="44">
        <v>7025</v>
      </c>
      <c r="E32" s="39"/>
      <c r="F32" s="39">
        <v>360</v>
      </c>
      <c r="G32" s="39">
        <v>189</v>
      </c>
      <c r="H32" s="39">
        <v>549</v>
      </c>
      <c r="I32" s="39"/>
      <c r="J32" s="39">
        <v>7574</v>
      </c>
    </row>
    <row r="33" spans="1:10" s="31" customFormat="1" ht="12" customHeight="1" x14ac:dyDescent="0.2">
      <c r="A33" s="42" t="s">
        <v>31</v>
      </c>
      <c r="B33" s="44">
        <v>12652</v>
      </c>
      <c r="C33" s="44">
        <v>10476</v>
      </c>
      <c r="D33" s="44">
        <v>23129</v>
      </c>
      <c r="E33" s="39"/>
      <c r="F33" s="39">
        <v>1392</v>
      </c>
      <c r="G33" s="39">
        <v>837</v>
      </c>
      <c r="H33" s="39">
        <v>2230</v>
      </c>
      <c r="I33" s="39"/>
      <c r="J33" s="39">
        <v>25358</v>
      </c>
    </row>
    <row r="34" spans="1:10" s="31" customFormat="1" ht="12" customHeight="1" x14ac:dyDescent="0.2">
      <c r="A34" s="42" t="s">
        <v>32</v>
      </c>
      <c r="B34" s="44">
        <v>5847</v>
      </c>
      <c r="C34" s="44">
        <v>4840</v>
      </c>
      <c r="D34" s="44">
        <v>10686</v>
      </c>
      <c r="E34" s="39"/>
      <c r="F34" s="39">
        <v>584</v>
      </c>
      <c r="G34" s="39">
        <v>412</v>
      </c>
      <c r="H34" s="39">
        <v>996</v>
      </c>
      <c r="I34" s="39"/>
      <c r="J34" s="39">
        <v>11682</v>
      </c>
    </row>
    <row r="35" spans="1:10" s="3" customFormat="1" ht="20.100000000000001" customHeight="1" x14ac:dyDescent="0.2">
      <c r="A35" s="42" t="s">
        <v>33</v>
      </c>
      <c r="B35" s="44">
        <v>9716</v>
      </c>
      <c r="C35" s="44">
        <v>7103</v>
      </c>
      <c r="D35" s="44">
        <v>16820</v>
      </c>
      <c r="E35" s="39"/>
      <c r="F35" s="45">
        <v>1191</v>
      </c>
      <c r="G35" s="45">
        <v>683</v>
      </c>
      <c r="H35" s="45">
        <v>1874</v>
      </c>
      <c r="I35" s="39"/>
      <c r="J35" s="45">
        <v>18694</v>
      </c>
    </row>
    <row r="36" spans="1:10" s="3" customFormat="1" ht="12" customHeight="1" x14ac:dyDescent="0.2">
      <c r="A36" s="42" t="s">
        <v>34</v>
      </c>
      <c r="B36" s="44">
        <v>15495</v>
      </c>
      <c r="C36" s="44">
        <v>14579</v>
      </c>
      <c r="D36" s="44">
        <v>30074</v>
      </c>
      <c r="E36" s="39"/>
      <c r="F36" s="45">
        <v>2072</v>
      </c>
      <c r="G36" s="45">
        <v>1966</v>
      </c>
      <c r="H36" s="45">
        <v>4038</v>
      </c>
      <c r="I36" s="39"/>
      <c r="J36" s="45">
        <v>34112</v>
      </c>
    </row>
    <row r="37" spans="1:10" s="3" customFormat="1" ht="12" customHeight="1" x14ac:dyDescent="0.2">
      <c r="A37" s="42" t="s">
        <v>35</v>
      </c>
      <c r="B37" s="44">
        <v>8062</v>
      </c>
      <c r="C37" s="44">
        <v>6601</v>
      </c>
      <c r="D37" s="44">
        <v>14663</v>
      </c>
      <c r="E37" s="39"/>
      <c r="F37" s="45">
        <v>947</v>
      </c>
      <c r="G37" s="45">
        <v>785</v>
      </c>
      <c r="H37" s="45">
        <v>1732</v>
      </c>
      <c r="I37" s="39"/>
      <c r="J37" s="45">
        <v>16395</v>
      </c>
    </row>
    <row r="38" spans="1:10" s="3" customFormat="1" ht="12" customHeight="1" x14ac:dyDescent="0.2">
      <c r="A38" s="42" t="s">
        <v>36</v>
      </c>
      <c r="B38" s="44">
        <v>4320</v>
      </c>
      <c r="C38" s="44">
        <v>4227</v>
      </c>
      <c r="D38" s="44">
        <v>8547</v>
      </c>
      <c r="E38" s="39"/>
      <c r="F38" s="45">
        <v>577</v>
      </c>
      <c r="G38" s="45">
        <v>570</v>
      </c>
      <c r="H38" s="45">
        <v>1148</v>
      </c>
      <c r="I38" s="39"/>
      <c r="J38" s="45">
        <v>9694</v>
      </c>
    </row>
    <row r="39" spans="1:10" s="3" customFormat="1" ht="12" customHeight="1" x14ac:dyDescent="0.2">
      <c r="A39" s="40" t="s">
        <v>37</v>
      </c>
      <c r="B39" s="44">
        <v>10506</v>
      </c>
      <c r="C39" s="44">
        <v>9675</v>
      </c>
      <c r="D39" s="44">
        <v>20181</v>
      </c>
      <c r="E39" s="39"/>
      <c r="F39" s="45">
        <v>1534</v>
      </c>
      <c r="G39" s="45">
        <v>1436</v>
      </c>
      <c r="H39" s="45">
        <v>2969</v>
      </c>
      <c r="I39" s="39"/>
      <c r="J39" s="45">
        <v>23150</v>
      </c>
    </row>
    <row r="40" spans="1:10" s="3" customFormat="1" ht="12" customHeight="1" x14ac:dyDescent="0.2">
      <c r="A40" s="42" t="s">
        <v>38</v>
      </c>
      <c r="B40" s="44">
        <v>2269</v>
      </c>
      <c r="C40" s="44">
        <v>1660</v>
      </c>
      <c r="D40" s="44">
        <v>3928</v>
      </c>
      <c r="E40" s="39"/>
      <c r="F40" s="39">
        <v>287</v>
      </c>
      <c r="G40" s="39">
        <v>220</v>
      </c>
      <c r="H40" s="39">
        <v>507</v>
      </c>
      <c r="I40" s="39"/>
      <c r="J40" s="39">
        <v>4435</v>
      </c>
    </row>
    <row r="41" spans="1:10" s="31" customFormat="1" ht="20.100000000000001" customHeight="1" x14ac:dyDescent="0.2">
      <c r="A41" s="43" t="s">
        <v>39</v>
      </c>
      <c r="B41" s="48">
        <v>176717</v>
      </c>
      <c r="C41" s="48">
        <v>148864</v>
      </c>
      <c r="D41" s="48">
        <v>325580</v>
      </c>
      <c r="E41" s="49"/>
      <c r="F41" s="49">
        <v>19506</v>
      </c>
      <c r="G41" s="49">
        <v>14290</v>
      </c>
      <c r="H41" s="49">
        <v>33796</v>
      </c>
      <c r="I41" s="49"/>
      <c r="J41" s="49">
        <v>359376</v>
      </c>
    </row>
    <row r="42" spans="1:10" s="3" customFormat="1" ht="15.9" customHeight="1" x14ac:dyDescent="0.2">
      <c r="A42" s="41" t="s">
        <v>41</v>
      </c>
      <c r="B42" s="44">
        <v>21500</v>
      </c>
      <c r="C42" s="44">
        <v>10695</v>
      </c>
      <c r="D42" s="44">
        <v>32195</v>
      </c>
      <c r="E42" s="39"/>
      <c r="F42" s="39">
        <v>3977</v>
      </c>
      <c r="G42" s="39">
        <v>1318</v>
      </c>
      <c r="H42" s="39">
        <v>5294</v>
      </c>
      <c r="I42" s="39"/>
      <c r="J42" s="39">
        <v>37489</v>
      </c>
    </row>
    <row r="43" spans="1:10" s="31" customFormat="1" ht="20.100000000000001" customHeight="1" x14ac:dyDescent="0.2">
      <c r="A43" s="43" t="s">
        <v>42</v>
      </c>
      <c r="B43" s="48">
        <v>198217</v>
      </c>
      <c r="C43" s="48">
        <v>159559</v>
      </c>
      <c r="D43" s="48">
        <v>357775</v>
      </c>
      <c r="E43" s="49"/>
      <c r="F43" s="49">
        <v>23482</v>
      </c>
      <c r="G43" s="49">
        <v>15608</v>
      </c>
      <c r="H43" s="49">
        <v>39090</v>
      </c>
      <c r="I43" s="49"/>
      <c r="J43" s="49">
        <v>396866</v>
      </c>
    </row>
    <row r="44" spans="1:10" s="3" customFormat="1" ht="12" customHeight="1" x14ac:dyDescent="0.2">
      <c r="A44" s="21"/>
      <c r="B44" s="23"/>
      <c r="C44" s="23"/>
      <c r="D44" s="23"/>
      <c r="E44" s="23"/>
      <c r="F44" s="23"/>
      <c r="G44" s="23"/>
      <c r="H44" s="23"/>
      <c r="I44" s="23"/>
      <c r="J44" s="24"/>
    </row>
    <row r="45" spans="1:10" s="3" customFormat="1" ht="12" customHeight="1" x14ac:dyDescent="0.2">
      <c r="A45" s="40" t="s">
        <v>9</v>
      </c>
      <c r="B45" s="23"/>
      <c r="C45" s="23"/>
      <c r="D45" s="23"/>
      <c r="E45" s="23"/>
      <c r="F45" s="23"/>
      <c r="G45" s="23"/>
      <c r="H45" s="23"/>
      <c r="I45" s="23"/>
      <c r="J45" s="24"/>
    </row>
    <row r="46" spans="1:10" s="4" customFormat="1" ht="15.9" customHeight="1" x14ac:dyDescent="0.3">
      <c r="A46" s="1" t="s">
        <v>7</v>
      </c>
      <c r="B46" s="5"/>
      <c r="C46" s="5"/>
      <c r="D46" s="5"/>
      <c r="E46" s="5"/>
      <c r="F46" s="5"/>
      <c r="G46" s="5"/>
      <c r="H46" s="5"/>
      <c r="I46" s="5"/>
      <c r="J46" s="37" t="s">
        <v>46</v>
      </c>
    </row>
    <row r="47" spans="1:10" s="7" customFormat="1" ht="3.9" customHeight="1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DC948-15F5-468E-BD99-ADA29EADDFAE}">
  <dimension ref="A1:J47"/>
  <sheetViews>
    <sheetView zoomScaleNormal="110" workbookViewId="0">
      <selection activeCell="K1" sqref="K1"/>
    </sheetView>
  </sheetViews>
  <sheetFormatPr baseColWidth="10" defaultColWidth="16" defaultRowHeight="9.9" customHeight="1" x14ac:dyDescent="0.2"/>
  <cols>
    <col min="1" max="1" width="41.6640625" style="2" customWidth="1"/>
    <col min="2" max="2" width="8" style="2" customWidth="1"/>
    <col min="3" max="3" width="10" style="2" customWidth="1"/>
    <col min="4" max="4" width="16" style="2" customWidth="1"/>
    <col min="5" max="5" width="6" style="2" customWidth="1"/>
    <col min="6" max="6" width="10" style="2" customWidth="1"/>
    <col min="7" max="7" width="13" style="2" customWidth="1"/>
    <col min="8" max="8" width="14" style="2" customWidth="1"/>
    <col min="9" max="9" width="6" style="2" customWidth="1"/>
    <col min="10" max="10" width="12.1640625" style="2" customWidth="1"/>
    <col min="11" max="16384" width="16" style="2"/>
  </cols>
  <sheetData>
    <row r="1" spans="1:10" s="22" customFormat="1" ht="34.5" customHeight="1" x14ac:dyDescent="0.3">
      <c r="A1" s="32" t="s">
        <v>5</v>
      </c>
      <c r="B1" s="33"/>
      <c r="C1"/>
      <c r="D1"/>
      <c r="E1"/>
      <c r="F1"/>
      <c r="G1"/>
      <c r="H1" s="34"/>
      <c r="I1" s="34"/>
      <c r="J1" s="35"/>
    </row>
    <row r="2" spans="1:10" s="22" customFormat="1" ht="5.0999999999999996" customHeight="1" thickBo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s="10" customFormat="1" ht="39.9" customHeight="1" x14ac:dyDescent="0.3">
      <c r="A3" s="25" t="s">
        <v>43</v>
      </c>
      <c r="B3" s="8"/>
      <c r="C3" s="6"/>
      <c r="D3" s="9"/>
      <c r="E3" s="9"/>
      <c r="F3" s="9"/>
      <c r="G3" s="9"/>
      <c r="H3" s="9"/>
      <c r="I3" s="9"/>
      <c r="J3" s="9"/>
    </row>
    <row r="4" spans="1:10" s="12" customFormat="1" ht="15" customHeight="1" x14ac:dyDescent="0.3">
      <c r="A4" s="26" t="s">
        <v>40</v>
      </c>
      <c r="B4" s="11"/>
      <c r="C4" s="11"/>
      <c r="D4" s="9"/>
      <c r="E4" s="9"/>
      <c r="F4" s="9"/>
      <c r="G4" s="9"/>
      <c r="H4" s="9"/>
      <c r="J4" s="29" t="s">
        <v>47</v>
      </c>
    </row>
    <row r="5" spans="1:10" s="15" customFormat="1" ht="15.9" customHeight="1" x14ac:dyDescent="0.3">
      <c r="A5" s="27" t="s">
        <v>6</v>
      </c>
      <c r="B5" s="13"/>
      <c r="C5" s="13"/>
      <c r="D5" s="13"/>
      <c r="E5" s="13"/>
      <c r="F5" s="13"/>
      <c r="G5" s="13"/>
      <c r="H5" s="13"/>
      <c r="I5" s="14"/>
      <c r="J5" s="14" t="s">
        <v>39</v>
      </c>
    </row>
    <row r="6" spans="1:10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0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</row>
    <row r="8" spans="1:10" s="23" customFormat="1" ht="12" customHeight="1" x14ac:dyDescent="0.2">
      <c r="A8" s="16"/>
      <c r="B8" s="16"/>
      <c r="C8" s="16"/>
      <c r="D8" s="16" t="s">
        <v>4</v>
      </c>
      <c r="E8" s="16"/>
      <c r="F8" s="16"/>
      <c r="G8" s="16"/>
      <c r="H8" s="38" t="s">
        <v>8</v>
      </c>
      <c r="I8" s="16"/>
      <c r="J8" s="16"/>
    </row>
    <row r="9" spans="1:10" s="23" customFormat="1" ht="3.75" customHeight="1" x14ac:dyDescent="0.2">
      <c r="A9" s="16"/>
      <c r="B9" s="19"/>
      <c r="C9" s="19"/>
      <c r="D9" s="19"/>
      <c r="E9" s="16"/>
      <c r="F9" s="28"/>
      <c r="G9" s="19"/>
      <c r="H9" s="19"/>
      <c r="I9" s="16"/>
      <c r="J9" s="16"/>
    </row>
    <row r="10" spans="1:10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</row>
    <row r="11" spans="1:10" s="23" customFormat="1" ht="12" customHeight="1" x14ac:dyDescent="0.2">
      <c r="A11" s="16"/>
      <c r="B11" s="16" t="s">
        <v>1</v>
      </c>
      <c r="C11" s="16" t="s">
        <v>2</v>
      </c>
      <c r="D11" s="38" t="s">
        <v>0</v>
      </c>
      <c r="E11" s="16"/>
      <c r="F11" s="38" t="s">
        <v>11</v>
      </c>
      <c r="G11" s="38" t="s">
        <v>12</v>
      </c>
      <c r="H11" s="38" t="s">
        <v>0</v>
      </c>
      <c r="I11" s="16"/>
      <c r="J11" s="16" t="s">
        <v>0</v>
      </c>
    </row>
    <row r="12" spans="1:10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20"/>
      <c r="J12" s="18"/>
    </row>
    <row r="13" spans="1:10" s="16" customFormat="1" ht="3.9" customHeight="1" x14ac:dyDescent="0.2">
      <c r="A13" s="17"/>
      <c r="I13" s="17"/>
    </row>
    <row r="14" spans="1:10" s="16" customFormat="1" ht="20.100000000000001" customHeight="1" x14ac:dyDescent="0.2">
      <c r="A14" s="47" t="s">
        <v>3</v>
      </c>
      <c r="B14" s="46"/>
      <c r="C14" s="46"/>
      <c r="D14" s="46"/>
      <c r="E14" s="46"/>
      <c r="F14" s="46"/>
      <c r="G14" s="46"/>
      <c r="H14" s="46"/>
      <c r="I14" s="46"/>
      <c r="J14" s="46"/>
    </row>
    <row r="15" spans="1:10" s="31" customFormat="1" ht="20.100000000000001" customHeight="1" x14ac:dyDescent="0.2">
      <c r="A15" s="42" t="s">
        <v>13</v>
      </c>
      <c r="B15" s="44">
        <v>18973</v>
      </c>
      <c r="C15" s="44">
        <v>17010</v>
      </c>
      <c r="D15" s="44">
        <v>35983</v>
      </c>
      <c r="E15" s="39"/>
      <c r="F15" s="44">
        <v>5376</v>
      </c>
      <c r="G15" s="44">
        <v>3974</v>
      </c>
      <c r="H15" s="44">
        <v>9350</v>
      </c>
      <c r="I15" s="39"/>
      <c r="J15" s="44">
        <v>45333</v>
      </c>
    </row>
    <row r="16" spans="1:10" s="31" customFormat="1" ht="12" customHeight="1" x14ac:dyDescent="0.2">
      <c r="A16" s="42" t="s">
        <v>14</v>
      </c>
      <c r="B16" s="44">
        <v>12553</v>
      </c>
      <c r="C16" s="44">
        <v>10737</v>
      </c>
      <c r="D16" s="44">
        <v>23290</v>
      </c>
      <c r="E16" s="39"/>
      <c r="F16" s="44">
        <v>2968</v>
      </c>
      <c r="G16" s="44">
        <v>1923</v>
      </c>
      <c r="H16" s="44">
        <v>4891</v>
      </c>
      <c r="I16" s="39"/>
      <c r="J16" s="44">
        <v>28181</v>
      </c>
    </row>
    <row r="17" spans="1:10" s="31" customFormat="1" ht="12" customHeight="1" x14ac:dyDescent="0.2">
      <c r="A17" s="42" t="s">
        <v>15</v>
      </c>
      <c r="B17" s="44">
        <v>5431</v>
      </c>
      <c r="C17" s="44">
        <v>4484</v>
      </c>
      <c r="D17" s="44">
        <v>9915</v>
      </c>
      <c r="E17" s="39"/>
      <c r="F17" s="44">
        <v>1522</v>
      </c>
      <c r="G17" s="44">
        <v>993</v>
      </c>
      <c r="H17" s="44">
        <v>2515</v>
      </c>
      <c r="I17" s="39"/>
      <c r="J17" s="44">
        <v>12430</v>
      </c>
    </row>
    <row r="18" spans="1:10" s="31" customFormat="1" ht="12" customHeight="1" x14ac:dyDescent="0.2">
      <c r="A18" s="42" t="s">
        <v>16</v>
      </c>
      <c r="B18" s="44">
        <v>382</v>
      </c>
      <c r="C18" s="44">
        <v>290</v>
      </c>
      <c r="D18" s="44">
        <v>672</v>
      </c>
      <c r="E18" s="39"/>
      <c r="F18" s="39">
        <v>83</v>
      </c>
      <c r="G18" s="39">
        <v>42</v>
      </c>
      <c r="H18" s="39">
        <v>125</v>
      </c>
      <c r="I18" s="39"/>
      <c r="J18" s="39">
        <v>797</v>
      </c>
    </row>
    <row r="19" spans="1:10" s="31" customFormat="1" ht="12" customHeight="1" x14ac:dyDescent="0.2">
      <c r="A19" s="42" t="s">
        <v>17</v>
      </c>
      <c r="B19" s="44">
        <v>1716</v>
      </c>
      <c r="C19" s="44">
        <v>1323</v>
      </c>
      <c r="D19" s="44">
        <v>3039</v>
      </c>
      <c r="E19" s="39"/>
      <c r="F19" s="39">
        <v>423</v>
      </c>
      <c r="G19" s="39">
        <v>248</v>
      </c>
      <c r="H19" s="39">
        <v>671</v>
      </c>
      <c r="I19" s="39"/>
      <c r="J19" s="39">
        <v>3710</v>
      </c>
    </row>
    <row r="20" spans="1:10" s="31" customFormat="1" ht="20.100000000000001" customHeight="1" x14ac:dyDescent="0.2">
      <c r="A20" s="42" t="s">
        <v>18</v>
      </c>
      <c r="B20" s="44">
        <v>466</v>
      </c>
      <c r="C20" s="44">
        <v>346</v>
      </c>
      <c r="D20" s="44">
        <v>812</v>
      </c>
      <c r="E20" s="39"/>
      <c r="F20" s="39">
        <v>127</v>
      </c>
      <c r="G20" s="39">
        <v>76</v>
      </c>
      <c r="H20" s="39">
        <v>203</v>
      </c>
      <c r="I20" s="39"/>
      <c r="J20" s="39">
        <v>1015</v>
      </c>
    </row>
    <row r="21" spans="1:10" s="31" customFormat="1" ht="12" customHeight="1" x14ac:dyDescent="0.2">
      <c r="A21" s="42" t="s">
        <v>19</v>
      </c>
      <c r="B21" s="44">
        <v>448</v>
      </c>
      <c r="C21" s="44">
        <v>382</v>
      </c>
      <c r="D21" s="44">
        <v>830</v>
      </c>
      <c r="E21" s="39"/>
      <c r="F21" s="39">
        <v>110</v>
      </c>
      <c r="G21" s="39">
        <v>64</v>
      </c>
      <c r="H21" s="39">
        <v>174</v>
      </c>
      <c r="I21" s="39"/>
      <c r="J21" s="39">
        <v>1004</v>
      </c>
    </row>
    <row r="22" spans="1:10" s="3" customFormat="1" ht="12" customHeight="1" x14ac:dyDescent="0.2">
      <c r="A22" s="42" t="s">
        <v>20</v>
      </c>
      <c r="B22" s="44">
        <v>616</v>
      </c>
      <c r="C22" s="44">
        <v>570</v>
      </c>
      <c r="D22" s="44">
        <v>1186</v>
      </c>
      <c r="E22" s="39"/>
      <c r="F22" s="45">
        <v>172</v>
      </c>
      <c r="G22" s="45">
        <v>139</v>
      </c>
      <c r="H22" s="45">
        <v>311</v>
      </c>
      <c r="I22" s="39"/>
      <c r="J22" s="45">
        <v>1497</v>
      </c>
    </row>
    <row r="23" spans="1:10" s="3" customFormat="1" ht="12" customHeight="1" x14ac:dyDescent="0.2">
      <c r="A23" s="42" t="s">
        <v>21</v>
      </c>
      <c r="B23" s="44">
        <v>1200</v>
      </c>
      <c r="C23" s="44">
        <v>1077</v>
      </c>
      <c r="D23" s="44">
        <v>2277</v>
      </c>
      <c r="E23" s="39"/>
      <c r="F23" s="45">
        <v>351</v>
      </c>
      <c r="G23" s="45">
        <v>200</v>
      </c>
      <c r="H23" s="45">
        <v>551</v>
      </c>
      <c r="I23" s="39"/>
      <c r="J23" s="45">
        <v>2828</v>
      </c>
    </row>
    <row r="24" spans="1:10" s="3" customFormat="1" ht="12" customHeight="1" x14ac:dyDescent="0.2">
      <c r="A24" s="42" t="s">
        <v>22</v>
      </c>
      <c r="B24" s="44">
        <v>4531</v>
      </c>
      <c r="C24" s="44">
        <v>3984</v>
      </c>
      <c r="D24" s="44">
        <v>8515</v>
      </c>
      <c r="E24" s="39"/>
      <c r="F24" s="45">
        <v>1722</v>
      </c>
      <c r="G24" s="45">
        <v>1413</v>
      </c>
      <c r="H24" s="45">
        <v>3135</v>
      </c>
      <c r="I24" s="39"/>
      <c r="J24" s="45">
        <v>11650</v>
      </c>
    </row>
    <row r="25" spans="1:10" s="3" customFormat="1" ht="20.100000000000001" customHeight="1" x14ac:dyDescent="0.2">
      <c r="A25" s="42" t="s">
        <v>23</v>
      </c>
      <c r="B25" s="44">
        <v>4255</v>
      </c>
      <c r="C25" s="44">
        <v>3940</v>
      </c>
      <c r="D25" s="44">
        <v>8195</v>
      </c>
      <c r="E25" s="39"/>
      <c r="F25" s="45">
        <v>1168</v>
      </c>
      <c r="G25" s="45">
        <v>964</v>
      </c>
      <c r="H25" s="45">
        <v>2132</v>
      </c>
      <c r="I25" s="39"/>
      <c r="J25" s="45">
        <v>10327</v>
      </c>
    </row>
    <row r="26" spans="1:10" s="3" customFormat="1" ht="12" customHeight="1" x14ac:dyDescent="0.2">
      <c r="A26" s="42" t="s">
        <v>24</v>
      </c>
      <c r="B26" s="44">
        <v>4707</v>
      </c>
      <c r="C26" s="44">
        <v>3875</v>
      </c>
      <c r="D26" s="44">
        <v>8582</v>
      </c>
      <c r="E26" s="39"/>
      <c r="F26" s="45">
        <v>1528</v>
      </c>
      <c r="G26" s="45">
        <v>988</v>
      </c>
      <c r="H26" s="45">
        <v>2516</v>
      </c>
      <c r="I26" s="39"/>
      <c r="J26" s="45">
        <v>11098</v>
      </c>
    </row>
    <row r="27" spans="1:10" s="3" customFormat="1" ht="12" customHeight="1" x14ac:dyDescent="0.2">
      <c r="A27" s="42" t="s">
        <v>25</v>
      </c>
      <c r="B27" s="44">
        <v>4554</v>
      </c>
      <c r="C27" s="44">
        <v>4114</v>
      </c>
      <c r="D27" s="44">
        <v>8668</v>
      </c>
      <c r="E27" s="39"/>
      <c r="F27" s="39">
        <v>1576</v>
      </c>
      <c r="G27" s="39">
        <v>1003</v>
      </c>
      <c r="H27" s="39">
        <v>2579</v>
      </c>
      <c r="I27" s="39"/>
      <c r="J27" s="39">
        <v>11247</v>
      </c>
    </row>
    <row r="28" spans="1:10" s="31" customFormat="1" ht="12" customHeight="1" x14ac:dyDescent="0.2">
      <c r="A28" s="42" t="s">
        <v>26</v>
      </c>
      <c r="B28" s="44">
        <v>1320</v>
      </c>
      <c r="C28" s="44">
        <v>1091</v>
      </c>
      <c r="D28" s="44">
        <v>2411</v>
      </c>
      <c r="E28" s="39"/>
      <c r="F28" s="39">
        <v>354</v>
      </c>
      <c r="G28" s="39">
        <v>230</v>
      </c>
      <c r="H28" s="39">
        <v>584</v>
      </c>
      <c r="I28" s="39"/>
      <c r="J28" s="39">
        <v>2995</v>
      </c>
    </row>
    <row r="29" spans="1:10" s="31" customFormat="1" ht="12" customHeight="1" x14ac:dyDescent="0.2">
      <c r="A29" s="42" t="s">
        <v>27</v>
      </c>
      <c r="B29" s="44">
        <v>855</v>
      </c>
      <c r="C29" s="44">
        <v>777</v>
      </c>
      <c r="D29" s="44">
        <v>1632</v>
      </c>
      <c r="E29" s="39"/>
      <c r="F29" s="44">
        <v>230</v>
      </c>
      <c r="G29" s="44">
        <v>210</v>
      </c>
      <c r="H29" s="44">
        <v>440</v>
      </c>
      <c r="I29" s="39"/>
      <c r="J29" s="44">
        <v>2072</v>
      </c>
    </row>
    <row r="30" spans="1:10" s="31" customFormat="1" ht="20.100000000000001" customHeight="1" x14ac:dyDescent="0.2">
      <c r="A30" s="42" t="s">
        <v>28</v>
      </c>
      <c r="B30" s="44">
        <v>193</v>
      </c>
      <c r="C30" s="44">
        <v>137</v>
      </c>
      <c r="D30" s="44">
        <v>330</v>
      </c>
      <c r="E30" s="39"/>
      <c r="F30" s="44">
        <v>52</v>
      </c>
      <c r="G30" s="44">
        <v>41</v>
      </c>
      <c r="H30" s="44">
        <v>93</v>
      </c>
      <c r="I30" s="39"/>
      <c r="J30" s="44">
        <v>423</v>
      </c>
    </row>
    <row r="31" spans="1:10" s="31" customFormat="1" ht="12" customHeight="1" x14ac:dyDescent="0.2">
      <c r="A31" s="42" t="s">
        <v>29</v>
      </c>
      <c r="B31" s="44">
        <v>8038</v>
      </c>
      <c r="C31" s="44">
        <v>7150</v>
      </c>
      <c r="D31" s="44">
        <v>15188</v>
      </c>
      <c r="E31" s="39"/>
      <c r="F31" s="39">
        <v>2274</v>
      </c>
      <c r="G31" s="39">
        <v>1837</v>
      </c>
      <c r="H31" s="39">
        <v>4111</v>
      </c>
      <c r="I31" s="39"/>
      <c r="J31" s="39">
        <v>19299</v>
      </c>
    </row>
    <row r="32" spans="1:10" s="31" customFormat="1" ht="12" customHeight="1" x14ac:dyDescent="0.2">
      <c r="A32" s="42" t="s">
        <v>30</v>
      </c>
      <c r="B32" s="44">
        <v>2787</v>
      </c>
      <c r="C32" s="44">
        <v>2143</v>
      </c>
      <c r="D32" s="44">
        <v>4930</v>
      </c>
      <c r="E32" s="39"/>
      <c r="F32" s="39">
        <v>660</v>
      </c>
      <c r="G32" s="39">
        <v>406</v>
      </c>
      <c r="H32" s="39">
        <v>1066</v>
      </c>
      <c r="I32" s="39"/>
      <c r="J32" s="39">
        <v>5996</v>
      </c>
    </row>
    <row r="33" spans="1:10" s="31" customFormat="1" ht="12" customHeight="1" x14ac:dyDescent="0.2">
      <c r="A33" s="42" t="s">
        <v>31</v>
      </c>
      <c r="B33" s="44">
        <v>8297</v>
      </c>
      <c r="C33" s="44">
        <v>7219</v>
      </c>
      <c r="D33" s="44">
        <v>15516</v>
      </c>
      <c r="E33" s="39"/>
      <c r="F33" s="39">
        <v>2455</v>
      </c>
      <c r="G33" s="39">
        <v>1604</v>
      </c>
      <c r="H33" s="39">
        <v>4059</v>
      </c>
      <c r="I33" s="39"/>
      <c r="J33" s="39">
        <v>19575</v>
      </c>
    </row>
    <row r="34" spans="1:10" s="31" customFormat="1" ht="12" customHeight="1" x14ac:dyDescent="0.2">
      <c r="A34" s="42" t="s">
        <v>32</v>
      </c>
      <c r="B34" s="44">
        <v>3815</v>
      </c>
      <c r="C34" s="44">
        <v>3367</v>
      </c>
      <c r="D34" s="44">
        <v>7182</v>
      </c>
      <c r="E34" s="39"/>
      <c r="F34" s="39">
        <v>1037</v>
      </c>
      <c r="G34" s="39">
        <v>803</v>
      </c>
      <c r="H34" s="39">
        <v>1840</v>
      </c>
      <c r="I34" s="39"/>
      <c r="J34" s="39">
        <v>9022</v>
      </c>
    </row>
    <row r="35" spans="1:10" s="3" customFormat="1" ht="20.100000000000001" customHeight="1" x14ac:dyDescent="0.2">
      <c r="A35" s="42" t="s">
        <v>33</v>
      </c>
      <c r="B35" s="44">
        <v>6960</v>
      </c>
      <c r="C35" s="44">
        <v>5351</v>
      </c>
      <c r="D35" s="44">
        <v>12311</v>
      </c>
      <c r="E35" s="39"/>
      <c r="F35" s="45">
        <v>2347</v>
      </c>
      <c r="G35" s="45">
        <v>1408</v>
      </c>
      <c r="H35" s="45">
        <v>3755</v>
      </c>
      <c r="I35" s="39"/>
      <c r="J35" s="45">
        <v>16066</v>
      </c>
    </row>
    <row r="36" spans="1:10" s="3" customFormat="1" ht="12" customHeight="1" x14ac:dyDescent="0.2">
      <c r="A36" s="42" t="s">
        <v>34</v>
      </c>
      <c r="B36" s="44">
        <v>10295</v>
      </c>
      <c r="C36" s="44">
        <v>9882</v>
      </c>
      <c r="D36" s="44">
        <v>20177</v>
      </c>
      <c r="E36" s="39"/>
      <c r="F36" s="45">
        <v>3808</v>
      </c>
      <c r="G36" s="45">
        <v>3490</v>
      </c>
      <c r="H36" s="45">
        <v>7298</v>
      </c>
      <c r="I36" s="39"/>
      <c r="J36" s="45">
        <v>27475</v>
      </c>
    </row>
    <row r="37" spans="1:10" s="3" customFormat="1" ht="12" customHeight="1" x14ac:dyDescent="0.2">
      <c r="A37" s="42" t="s">
        <v>35</v>
      </c>
      <c r="B37" s="44">
        <v>5157</v>
      </c>
      <c r="C37" s="44">
        <v>4466</v>
      </c>
      <c r="D37" s="44">
        <v>9623</v>
      </c>
      <c r="E37" s="39"/>
      <c r="F37" s="45">
        <v>1599</v>
      </c>
      <c r="G37" s="45">
        <v>1409</v>
      </c>
      <c r="H37" s="45">
        <v>3008</v>
      </c>
      <c r="I37" s="39"/>
      <c r="J37" s="45">
        <v>12631</v>
      </c>
    </row>
    <row r="38" spans="1:10" s="3" customFormat="1" ht="12" customHeight="1" x14ac:dyDescent="0.2">
      <c r="A38" s="42" t="s">
        <v>36</v>
      </c>
      <c r="B38" s="44">
        <v>2853</v>
      </c>
      <c r="C38" s="44">
        <v>2901</v>
      </c>
      <c r="D38" s="44">
        <v>5754</v>
      </c>
      <c r="E38" s="39"/>
      <c r="F38" s="45">
        <v>1029</v>
      </c>
      <c r="G38" s="45">
        <v>1021</v>
      </c>
      <c r="H38" s="45">
        <v>2050</v>
      </c>
      <c r="I38" s="39"/>
      <c r="J38" s="45">
        <v>7804</v>
      </c>
    </row>
    <row r="39" spans="1:10" s="3" customFormat="1" ht="12" customHeight="1" x14ac:dyDescent="0.2">
      <c r="A39" s="40" t="s">
        <v>37</v>
      </c>
      <c r="B39" s="44">
        <v>6974</v>
      </c>
      <c r="C39" s="44">
        <v>6550</v>
      </c>
      <c r="D39" s="44">
        <v>13524</v>
      </c>
      <c r="E39" s="39"/>
      <c r="F39" s="45">
        <v>2730</v>
      </c>
      <c r="G39" s="45">
        <v>2486</v>
      </c>
      <c r="H39" s="45">
        <v>5216</v>
      </c>
      <c r="I39" s="39"/>
      <c r="J39" s="45">
        <v>18740</v>
      </c>
    </row>
    <row r="40" spans="1:10" s="3" customFormat="1" ht="12" customHeight="1" x14ac:dyDescent="0.2">
      <c r="A40" s="42" t="s">
        <v>38</v>
      </c>
      <c r="B40" s="44">
        <v>1467</v>
      </c>
      <c r="C40" s="44">
        <v>1152</v>
      </c>
      <c r="D40" s="44">
        <v>2619</v>
      </c>
      <c r="E40" s="39"/>
      <c r="F40" s="39">
        <v>494</v>
      </c>
      <c r="G40" s="39">
        <v>420</v>
      </c>
      <c r="H40" s="39">
        <v>914</v>
      </c>
      <c r="I40" s="39"/>
      <c r="J40" s="39">
        <v>3533</v>
      </c>
    </row>
    <row r="41" spans="1:10" s="31" customFormat="1" ht="20.100000000000001" customHeight="1" x14ac:dyDescent="0.2">
      <c r="A41" s="43" t="s">
        <v>39</v>
      </c>
      <c r="B41" s="48">
        <v>118843</v>
      </c>
      <c r="C41" s="48">
        <v>104318</v>
      </c>
      <c r="D41" s="48">
        <v>223161</v>
      </c>
      <c r="E41" s="49"/>
      <c r="F41" s="49">
        <v>36195</v>
      </c>
      <c r="G41" s="49">
        <v>27392</v>
      </c>
      <c r="H41" s="49">
        <v>63587</v>
      </c>
      <c r="I41" s="49"/>
      <c r="J41" s="49">
        <v>286748</v>
      </c>
    </row>
    <row r="42" spans="1:10" s="3" customFormat="1" ht="15.9" customHeight="1" x14ac:dyDescent="0.2">
      <c r="A42" s="41" t="s">
        <v>41</v>
      </c>
      <c r="B42" s="44">
        <v>21606</v>
      </c>
      <c r="C42" s="44">
        <v>10580</v>
      </c>
      <c r="D42" s="44">
        <v>32186</v>
      </c>
      <c r="E42" s="39"/>
      <c r="F42" s="39">
        <v>8989</v>
      </c>
      <c r="G42" s="39">
        <v>3043</v>
      </c>
      <c r="H42" s="39">
        <v>12032</v>
      </c>
      <c r="I42" s="39"/>
      <c r="J42" s="39">
        <v>44218</v>
      </c>
    </row>
    <row r="43" spans="1:10" s="31" customFormat="1" ht="20.100000000000001" customHeight="1" x14ac:dyDescent="0.2">
      <c r="A43" s="43" t="s">
        <v>42</v>
      </c>
      <c r="B43" s="48">
        <v>140449</v>
      </c>
      <c r="C43" s="48">
        <v>114898</v>
      </c>
      <c r="D43" s="48">
        <v>255347</v>
      </c>
      <c r="E43" s="49"/>
      <c r="F43" s="49">
        <v>45184</v>
      </c>
      <c r="G43" s="49">
        <v>30435</v>
      </c>
      <c r="H43" s="49">
        <v>75619</v>
      </c>
      <c r="I43" s="49"/>
      <c r="J43" s="49">
        <v>330966</v>
      </c>
    </row>
    <row r="44" spans="1:10" s="3" customFormat="1" ht="12" customHeight="1" x14ac:dyDescent="0.2">
      <c r="A44" s="21"/>
      <c r="B44" s="23"/>
      <c r="C44" s="23"/>
      <c r="D44" s="23"/>
      <c r="E44" s="23"/>
      <c r="F44" s="23"/>
      <c r="G44" s="23"/>
      <c r="H44" s="23"/>
      <c r="I44" s="23"/>
      <c r="J44" s="24"/>
    </row>
    <row r="45" spans="1:10" s="3" customFormat="1" ht="12" customHeight="1" x14ac:dyDescent="0.2">
      <c r="A45" s="40" t="s">
        <v>9</v>
      </c>
      <c r="B45" s="23"/>
      <c r="C45" s="23"/>
      <c r="D45" s="23"/>
      <c r="E45" s="23"/>
      <c r="F45" s="23"/>
      <c r="G45" s="23"/>
      <c r="H45" s="23"/>
      <c r="I45" s="23"/>
      <c r="J45" s="24"/>
    </row>
    <row r="46" spans="1:10" s="4" customFormat="1" ht="15.9" customHeight="1" x14ac:dyDescent="0.3">
      <c r="A46" s="1" t="s">
        <v>7</v>
      </c>
      <c r="B46" s="5"/>
      <c r="C46" s="5"/>
      <c r="D46" s="5"/>
      <c r="E46" s="5"/>
      <c r="F46" s="5"/>
      <c r="G46" s="5"/>
      <c r="H46" s="5"/>
      <c r="I46" s="5"/>
      <c r="J46" s="37" t="s">
        <v>44</v>
      </c>
    </row>
    <row r="47" spans="1:10" s="7" customFormat="1" ht="3.9" customHeight="1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E6953-1224-462B-BF5F-72CF7B3F3F3D}">
  <dimension ref="A1:I47"/>
  <sheetViews>
    <sheetView zoomScaleNormal="110" workbookViewId="0">
      <selection activeCell="I1" sqref="I1"/>
    </sheetView>
  </sheetViews>
  <sheetFormatPr baseColWidth="10" defaultColWidth="16" defaultRowHeight="9.9" customHeight="1" x14ac:dyDescent="0.2"/>
  <cols>
    <col min="1" max="1" width="50.83203125" style="2" customWidth="1"/>
    <col min="2" max="2" width="8" style="2" customWidth="1"/>
    <col min="3" max="4" width="16" style="2" customWidth="1"/>
    <col min="5" max="5" width="6" style="2" customWidth="1"/>
    <col min="6" max="6" width="17" style="2" customWidth="1"/>
    <col min="7" max="7" width="6" style="2" customWidth="1"/>
    <col min="8" max="8" width="17" style="2" customWidth="1"/>
    <col min="9" max="16384" width="16" style="2"/>
  </cols>
  <sheetData>
    <row r="1" spans="1:8" s="22" customFormat="1" ht="34.5" customHeight="1" x14ac:dyDescent="0.3">
      <c r="A1" s="32" t="s">
        <v>5</v>
      </c>
      <c r="B1" s="33"/>
      <c r="C1"/>
      <c r="D1"/>
      <c r="E1"/>
      <c r="F1" s="34"/>
      <c r="G1" s="34"/>
      <c r="H1" s="35"/>
    </row>
    <row r="2" spans="1:8" s="22" customFormat="1" ht="5.0999999999999996" customHeight="1" thickBot="1" x14ac:dyDescent="0.25">
      <c r="A2" s="36"/>
      <c r="B2" s="36"/>
      <c r="C2" s="36"/>
      <c r="D2" s="36"/>
      <c r="E2" s="36"/>
      <c r="F2" s="36"/>
      <c r="G2" s="36"/>
      <c r="H2" s="36"/>
    </row>
    <row r="3" spans="1:8" s="10" customFormat="1" ht="39.9" customHeight="1" x14ac:dyDescent="0.3">
      <c r="A3" s="25" t="s">
        <v>43</v>
      </c>
      <c r="B3" s="8"/>
      <c r="C3" s="6"/>
      <c r="D3" s="9"/>
      <c r="E3" s="9"/>
      <c r="F3" s="9"/>
      <c r="G3" s="9"/>
      <c r="H3" s="9"/>
    </row>
    <row r="4" spans="1:8" s="12" customFormat="1" ht="15" customHeight="1" x14ac:dyDescent="0.3">
      <c r="A4" s="26" t="s">
        <v>62</v>
      </c>
      <c r="B4" s="11"/>
      <c r="C4" s="11"/>
      <c r="D4" s="9"/>
      <c r="E4" s="9"/>
      <c r="F4" s="9"/>
      <c r="H4" s="29" t="s">
        <v>47</v>
      </c>
    </row>
    <row r="5" spans="1:8" s="15" customFormat="1" ht="15.9" customHeight="1" x14ac:dyDescent="0.3">
      <c r="A5" s="27" t="s">
        <v>6</v>
      </c>
      <c r="B5" s="13"/>
      <c r="C5" s="13"/>
      <c r="D5" s="13"/>
      <c r="E5" s="13"/>
      <c r="F5" s="13"/>
      <c r="G5" s="14"/>
      <c r="H5" s="14" t="s">
        <v>39</v>
      </c>
    </row>
    <row r="6" spans="1:8" s="10" customFormat="1" ht="3.9" customHeight="1" x14ac:dyDescent="0.3">
      <c r="A6" s="18"/>
      <c r="B6" s="18"/>
      <c r="C6" s="18"/>
      <c r="D6" s="18"/>
      <c r="E6" s="18"/>
      <c r="F6" s="18"/>
      <c r="G6" s="18"/>
      <c r="H6" s="18"/>
    </row>
    <row r="7" spans="1:8" s="10" customFormat="1" ht="3.9" customHeight="1" x14ac:dyDescent="0.3">
      <c r="A7" s="13"/>
      <c r="B7" s="13"/>
      <c r="C7" s="13"/>
      <c r="D7" s="13"/>
      <c r="E7" s="13"/>
      <c r="F7" s="13"/>
      <c r="G7" s="13"/>
    </row>
    <row r="8" spans="1:8" s="23" customFormat="1" ht="12" customHeight="1" x14ac:dyDescent="0.2">
      <c r="A8" s="16"/>
      <c r="B8" s="16"/>
      <c r="C8" s="16"/>
      <c r="D8" s="16" t="s">
        <v>4</v>
      </c>
      <c r="E8" s="16"/>
      <c r="F8" s="38"/>
      <c r="G8" s="16"/>
      <c r="H8" s="16"/>
    </row>
    <row r="9" spans="1:8" s="23" customFormat="1" ht="3.75" customHeight="1" x14ac:dyDescent="0.2">
      <c r="A9" s="16"/>
      <c r="B9" s="19"/>
      <c r="C9" s="19"/>
      <c r="D9" s="19"/>
      <c r="E9" s="16"/>
      <c r="F9" s="16"/>
      <c r="G9" s="16"/>
      <c r="H9" s="16"/>
    </row>
    <row r="10" spans="1:8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</row>
    <row r="11" spans="1:8" s="23" customFormat="1" ht="12" customHeight="1" x14ac:dyDescent="0.2">
      <c r="A11" s="16"/>
      <c r="B11" s="16" t="s">
        <v>1</v>
      </c>
      <c r="C11" s="16" t="s">
        <v>2</v>
      </c>
      <c r="D11" s="38" t="s">
        <v>0</v>
      </c>
      <c r="E11" s="16"/>
      <c r="F11" s="38" t="s">
        <v>8</v>
      </c>
      <c r="G11" s="16"/>
      <c r="H11" s="16" t="s">
        <v>0</v>
      </c>
    </row>
    <row r="12" spans="1:8" s="16" customFormat="1" ht="3.9" customHeight="1" x14ac:dyDescent="0.3">
      <c r="A12" s="20"/>
      <c r="B12" s="19"/>
      <c r="C12" s="19"/>
      <c r="D12" s="19"/>
      <c r="E12" s="19"/>
      <c r="F12" s="19"/>
      <c r="G12" s="20"/>
      <c r="H12" s="18"/>
    </row>
    <row r="13" spans="1:8" s="16" customFormat="1" ht="3.9" customHeight="1" x14ac:dyDescent="0.2">
      <c r="A13" s="17"/>
      <c r="G13" s="17"/>
    </row>
    <row r="14" spans="1:8" s="16" customFormat="1" ht="20.100000000000001" customHeight="1" x14ac:dyDescent="0.2">
      <c r="A14" s="46" t="s">
        <v>10</v>
      </c>
      <c r="G14" s="17"/>
    </row>
    <row r="15" spans="1:8" s="31" customFormat="1" ht="20.100000000000001" customHeight="1" x14ac:dyDescent="0.2">
      <c r="A15" s="42" t="s">
        <v>13</v>
      </c>
      <c r="B15" s="44">
        <v>29504</v>
      </c>
      <c r="C15" s="56">
        <v>25913</v>
      </c>
      <c r="D15" s="56">
        <v>55416</v>
      </c>
      <c r="E15" s="39"/>
      <c r="F15" s="56">
        <v>4796</v>
      </c>
      <c r="G15" s="39"/>
      <c r="H15" s="44">
        <f>D15+F15</f>
        <v>60212</v>
      </c>
    </row>
    <row r="16" spans="1:8" s="31" customFormat="1" ht="12" customHeight="1" x14ac:dyDescent="0.2">
      <c r="A16" s="42" t="s">
        <v>14</v>
      </c>
      <c r="B16" s="44">
        <v>19820</v>
      </c>
      <c r="C16" s="56">
        <v>17129</v>
      </c>
      <c r="D16" s="56">
        <v>36949</v>
      </c>
      <c r="E16" s="39"/>
      <c r="F16" s="56">
        <v>2726</v>
      </c>
      <c r="G16" s="39"/>
      <c r="H16" s="44">
        <f t="shared" ref="H16:H43" si="0">D16+F16</f>
        <v>39675</v>
      </c>
    </row>
    <row r="17" spans="1:8" s="31" customFormat="1" ht="12" customHeight="1" x14ac:dyDescent="0.2">
      <c r="A17" s="42" t="s">
        <v>15</v>
      </c>
      <c r="B17" s="44">
        <v>7509</v>
      </c>
      <c r="C17" s="56">
        <v>6240</v>
      </c>
      <c r="D17" s="56">
        <v>13749</v>
      </c>
      <c r="E17" s="39"/>
      <c r="F17" s="56">
        <v>1005</v>
      </c>
      <c r="G17" s="39"/>
      <c r="H17" s="44">
        <f t="shared" si="0"/>
        <v>14754</v>
      </c>
    </row>
    <row r="18" spans="1:8" s="31" customFormat="1" ht="12" customHeight="1" x14ac:dyDescent="0.2">
      <c r="A18" s="42" t="s">
        <v>16</v>
      </c>
      <c r="B18" s="44">
        <v>535</v>
      </c>
      <c r="C18" s="56">
        <v>414</v>
      </c>
      <c r="D18" s="56">
        <v>949</v>
      </c>
      <c r="E18" s="39"/>
      <c r="F18" s="56">
        <v>49</v>
      </c>
      <c r="G18" s="39"/>
      <c r="H18" s="44">
        <f t="shared" si="0"/>
        <v>998</v>
      </c>
    </row>
    <row r="19" spans="1:8" s="31" customFormat="1" ht="12" customHeight="1" x14ac:dyDescent="0.2">
      <c r="A19" s="42" t="s">
        <v>17</v>
      </c>
      <c r="B19" s="44">
        <v>2467</v>
      </c>
      <c r="C19" s="56">
        <v>1996</v>
      </c>
      <c r="D19" s="56">
        <v>4463</v>
      </c>
      <c r="E19" s="39"/>
      <c r="F19" s="56">
        <v>287</v>
      </c>
      <c r="G19" s="39"/>
      <c r="H19" s="44">
        <f t="shared" si="0"/>
        <v>4750</v>
      </c>
    </row>
    <row r="20" spans="1:8" s="31" customFormat="1" ht="20.100000000000001" customHeight="1" x14ac:dyDescent="0.2">
      <c r="A20" s="42" t="s">
        <v>18</v>
      </c>
      <c r="B20" s="44">
        <v>641</v>
      </c>
      <c r="C20" s="56">
        <v>498</v>
      </c>
      <c r="D20" s="56">
        <v>1139</v>
      </c>
      <c r="E20" s="39"/>
      <c r="F20" s="56">
        <v>73</v>
      </c>
      <c r="G20" s="39"/>
      <c r="H20" s="44">
        <f t="shared" si="0"/>
        <v>1212</v>
      </c>
    </row>
    <row r="21" spans="1:8" s="31" customFormat="1" ht="12" customHeight="1" x14ac:dyDescent="0.2">
      <c r="A21" s="42" t="s">
        <v>19</v>
      </c>
      <c r="B21" s="44">
        <v>598</v>
      </c>
      <c r="C21" s="56">
        <v>498</v>
      </c>
      <c r="D21" s="56">
        <v>1097</v>
      </c>
      <c r="E21" s="39"/>
      <c r="F21" s="56">
        <v>80</v>
      </c>
      <c r="G21" s="39"/>
      <c r="H21" s="44">
        <f t="shared" si="0"/>
        <v>1177</v>
      </c>
    </row>
    <row r="22" spans="1:8" s="3" customFormat="1" ht="12" customHeight="1" x14ac:dyDescent="0.2">
      <c r="A22" s="42" t="s">
        <v>20</v>
      </c>
      <c r="B22" s="44">
        <v>881</v>
      </c>
      <c r="C22" s="56">
        <v>761</v>
      </c>
      <c r="D22" s="56">
        <v>1642</v>
      </c>
      <c r="E22" s="39"/>
      <c r="F22" s="56">
        <v>150</v>
      </c>
      <c r="G22" s="39"/>
      <c r="H22" s="44">
        <f t="shared" si="0"/>
        <v>1792</v>
      </c>
    </row>
    <row r="23" spans="1:8" s="3" customFormat="1" ht="12" customHeight="1" x14ac:dyDescent="0.2">
      <c r="A23" s="42" t="s">
        <v>21</v>
      </c>
      <c r="B23" s="44">
        <v>1834</v>
      </c>
      <c r="C23" s="56">
        <v>1433</v>
      </c>
      <c r="D23" s="56">
        <v>3267</v>
      </c>
      <c r="E23" s="39"/>
      <c r="F23" s="56">
        <v>242</v>
      </c>
      <c r="G23" s="39"/>
      <c r="H23" s="44">
        <f t="shared" si="0"/>
        <v>3509</v>
      </c>
    </row>
    <row r="24" spans="1:8" s="3" customFormat="1" ht="12" customHeight="1" x14ac:dyDescent="0.2">
      <c r="A24" s="42" t="s">
        <v>22</v>
      </c>
      <c r="B24" s="44">
        <v>7087</v>
      </c>
      <c r="C24" s="56">
        <v>6189</v>
      </c>
      <c r="D24" s="56">
        <v>13275</v>
      </c>
      <c r="E24" s="39"/>
      <c r="F24" s="56">
        <v>1567</v>
      </c>
      <c r="G24" s="39"/>
      <c r="H24" s="44">
        <f t="shared" si="0"/>
        <v>14842</v>
      </c>
    </row>
    <row r="25" spans="1:8" s="3" customFormat="1" ht="20.100000000000001" customHeight="1" x14ac:dyDescent="0.2">
      <c r="A25" s="42" t="s">
        <v>23</v>
      </c>
      <c r="B25" s="44">
        <v>6448</v>
      </c>
      <c r="C25" s="56">
        <v>5974</v>
      </c>
      <c r="D25" s="56">
        <v>12421</v>
      </c>
      <c r="E25" s="39"/>
      <c r="F25" s="56">
        <v>990</v>
      </c>
      <c r="G25" s="39"/>
      <c r="H25" s="44">
        <f t="shared" si="0"/>
        <v>13411</v>
      </c>
    </row>
    <row r="26" spans="1:8" s="3" customFormat="1" ht="12" customHeight="1" x14ac:dyDescent="0.2">
      <c r="A26" s="42" t="s">
        <v>24</v>
      </c>
      <c r="B26" s="44">
        <v>5862</v>
      </c>
      <c r="C26" s="56">
        <v>4743</v>
      </c>
      <c r="D26" s="56">
        <v>10604</v>
      </c>
      <c r="E26" s="39"/>
      <c r="F26" s="56">
        <v>941</v>
      </c>
      <c r="G26" s="39"/>
      <c r="H26" s="44">
        <f t="shared" si="0"/>
        <v>11545</v>
      </c>
    </row>
    <row r="27" spans="1:8" s="3" customFormat="1" ht="12" customHeight="1" x14ac:dyDescent="0.2">
      <c r="A27" s="42" t="s">
        <v>25</v>
      </c>
      <c r="B27" s="44">
        <v>6740</v>
      </c>
      <c r="C27" s="56">
        <v>6131</v>
      </c>
      <c r="D27" s="56">
        <v>12871</v>
      </c>
      <c r="E27" s="39"/>
      <c r="F27" s="56">
        <v>1240</v>
      </c>
      <c r="G27" s="39"/>
      <c r="H27" s="44">
        <f t="shared" si="0"/>
        <v>14111</v>
      </c>
    </row>
    <row r="28" spans="1:8" s="31" customFormat="1" ht="12" customHeight="1" x14ac:dyDescent="0.2">
      <c r="A28" s="42" t="s">
        <v>26</v>
      </c>
      <c r="B28" s="44">
        <v>2033</v>
      </c>
      <c r="C28" s="56">
        <v>1779</v>
      </c>
      <c r="D28" s="56">
        <v>3811</v>
      </c>
      <c r="E28" s="39"/>
      <c r="F28" s="56">
        <v>316</v>
      </c>
      <c r="G28" s="39"/>
      <c r="H28" s="44">
        <f t="shared" si="0"/>
        <v>4127</v>
      </c>
    </row>
    <row r="29" spans="1:8" s="31" customFormat="1" ht="12" customHeight="1" x14ac:dyDescent="0.2">
      <c r="A29" s="42" t="s">
        <v>27</v>
      </c>
      <c r="B29" s="44">
        <v>1172</v>
      </c>
      <c r="C29" s="56">
        <v>1029</v>
      </c>
      <c r="D29" s="56">
        <v>2201</v>
      </c>
      <c r="E29" s="39"/>
      <c r="F29" s="56">
        <v>167</v>
      </c>
      <c r="G29" s="39"/>
      <c r="H29" s="44">
        <f t="shared" si="0"/>
        <v>2368</v>
      </c>
    </row>
    <row r="30" spans="1:8" s="31" customFormat="1" ht="20.100000000000001" customHeight="1" x14ac:dyDescent="0.2">
      <c r="A30" s="42" t="s">
        <v>28</v>
      </c>
      <c r="B30" s="44">
        <v>229</v>
      </c>
      <c r="C30" s="56">
        <v>174</v>
      </c>
      <c r="D30" s="56">
        <v>403</v>
      </c>
      <c r="E30" s="39"/>
      <c r="F30" s="56">
        <v>21</v>
      </c>
      <c r="G30" s="39"/>
      <c r="H30" s="44">
        <f t="shared" si="0"/>
        <v>424</v>
      </c>
    </row>
    <row r="31" spans="1:8" s="31" customFormat="1" ht="12" customHeight="1" x14ac:dyDescent="0.2">
      <c r="A31" s="42" t="s">
        <v>29</v>
      </c>
      <c r="B31" s="44">
        <v>11646</v>
      </c>
      <c r="C31" s="56">
        <v>10229</v>
      </c>
      <c r="D31" s="56">
        <v>21875</v>
      </c>
      <c r="E31" s="39"/>
      <c r="F31" s="56">
        <v>1785</v>
      </c>
      <c r="G31" s="39"/>
      <c r="H31" s="44">
        <f t="shared" si="0"/>
        <v>23660</v>
      </c>
    </row>
    <row r="32" spans="1:8" s="31" customFormat="1" ht="12" customHeight="1" x14ac:dyDescent="0.2">
      <c r="A32" s="42" t="s">
        <v>30</v>
      </c>
      <c r="B32" s="44">
        <v>3875</v>
      </c>
      <c r="C32" s="56">
        <v>2964</v>
      </c>
      <c r="D32" s="56">
        <v>6839</v>
      </c>
      <c r="E32" s="39"/>
      <c r="F32" s="56">
        <v>453</v>
      </c>
      <c r="G32" s="39"/>
      <c r="H32" s="44">
        <f t="shared" si="0"/>
        <v>7292</v>
      </c>
    </row>
    <row r="33" spans="1:9" s="31" customFormat="1" ht="12" customHeight="1" x14ac:dyDescent="0.2">
      <c r="A33" s="42" t="s">
        <v>31</v>
      </c>
      <c r="B33" s="44">
        <v>13414</v>
      </c>
      <c r="C33" s="56">
        <v>11910</v>
      </c>
      <c r="D33" s="56">
        <v>25324</v>
      </c>
      <c r="E33" s="39"/>
      <c r="F33" s="56">
        <v>2223</v>
      </c>
      <c r="G33" s="39"/>
      <c r="H33" s="44">
        <f t="shared" si="0"/>
        <v>27547</v>
      </c>
    </row>
    <row r="34" spans="1:9" s="31" customFormat="1" ht="12" customHeight="1" x14ac:dyDescent="0.2">
      <c r="A34" s="42" t="s">
        <v>32</v>
      </c>
      <c r="B34" s="44">
        <v>5983</v>
      </c>
      <c r="C34" s="56">
        <v>5129</v>
      </c>
      <c r="D34" s="56">
        <v>11112</v>
      </c>
      <c r="E34" s="39"/>
      <c r="F34" s="56">
        <v>909</v>
      </c>
      <c r="G34" s="39"/>
      <c r="H34" s="44">
        <f t="shared" si="0"/>
        <v>12021</v>
      </c>
    </row>
    <row r="35" spans="1:9" s="3" customFormat="1" ht="20.100000000000001" customHeight="1" x14ac:dyDescent="0.2">
      <c r="A35" s="42" t="s">
        <v>33</v>
      </c>
      <c r="B35" s="44">
        <v>9677</v>
      </c>
      <c r="C35" s="56">
        <v>7881</v>
      </c>
      <c r="D35" s="56">
        <v>17557</v>
      </c>
      <c r="E35" s="39"/>
      <c r="F35" s="56">
        <v>1709</v>
      </c>
      <c r="G35" s="39"/>
      <c r="H35" s="44">
        <f t="shared" si="0"/>
        <v>19266</v>
      </c>
    </row>
    <row r="36" spans="1:9" s="3" customFormat="1" ht="12" customHeight="1" x14ac:dyDescent="0.2">
      <c r="A36" s="42" t="s">
        <v>34</v>
      </c>
      <c r="B36" s="44">
        <v>18358</v>
      </c>
      <c r="C36" s="56">
        <v>17816</v>
      </c>
      <c r="D36" s="56">
        <v>36174</v>
      </c>
      <c r="E36" s="39"/>
      <c r="F36" s="56">
        <v>4652</v>
      </c>
      <c r="G36" s="39"/>
      <c r="H36" s="44">
        <f t="shared" si="0"/>
        <v>40826</v>
      </c>
    </row>
    <row r="37" spans="1:9" s="3" customFormat="1" ht="12" customHeight="1" x14ac:dyDescent="0.2">
      <c r="A37" s="42" t="s">
        <v>35</v>
      </c>
      <c r="B37" s="44">
        <v>8653</v>
      </c>
      <c r="C37" s="56">
        <v>7771</v>
      </c>
      <c r="D37" s="56">
        <v>16424</v>
      </c>
      <c r="E37" s="39"/>
      <c r="F37" s="56">
        <v>1876</v>
      </c>
      <c r="G37" s="39"/>
      <c r="H37" s="44">
        <f t="shared" si="0"/>
        <v>18300</v>
      </c>
    </row>
    <row r="38" spans="1:9" s="3" customFormat="1" ht="12" customHeight="1" x14ac:dyDescent="0.2">
      <c r="A38" s="42" t="s">
        <v>36</v>
      </c>
      <c r="B38" s="44">
        <v>4348</v>
      </c>
      <c r="C38" s="56">
        <v>4153</v>
      </c>
      <c r="D38" s="56">
        <v>8501</v>
      </c>
      <c r="E38" s="39"/>
      <c r="F38" s="56">
        <v>1010</v>
      </c>
      <c r="G38" s="39"/>
      <c r="H38" s="44">
        <f t="shared" si="0"/>
        <v>9511</v>
      </c>
    </row>
    <row r="39" spans="1:9" s="3" customFormat="1" ht="12" customHeight="1" x14ac:dyDescent="0.2">
      <c r="A39" s="40" t="s">
        <v>37</v>
      </c>
      <c r="B39" s="44">
        <v>11597</v>
      </c>
      <c r="C39" s="56">
        <v>11349</v>
      </c>
      <c r="D39" s="56">
        <v>22946</v>
      </c>
      <c r="E39" s="39"/>
      <c r="F39" s="56">
        <v>3293</v>
      </c>
      <c r="G39" s="39"/>
      <c r="H39" s="44">
        <f t="shared" si="0"/>
        <v>26239</v>
      </c>
    </row>
    <row r="40" spans="1:9" s="3" customFormat="1" ht="12" customHeight="1" x14ac:dyDescent="0.2">
      <c r="A40" s="42" t="s">
        <v>38</v>
      </c>
      <c r="B40" s="44">
        <v>2128</v>
      </c>
      <c r="C40" s="56">
        <v>1668</v>
      </c>
      <c r="D40" s="56">
        <v>3796</v>
      </c>
      <c r="E40" s="39"/>
      <c r="F40" s="56">
        <v>426</v>
      </c>
      <c r="G40" s="39"/>
      <c r="H40" s="44">
        <f t="shared" si="0"/>
        <v>4222</v>
      </c>
    </row>
    <row r="41" spans="1:9" s="31" customFormat="1" ht="20.100000000000001" customHeight="1" x14ac:dyDescent="0.2">
      <c r="A41" s="43" t="s">
        <v>39</v>
      </c>
      <c r="B41" s="4">
        <f>B43-B42</f>
        <v>183037</v>
      </c>
      <c r="C41" s="4">
        <f>C43-C42</f>
        <v>161771</v>
      </c>
      <c r="D41" s="4">
        <f>D43-D42</f>
        <v>344809</v>
      </c>
      <c r="E41" s="4"/>
      <c r="F41" s="4">
        <f>F43-F42</f>
        <v>32987</v>
      </c>
      <c r="G41" s="49"/>
      <c r="H41" s="48">
        <f t="shared" si="0"/>
        <v>377796</v>
      </c>
      <c r="I41" s="54"/>
    </row>
    <row r="42" spans="1:9" s="3" customFormat="1" ht="15.9" customHeight="1" x14ac:dyDescent="0.2">
      <c r="A42" s="41" t="s">
        <v>41</v>
      </c>
      <c r="B42" s="56">
        <v>17674</v>
      </c>
      <c r="C42" s="56">
        <v>10824</v>
      </c>
      <c r="D42" s="56">
        <v>28498</v>
      </c>
      <c r="E42" s="39"/>
      <c r="F42" s="56">
        <v>4061</v>
      </c>
      <c r="G42" s="39"/>
      <c r="H42" s="44">
        <f t="shared" si="0"/>
        <v>32559</v>
      </c>
      <c r="I42" s="55"/>
    </row>
    <row r="43" spans="1:9" s="31" customFormat="1" ht="20.100000000000001" customHeight="1" x14ac:dyDescent="0.2">
      <c r="A43" s="43" t="s">
        <v>42</v>
      </c>
      <c r="B43" s="56">
        <v>200711</v>
      </c>
      <c r="C43" s="56">
        <v>172595</v>
      </c>
      <c r="D43" s="56">
        <v>373307</v>
      </c>
      <c r="E43" s="49"/>
      <c r="F43" s="56">
        <v>37048</v>
      </c>
      <c r="G43" s="49"/>
      <c r="H43" s="44">
        <f t="shared" si="0"/>
        <v>410355</v>
      </c>
      <c r="I43" s="54"/>
    </row>
    <row r="44" spans="1:9" s="3" customFormat="1" ht="12" customHeight="1" x14ac:dyDescent="0.2">
      <c r="A44" s="21"/>
      <c r="B44" s="23"/>
      <c r="C44" s="52"/>
      <c r="D44" s="52"/>
      <c r="E44" s="23"/>
      <c r="F44" s="52"/>
      <c r="G44" s="23"/>
      <c r="H44" s="44"/>
      <c r="I44" s="55"/>
    </row>
    <row r="45" spans="1:9" s="3" customFormat="1" ht="12" customHeight="1" x14ac:dyDescent="0.2">
      <c r="A45" s="40" t="s">
        <v>9</v>
      </c>
      <c r="B45" s="23"/>
      <c r="C45" s="23"/>
      <c r="D45" s="23"/>
      <c r="E45" s="23"/>
      <c r="F45" s="23"/>
      <c r="G45" s="23"/>
      <c r="H45" s="24"/>
    </row>
    <row r="46" spans="1:9" s="4" customFormat="1" ht="15.9" customHeight="1" x14ac:dyDescent="0.3">
      <c r="A46" s="1" t="s">
        <v>7</v>
      </c>
      <c r="B46" s="5"/>
      <c r="C46" s="5"/>
      <c r="D46" s="5"/>
      <c r="E46" s="5"/>
      <c r="F46" s="5"/>
      <c r="G46" s="5"/>
      <c r="H46" s="37" t="s">
        <v>63</v>
      </c>
    </row>
    <row r="47" spans="1:9" s="7" customFormat="1" ht="3.9" customHeight="1" x14ac:dyDescent="0.2">
      <c r="A47" s="30"/>
      <c r="B47" s="30"/>
      <c r="C47" s="30"/>
      <c r="D47" s="30"/>
      <c r="E47" s="30"/>
      <c r="F47" s="30"/>
      <c r="G47" s="30"/>
      <c r="H47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F6FDD-F7E4-4C3E-B4ED-0A04D4F6C1F2}">
  <dimension ref="A1:J47"/>
  <sheetViews>
    <sheetView zoomScaleNormal="110" workbookViewId="0">
      <selection activeCell="K1" sqref="K1"/>
    </sheetView>
  </sheetViews>
  <sheetFormatPr baseColWidth="10" defaultColWidth="16" defaultRowHeight="9.9" customHeight="1" x14ac:dyDescent="0.2"/>
  <cols>
    <col min="1" max="1" width="41.6640625" style="2" customWidth="1"/>
    <col min="2" max="2" width="8" style="2" customWidth="1"/>
    <col min="3" max="3" width="10" style="2" customWidth="1"/>
    <col min="4" max="4" width="16" style="2" customWidth="1"/>
    <col min="5" max="5" width="6" style="2" customWidth="1"/>
    <col min="6" max="6" width="10" style="2" customWidth="1"/>
    <col min="7" max="7" width="13" style="2" customWidth="1"/>
    <col min="8" max="8" width="14" style="2" customWidth="1"/>
    <col min="9" max="9" width="6" style="2" customWidth="1"/>
    <col min="10" max="10" width="12.1640625" style="2" customWidth="1"/>
    <col min="11" max="16384" width="16" style="2"/>
  </cols>
  <sheetData>
    <row r="1" spans="1:10" s="22" customFormat="1" ht="34.5" customHeight="1" x14ac:dyDescent="0.3">
      <c r="A1" s="32" t="s">
        <v>5</v>
      </c>
      <c r="B1" s="33"/>
      <c r="C1"/>
      <c r="D1"/>
      <c r="E1"/>
      <c r="F1"/>
      <c r="G1"/>
      <c r="H1" s="34"/>
      <c r="I1" s="34"/>
      <c r="J1" s="35"/>
    </row>
    <row r="2" spans="1:10" s="22" customFormat="1" ht="5.0999999999999996" customHeight="1" thickBo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s="10" customFormat="1" ht="39.9" customHeight="1" x14ac:dyDescent="0.3">
      <c r="A3" s="25" t="s">
        <v>43</v>
      </c>
      <c r="B3" s="8"/>
      <c r="C3" s="6"/>
      <c r="D3" s="9"/>
      <c r="E3" s="9"/>
      <c r="F3" s="9"/>
      <c r="G3" s="9"/>
      <c r="H3" s="9"/>
      <c r="I3" s="9"/>
      <c r="J3" s="9"/>
    </row>
    <row r="4" spans="1:10" s="12" customFormat="1" ht="15" customHeight="1" x14ac:dyDescent="0.3">
      <c r="A4" s="26" t="s">
        <v>40</v>
      </c>
      <c r="B4" s="11"/>
      <c r="C4" s="11"/>
      <c r="D4" s="9"/>
      <c r="E4" s="9"/>
      <c r="F4" s="9"/>
      <c r="G4" s="9"/>
      <c r="H4" s="9"/>
      <c r="J4" s="29" t="s">
        <v>47</v>
      </c>
    </row>
    <row r="5" spans="1:10" s="15" customFormat="1" ht="15.9" customHeight="1" x14ac:dyDescent="0.3">
      <c r="A5" s="27" t="s">
        <v>6</v>
      </c>
      <c r="B5" s="13"/>
      <c r="C5" s="13"/>
      <c r="D5" s="13"/>
      <c r="E5" s="13"/>
      <c r="F5" s="13"/>
      <c r="G5" s="13"/>
      <c r="H5" s="13"/>
      <c r="I5" s="14"/>
      <c r="J5" s="14" t="s">
        <v>39</v>
      </c>
    </row>
    <row r="6" spans="1:10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0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</row>
    <row r="8" spans="1:10" s="23" customFormat="1" ht="12" customHeight="1" x14ac:dyDescent="0.2">
      <c r="A8" s="16"/>
      <c r="B8" s="16"/>
      <c r="C8" s="16"/>
      <c r="D8" s="16" t="s">
        <v>4</v>
      </c>
      <c r="E8" s="16"/>
      <c r="F8" s="16"/>
      <c r="G8" s="16"/>
      <c r="H8" s="38" t="s">
        <v>8</v>
      </c>
      <c r="I8" s="16"/>
      <c r="J8" s="16"/>
    </row>
    <row r="9" spans="1:10" s="23" customFormat="1" ht="3.75" customHeight="1" x14ac:dyDescent="0.2">
      <c r="A9" s="16"/>
      <c r="B9" s="19"/>
      <c r="C9" s="19"/>
      <c r="D9" s="19"/>
      <c r="E9" s="16"/>
      <c r="F9" s="28"/>
      <c r="G9" s="19"/>
      <c r="H9" s="19"/>
      <c r="I9" s="16"/>
      <c r="J9" s="16"/>
    </row>
    <row r="10" spans="1:10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</row>
    <row r="11" spans="1:10" s="23" customFormat="1" ht="12" customHeight="1" x14ac:dyDescent="0.2">
      <c r="A11" s="16"/>
      <c r="B11" s="16" t="s">
        <v>1</v>
      </c>
      <c r="C11" s="16" t="s">
        <v>2</v>
      </c>
      <c r="D11" s="38" t="s">
        <v>0</v>
      </c>
      <c r="E11" s="16"/>
      <c r="F11" s="38" t="s">
        <v>11</v>
      </c>
      <c r="G11" s="38" t="s">
        <v>12</v>
      </c>
      <c r="H11" s="38" t="s">
        <v>0</v>
      </c>
      <c r="I11" s="16"/>
      <c r="J11" s="16" t="s">
        <v>0</v>
      </c>
    </row>
    <row r="12" spans="1:10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20"/>
      <c r="J12" s="18"/>
    </row>
    <row r="13" spans="1:10" s="16" customFormat="1" ht="3.9" customHeight="1" x14ac:dyDescent="0.2">
      <c r="A13" s="17"/>
      <c r="I13" s="17"/>
    </row>
    <row r="14" spans="1:10" s="16" customFormat="1" ht="20.100000000000001" customHeight="1" x14ac:dyDescent="0.2">
      <c r="A14" s="46" t="s">
        <v>10</v>
      </c>
      <c r="I14" s="17"/>
    </row>
    <row r="15" spans="1:10" s="31" customFormat="1" ht="20.100000000000001" customHeight="1" x14ac:dyDescent="0.2">
      <c r="A15" s="42" t="s">
        <v>13</v>
      </c>
      <c r="B15" s="44">
        <v>28798</v>
      </c>
      <c r="C15" s="44">
        <v>24970</v>
      </c>
      <c r="D15" s="44">
        <v>53768</v>
      </c>
      <c r="E15" s="39"/>
      <c r="F15" s="44">
        <v>3028</v>
      </c>
      <c r="G15" s="44">
        <v>2195</v>
      </c>
      <c r="H15" s="44">
        <v>5223</v>
      </c>
      <c r="I15" s="39"/>
      <c r="J15" s="44">
        <v>58991</v>
      </c>
    </row>
    <row r="16" spans="1:10" s="31" customFormat="1" ht="12" customHeight="1" x14ac:dyDescent="0.2">
      <c r="A16" s="42" t="s">
        <v>14</v>
      </c>
      <c r="B16" s="44">
        <v>18646</v>
      </c>
      <c r="C16" s="44">
        <v>15342</v>
      </c>
      <c r="D16" s="44">
        <v>33987</v>
      </c>
      <c r="E16" s="39"/>
      <c r="F16" s="44">
        <v>1610</v>
      </c>
      <c r="G16" s="44">
        <v>965</v>
      </c>
      <c r="H16" s="44">
        <v>2575</v>
      </c>
      <c r="I16" s="39"/>
      <c r="J16" s="44">
        <v>36562</v>
      </c>
    </row>
    <row r="17" spans="1:10" s="31" customFormat="1" ht="12" customHeight="1" x14ac:dyDescent="0.2">
      <c r="A17" s="42" t="s">
        <v>15</v>
      </c>
      <c r="B17" s="44">
        <v>8183</v>
      </c>
      <c r="C17" s="44">
        <v>6535</v>
      </c>
      <c r="D17" s="44">
        <v>14718</v>
      </c>
      <c r="E17" s="39"/>
      <c r="F17" s="44">
        <v>836</v>
      </c>
      <c r="G17" s="44">
        <v>532</v>
      </c>
      <c r="H17" s="44">
        <v>1368</v>
      </c>
      <c r="I17" s="39"/>
      <c r="J17" s="44">
        <v>16087</v>
      </c>
    </row>
    <row r="18" spans="1:10" s="31" customFormat="1" ht="12" customHeight="1" x14ac:dyDescent="0.2">
      <c r="A18" s="42" t="s">
        <v>16</v>
      </c>
      <c r="B18" s="44">
        <v>581</v>
      </c>
      <c r="C18" s="44">
        <v>420</v>
      </c>
      <c r="D18" s="44">
        <v>1002</v>
      </c>
      <c r="E18" s="39"/>
      <c r="F18" s="39">
        <v>51</v>
      </c>
      <c r="G18" s="39">
        <v>22</v>
      </c>
      <c r="H18" s="39">
        <v>73</v>
      </c>
      <c r="I18" s="39"/>
      <c r="J18" s="39">
        <v>1074</v>
      </c>
    </row>
    <row r="19" spans="1:10" s="31" customFormat="1" ht="12" customHeight="1" x14ac:dyDescent="0.2">
      <c r="A19" s="42" t="s">
        <v>17</v>
      </c>
      <c r="B19" s="44">
        <v>2613</v>
      </c>
      <c r="C19" s="44">
        <v>1882</v>
      </c>
      <c r="D19" s="44">
        <v>4495</v>
      </c>
      <c r="E19" s="39"/>
      <c r="F19" s="39">
        <v>254</v>
      </c>
      <c r="G19" s="39">
        <v>123</v>
      </c>
      <c r="H19" s="39">
        <v>378</v>
      </c>
      <c r="I19" s="39"/>
      <c r="J19" s="39">
        <v>4873</v>
      </c>
    </row>
    <row r="20" spans="1:10" s="31" customFormat="1" ht="20.100000000000001" customHeight="1" x14ac:dyDescent="0.2">
      <c r="A20" s="42" t="s">
        <v>18</v>
      </c>
      <c r="B20" s="44">
        <v>697</v>
      </c>
      <c r="C20" s="44">
        <v>504</v>
      </c>
      <c r="D20" s="44">
        <v>1202</v>
      </c>
      <c r="E20" s="39"/>
      <c r="F20" s="39">
        <v>72</v>
      </c>
      <c r="G20" s="39">
        <v>41</v>
      </c>
      <c r="H20" s="39">
        <v>113</v>
      </c>
      <c r="I20" s="39"/>
      <c r="J20" s="39">
        <v>1314</v>
      </c>
    </row>
    <row r="21" spans="1:10" s="31" customFormat="1" ht="12" customHeight="1" x14ac:dyDescent="0.2">
      <c r="A21" s="42" t="s">
        <v>19</v>
      </c>
      <c r="B21" s="44">
        <v>696</v>
      </c>
      <c r="C21" s="44">
        <v>558</v>
      </c>
      <c r="D21" s="44">
        <v>1253</v>
      </c>
      <c r="E21" s="39"/>
      <c r="F21" s="39">
        <v>64</v>
      </c>
      <c r="G21" s="39">
        <v>32</v>
      </c>
      <c r="H21" s="39">
        <v>96</v>
      </c>
      <c r="I21" s="39"/>
      <c r="J21" s="39">
        <v>1350</v>
      </c>
    </row>
    <row r="22" spans="1:10" s="3" customFormat="1" ht="12" customHeight="1" x14ac:dyDescent="0.2">
      <c r="A22" s="42" t="s">
        <v>20</v>
      </c>
      <c r="B22" s="44">
        <v>948</v>
      </c>
      <c r="C22" s="44">
        <v>814</v>
      </c>
      <c r="D22" s="44">
        <v>1762</v>
      </c>
      <c r="E22" s="39"/>
      <c r="F22" s="45">
        <v>102</v>
      </c>
      <c r="G22" s="45">
        <v>74</v>
      </c>
      <c r="H22" s="45">
        <v>176</v>
      </c>
      <c r="I22" s="39"/>
      <c r="J22" s="45">
        <v>1938</v>
      </c>
    </row>
    <row r="23" spans="1:10" s="3" customFormat="1" ht="12" customHeight="1" x14ac:dyDescent="0.2">
      <c r="A23" s="42" t="s">
        <v>21</v>
      </c>
      <c r="B23" s="44">
        <v>1829</v>
      </c>
      <c r="C23" s="44">
        <v>1527</v>
      </c>
      <c r="D23" s="44">
        <v>3356</v>
      </c>
      <c r="E23" s="39"/>
      <c r="F23" s="45">
        <v>203</v>
      </c>
      <c r="G23" s="45">
        <v>101</v>
      </c>
      <c r="H23" s="45">
        <v>304</v>
      </c>
      <c r="I23" s="39"/>
      <c r="J23" s="45">
        <v>3660</v>
      </c>
    </row>
    <row r="24" spans="1:10" s="3" customFormat="1" ht="12" customHeight="1" x14ac:dyDescent="0.2">
      <c r="A24" s="42" t="s">
        <v>22</v>
      </c>
      <c r="B24" s="44">
        <v>6860</v>
      </c>
      <c r="C24" s="44">
        <v>5842</v>
      </c>
      <c r="D24" s="44">
        <v>12702</v>
      </c>
      <c r="E24" s="39"/>
      <c r="F24" s="45">
        <v>963</v>
      </c>
      <c r="G24" s="45">
        <v>793</v>
      </c>
      <c r="H24" s="45">
        <v>1756</v>
      </c>
      <c r="I24" s="39"/>
      <c r="J24" s="45">
        <v>14457</v>
      </c>
    </row>
    <row r="25" spans="1:10" s="3" customFormat="1" ht="20.100000000000001" customHeight="1" x14ac:dyDescent="0.2">
      <c r="A25" s="42" t="s">
        <v>23</v>
      </c>
      <c r="B25" s="44">
        <v>6466</v>
      </c>
      <c r="C25" s="44">
        <v>5619</v>
      </c>
      <c r="D25" s="44">
        <v>12084</v>
      </c>
      <c r="E25" s="39"/>
      <c r="F25" s="45">
        <v>671</v>
      </c>
      <c r="G25" s="45">
        <v>510</v>
      </c>
      <c r="H25" s="45">
        <v>1181</v>
      </c>
      <c r="I25" s="39"/>
      <c r="J25" s="45">
        <v>13266</v>
      </c>
    </row>
    <row r="26" spans="1:10" s="3" customFormat="1" ht="12" customHeight="1" x14ac:dyDescent="0.2">
      <c r="A26" s="42" t="s">
        <v>24</v>
      </c>
      <c r="B26" s="44">
        <v>6712</v>
      </c>
      <c r="C26" s="44">
        <v>5429</v>
      </c>
      <c r="D26" s="44">
        <v>12141</v>
      </c>
      <c r="E26" s="39"/>
      <c r="F26" s="45">
        <v>783</v>
      </c>
      <c r="G26" s="45">
        <v>510</v>
      </c>
      <c r="H26" s="45">
        <v>1293</v>
      </c>
      <c r="I26" s="39"/>
      <c r="J26" s="45">
        <v>13435</v>
      </c>
    </row>
    <row r="27" spans="1:10" s="3" customFormat="1" ht="12" customHeight="1" x14ac:dyDescent="0.2">
      <c r="A27" s="42" t="s">
        <v>25</v>
      </c>
      <c r="B27" s="44">
        <v>6876</v>
      </c>
      <c r="C27" s="44">
        <v>5911</v>
      </c>
      <c r="D27" s="44">
        <v>12787</v>
      </c>
      <c r="E27" s="39"/>
      <c r="F27" s="39">
        <v>869</v>
      </c>
      <c r="G27" s="39">
        <v>531</v>
      </c>
      <c r="H27" s="39">
        <v>1400</v>
      </c>
      <c r="I27" s="39"/>
      <c r="J27" s="39">
        <v>14187</v>
      </c>
    </row>
    <row r="28" spans="1:10" s="31" customFormat="1" ht="12" customHeight="1" x14ac:dyDescent="0.2">
      <c r="A28" s="42" t="s">
        <v>26</v>
      </c>
      <c r="B28" s="44">
        <v>1987</v>
      </c>
      <c r="C28" s="44">
        <v>1606</v>
      </c>
      <c r="D28" s="44">
        <v>3593</v>
      </c>
      <c r="E28" s="39"/>
      <c r="F28" s="39">
        <v>200</v>
      </c>
      <c r="G28" s="39">
        <v>124</v>
      </c>
      <c r="H28" s="39">
        <v>324</v>
      </c>
      <c r="I28" s="39"/>
      <c r="J28" s="39">
        <v>3917</v>
      </c>
    </row>
    <row r="29" spans="1:10" s="31" customFormat="1" ht="12" customHeight="1" x14ac:dyDescent="0.2">
      <c r="A29" s="42" t="s">
        <v>27</v>
      </c>
      <c r="B29" s="44">
        <v>1285</v>
      </c>
      <c r="C29" s="44">
        <v>1113</v>
      </c>
      <c r="D29" s="44">
        <v>2397</v>
      </c>
      <c r="E29" s="39"/>
      <c r="F29" s="44">
        <v>128</v>
      </c>
      <c r="G29" s="44">
        <v>103</v>
      </c>
      <c r="H29" s="44">
        <v>231</v>
      </c>
      <c r="I29" s="39"/>
      <c r="J29" s="44">
        <v>2628</v>
      </c>
    </row>
    <row r="30" spans="1:10" s="31" customFormat="1" ht="20.100000000000001" customHeight="1" x14ac:dyDescent="0.2">
      <c r="A30" s="42" t="s">
        <v>28</v>
      </c>
      <c r="B30" s="44">
        <v>280</v>
      </c>
      <c r="C30" s="44">
        <v>196</v>
      </c>
      <c r="D30" s="44">
        <v>477</v>
      </c>
      <c r="E30" s="39"/>
      <c r="F30" s="44">
        <v>26</v>
      </c>
      <c r="G30" s="44">
        <v>23</v>
      </c>
      <c r="H30" s="44">
        <v>49</v>
      </c>
      <c r="I30" s="39"/>
      <c r="J30" s="44">
        <v>526</v>
      </c>
    </row>
    <row r="31" spans="1:10" s="31" customFormat="1" ht="12" customHeight="1" x14ac:dyDescent="0.2">
      <c r="A31" s="42" t="s">
        <v>29</v>
      </c>
      <c r="B31" s="44">
        <v>11909</v>
      </c>
      <c r="C31" s="44">
        <v>10099</v>
      </c>
      <c r="D31" s="44">
        <v>22008</v>
      </c>
      <c r="E31" s="39"/>
      <c r="F31" s="39">
        <v>1285</v>
      </c>
      <c r="G31" s="39">
        <v>950</v>
      </c>
      <c r="H31" s="39">
        <v>2235</v>
      </c>
      <c r="I31" s="39"/>
      <c r="J31" s="39">
        <v>24243</v>
      </c>
    </row>
    <row r="32" spans="1:10" s="31" customFormat="1" ht="12" customHeight="1" x14ac:dyDescent="0.2">
      <c r="A32" s="42" t="s">
        <v>30</v>
      </c>
      <c r="B32" s="44">
        <v>4173</v>
      </c>
      <c r="C32" s="44">
        <v>3017</v>
      </c>
      <c r="D32" s="44">
        <v>7189</v>
      </c>
      <c r="E32" s="39"/>
      <c r="F32" s="39">
        <v>381</v>
      </c>
      <c r="G32" s="39">
        <v>207</v>
      </c>
      <c r="H32" s="39">
        <v>588</v>
      </c>
      <c r="I32" s="39"/>
      <c r="J32" s="39">
        <v>7777</v>
      </c>
    </row>
    <row r="33" spans="1:10" s="31" customFormat="1" ht="12" customHeight="1" x14ac:dyDescent="0.2">
      <c r="A33" s="42" t="s">
        <v>31</v>
      </c>
      <c r="B33" s="44">
        <v>12880</v>
      </c>
      <c r="C33" s="44">
        <v>10680</v>
      </c>
      <c r="D33" s="44">
        <v>23560</v>
      </c>
      <c r="E33" s="39"/>
      <c r="F33" s="39">
        <v>1462</v>
      </c>
      <c r="G33" s="39">
        <v>893</v>
      </c>
      <c r="H33" s="39">
        <v>2355</v>
      </c>
      <c r="I33" s="39"/>
      <c r="J33" s="39">
        <v>25915</v>
      </c>
    </row>
    <row r="34" spans="1:10" s="31" customFormat="1" ht="12" customHeight="1" x14ac:dyDescent="0.2">
      <c r="A34" s="42" t="s">
        <v>32</v>
      </c>
      <c r="B34" s="44">
        <v>5880</v>
      </c>
      <c r="C34" s="44">
        <v>4905</v>
      </c>
      <c r="D34" s="44">
        <v>10785</v>
      </c>
      <c r="E34" s="39"/>
      <c r="F34" s="39">
        <v>632</v>
      </c>
      <c r="G34" s="39">
        <v>427</v>
      </c>
      <c r="H34" s="39">
        <v>1059</v>
      </c>
      <c r="I34" s="39"/>
      <c r="J34" s="39">
        <v>11844</v>
      </c>
    </row>
    <row r="35" spans="1:10" s="3" customFormat="1" ht="20.100000000000001" customHeight="1" x14ac:dyDescent="0.2">
      <c r="A35" s="42" t="s">
        <v>33</v>
      </c>
      <c r="B35" s="44">
        <v>9987</v>
      </c>
      <c r="C35" s="44">
        <v>7183</v>
      </c>
      <c r="D35" s="44">
        <v>17170</v>
      </c>
      <c r="E35" s="39"/>
      <c r="F35" s="45">
        <v>1240</v>
      </c>
      <c r="G35" s="45">
        <v>688</v>
      </c>
      <c r="H35" s="45">
        <v>1928</v>
      </c>
      <c r="I35" s="39"/>
      <c r="J35" s="45">
        <v>19098</v>
      </c>
    </row>
    <row r="36" spans="1:10" s="3" customFormat="1" ht="12" customHeight="1" x14ac:dyDescent="0.2">
      <c r="A36" s="42" t="s">
        <v>34</v>
      </c>
      <c r="B36" s="44">
        <v>15642</v>
      </c>
      <c r="C36" s="44">
        <v>14658</v>
      </c>
      <c r="D36" s="44">
        <v>30300</v>
      </c>
      <c r="E36" s="39"/>
      <c r="F36" s="45">
        <v>2178</v>
      </c>
      <c r="G36" s="45">
        <v>1987</v>
      </c>
      <c r="H36" s="45">
        <v>4165</v>
      </c>
      <c r="I36" s="39"/>
      <c r="J36" s="45">
        <v>34465</v>
      </c>
    </row>
    <row r="37" spans="1:10" s="3" customFormat="1" ht="12" customHeight="1" x14ac:dyDescent="0.2">
      <c r="A37" s="42" t="s">
        <v>35</v>
      </c>
      <c r="B37" s="44">
        <v>8035</v>
      </c>
      <c r="C37" s="44">
        <v>6523</v>
      </c>
      <c r="D37" s="44">
        <v>14558</v>
      </c>
      <c r="E37" s="39"/>
      <c r="F37" s="45">
        <v>962</v>
      </c>
      <c r="G37" s="45">
        <v>779</v>
      </c>
      <c r="H37" s="45">
        <v>1740</v>
      </c>
      <c r="I37" s="39"/>
      <c r="J37" s="45">
        <v>16298</v>
      </c>
    </row>
    <row r="38" spans="1:10" s="3" customFormat="1" ht="12" customHeight="1" x14ac:dyDescent="0.2">
      <c r="A38" s="42" t="s">
        <v>36</v>
      </c>
      <c r="B38" s="44">
        <v>4347</v>
      </c>
      <c r="C38" s="44">
        <v>4291</v>
      </c>
      <c r="D38" s="44">
        <v>8639</v>
      </c>
      <c r="E38" s="39"/>
      <c r="F38" s="45">
        <v>587</v>
      </c>
      <c r="G38" s="45">
        <v>578</v>
      </c>
      <c r="H38" s="45">
        <v>1166</v>
      </c>
      <c r="I38" s="39"/>
      <c r="J38" s="45">
        <v>9804</v>
      </c>
    </row>
    <row r="39" spans="1:10" s="3" customFormat="1" ht="12" customHeight="1" x14ac:dyDescent="0.2">
      <c r="A39" s="40" t="s">
        <v>37</v>
      </c>
      <c r="B39" s="44">
        <v>10463</v>
      </c>
      <c r="C39" s="44">
        <v>9567</v>
      </c>
      <c r="D39" s="44">
        <v>20030</v>
      </c>
      <c r="E39" s="39"/>
      <c r="F39" s="45">
        <v>1565</v>
      </c>
      <c r="G39" s="45">
        <v>1420</v>
      </c>
      <c r="H39" s="45">
        <v>2985</v>
      </c>
      <c r="I39" s="39"/>
      <c r="J39" s="45">
        <v>23015</v>
      </c>
    </row>
    <row r="40" spans="1:10" s="3" customFormat="1" ht="12" customHeight="1" x14ac:dyDescent="0.2">
      <c r="A40" s="42" t="s">
        <v>38</v>
      </c>
      <c r="B40" s="44">
        <v>2317</v>
      </c>
      <c r="C40" s="44">
        <v>1706</v>
      </c>
      <c r="D40" s="44">
        <v>4023</v>
      </c>
      <c r="E40" s="39"/>
      <c r="F40" s="39">
        <v>305</v>
      </c>
      <c r="G40" s="39">
        <v>237</v>
      </c>
      <c r="H40" s="39">
        <v>541</v>
      </c>
      <c r="I40" s="39"/>
      <c r="J40" s="39">
        <v>4564</v>
      </c>
    </row>
    <row r="41" spans="1:10" s="31" customFormat="1" ht="20.100000000000001" customHeight="1" x14ac:dyDescent="0.2">
      <c r="A41" s="43" t="s">
        <v>39</v>
      </c>
      <c r="B41" s="48">
        <v>179089</v>
      </c>
      <c r="C41" s="48">
        <v>150897</v>
      </c>
      <c r="D41" s="48">
        <v>329986</v>
      </c>
      <c r="E41" s="49"/>
      <c r="F41" s="49">
        <v>20455</v>
      </c>
      <c r="G41" s="49">
        <v>14846</v>
      </c>
      <c r="H41" s="49">
        <v>35301</v>
      </c>
      <c r="I41" s="49"/>
      <c r="J41" s="49">
        <v>365287</v>
      </c>
    </row>
    <row r="42" spans="1:10" s="3" customFormat="1" ht="15.9" customHeight="1" x14ac:dyDescent="0.2">
      <c r="A42" s="41" t="s">
        <v>41</v>
      </c>
      <c r="B42" s="44">
        <v>22456</v>
      </c>
      <c r="C42" s="44">
        <v>11087</v>
      </c>
      <c r="D42" s="44">
        <v>33543</v>
      </c>
      <c r="E42" s="39"/>
      <c r="F42" s="39">
        <v>4276</v>
      </c>
      <c r="G42" s="39">
        <v>1395</v>
      </c>
      <c r="H42" s="39">
        <v>5671</v>
      </c>
      <c r="I42" s="39"/>
      <c r="J42" s="39">
        <v>39214</v>
      </c>
    </row>
    <row r="43" spans="1:10" s="31" customFormat="1" ht="20.100000000000001" customHeight="1" x14ac:dyDescent="0.2">
      <c r="A43" s="43" t="s">
        <v>42</v>
      </c>
      <c r="B43" s="48">
        <v>201545</v>
      </c>
      <c r="C43" s="48">
        <v>161984</v>
      </c>
      <c r="D43" s="48">
        <v>363528</v>
      </c>
      <c r="E43" s="49"/>
      <c r="F43" s="49">
        <v>24731</v>
      </c>
      <c r="G43" s="49">
        <v>16241</v>
      </c>
      <c r="H43" s="49">
        <v>40972</v>
      </c>
      <c r="I43" s="49"/>
      <c r="J43" s="49">
        <v>404501</v>
      </c>
    </row>
    <row r="44" spans="1:10" s="3" customFormat="1" ht="12" customHeight="1" x14ac:dyDescent="0.2">
      <c r="A44" s="21"/>
      <c r="B44" s="23"/>
      <c r="C44" s="23"/>
      <c r="D44" s="23"/>
      <c r="E44" s="23"/>
      <c r="F44" s="23"/>
      <c r="G44" s="23"/>
      <c r="H44" s="23"/>
      <c r="I44" s="23"/>
      <c r="J44" s="24"/>
    </row>
    <row r="45" spans="1:10" s="3" customFormat="1" ht="12" customHeight="1" x14ac:dyDescent="0.2">
      <c r="A45" s="40" t="s">
        <v>9</v>
      </c>
      <c r="B45" s="23"/>
      <c r="C45" s="23"/>
      <c r="D45" s="23"/>
      <c r="E45" s="23"/>
      <c r="F45" s="23"/>
      <c r="G45" s="23"/>
      <c r="H45" s="23"/>
      <c r="I45" s="23"/>
      <c r="J45" s="24"/>
    </row>
    <row r="46" spans="1:10" s="4" customFormat="1" ht="15.9" customHeight="1" x14ac:dyDescent="0.3">
      <c r="A46" s="1" t="s">
        <v>7</v>
      </c>
      <c r="B46" s="5"/>
      <c r="C46" s="5"/>
      <c r="D46" s="5"/>
      <c r="E46" s="5"/>
      <c r="F46" s="5"/>
      <c r="G46" s="5"/>
      <c r="H46" s="5"/>
      <c r="I46" s="5"/>
      <c r="J46" s="37" t="s">
        <v>44</v>
      </c>
    </row>
    <row r="47" spans="1:10" s="7" customFormat="1" ht="3.9" customHeight="1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DC557-1712-4F52-86DE-F0A6D6164708}">
  <dimension ref="A1:I47"/>
  <sheetViews>
    <sheetView zoomScaleNormal="110" workbookViewId="0">
      <selection activeCell="I1" sqref="I1"/>
    </sheetView>
  </sheetViews>
  <sheetFormatPr baseColWidth="10" defaultColWidth="16" defaultRowHeight="9.9" customHeight="1" x14ac:dyDescent="0.2"/>
  <cols>
    <col min="1" max="1" width="50.83203125" style="2" customWidth="1"/>
    <col min="2" max="2" width="8" style="2" customWidth="1"/>
    <col min="3" max="4" width="16" style="2" customWidth="1"/>
    <col min="5" max="5" width="6" style="2" customWidth="1"/>
    <col min="6" max="6" width="17" style="2" customWidth="1"/>
    <col min="7" max="7" width="6" style="2" customWidth="1"/>
    <col min="8" max="8" width="17" style="2" customWidth="1"/>
    <col min="9" max="16384" width="16" style="2"/>
  </cols>
  <sheetData>
    <row r="1" spans="1:8" s="22" customFormat="1" ht="34.5" customHeight="1" x14ac:dyDescent="0.3">
      <c r="A1" s="32" t="s">
        <v>5</v>
      </c>
      <c r="B1" s="33"/>
      <c r="C1"/>
      <c r="D1"/>
      <c r="E1"/>
      <c r="F1" s="34"/>
      <c r="G1" s="34"/>
      <c r="H1" s="35"/>
    </row>
    <row r="2" spans="1:8" s="22" customFormat="1" ht="5.0999999999999996" customHeight="1" thickBot="1" x14ac:dyDescent="0.25">
      <c r="A2" s="36"/>
      <c r="B2" s="36"/>
      <c r="C2" s="36"/>
      <c r="D2" s="36"/>
      <c r="E2" s="36"/>
      <c r="F2" s="36"/>
      <c r="G2" s="36"/>
      <c r="H2" s="36"/>
    </row>
    <row r="3" spans="1:8" s="10" customFormat="1" ht="39.9" customHeight="1" x14ac:dyDescent="0.3">
      <c r="A3" s="25" t="s">
        <v>43</v>
      </c>
      <c r="B3" s="8"/>
      <c r="C3" s="6"/>
      <c r="D3" s="9"/>
      <c r="E3" s="9"/>
      <c r="F3" s="9"/>
      <c r="G3" s="9"/>
      <c r="H3" s="9"/>
    </row>
    <row r="4" spans="1:8" s="12" customFormat="1" ht="15" customHeight="1" x14ac:dyDescent="0.3">
      <c r="A4" s="26" t="s">
        <v>60</v>
      </c>
      <c r="B4" s="11"/>
      <c r="C4" s="11"/>
      <c r="D4" s="9"/>
      <c r="E4" s="9"/>
      <c r="F4" s="9"/>
      <c r="H4" s="29" t="s">
        <v>47</v>
      </c>
    </row>
    <row r="5" spans="1:8" s="15" customFormat="1" ht="15.9" customHeight="1" x14ac:dyDescent="0.3">
      <c r="A5" s="27" t="s">
        <v>6</v>
      </c>
      <c r="B5" s="13"/>
      <c r="C5" s="13"/>
      <c r="D5" s="13"/>
      <c r="E5" s="13"/>
      <c r="F5" s="13"/>
      <c r="G5" s="14"/>
      <c r="H5" s="14" t="s">
        <v>39</v>
      </c>
    </row>
    <row r="6" spans="1:8" s="10" customFormat="1" ht="3.9" customHeight="1" x14ac:dyDescent="0.3">
      <c r="A6" s="18"/>
      <c r="B6" s="18"/>
      <c r="C6" s="18"/>
      <c r="D6" s="18"/>
      <c r="E6" s="18"/>
      <c r="F6" s="18"/>
      <c r="G6" s="18"/>
      <c r="H6" s="18"/>
    </row>
    <row r="7" spans="1:8" s="10" customFormat="1" ht="3.9" customHeight="1" x14ac:dyDescent="0.3">
      <c r="A7" s="13"/>
      <c r="B7" s="13"/>
      <c r="C7" s="13"/>
      <c r="D7" s="13"/>
      <c r="E7" s="13"/>
      <c r="F7" s="13"/>
      <c r="G7" s="13"/>
    </row>
    <row r="8" spans="1:8" s="23" customFormat="1" ht="12" customHeight="1" x14ac:dyDescent="0.2">
      <c r="A8" s="16"/>
      <c r="B8" s="16"/>
      <c r="C8" s="16"/>
      <c r="D8" s="16" t="s">
        <v>4</v>
      </c>
      <c r="E8" s="16"/>
      <c r="F8" s="38"/>
      <c r="G8" s="16"/>
      <c r="H8" s="16"/>
    </row>
    <row r="9" spans="1:8" s="23" customFormat="1" ht="3.75" customHeight="1" x14ac:dyDescent="0.2">
      <c r="A9" s="16"/>
      <c r="B9" s="19"/>
      <c r="C9" s="19"/>
      <c r="D9" s="19"/>
      <c r="E9" s="16"/>
      <c r="F9" s="16"/>
      <c r="G9" s="16"/>
      <c r="H9" s="16"/>
    </row>
    <row r="10" spans="1:8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</row>
    <row r="11" spans="1:8" s="23" customFormat="1" ht="12" customHeight="1" x14ac:dyDescent="0.2">
      <c r="A11" s="16"/>
      <c r="B11" s="16" t="s">
        <v>1</v>
      </c>
      <c r="C11" s="16" t="s">
        <v>2</v>
      </c>
      <c r="D11" s="38" t="s">
        <v>0</v>
      </c>
      <c r="E11" s="16"/>
      <c r="F11" s="38" t="s">
        <v>8</v>
      </c>
      <c r="G11" s="16"/>
      <c r="H11" s="16" t="s">
        <v>0</v>
      </c>
    </row>
    <row r="12" spans="1:8" s="16" customFormat="1" ht="3.9" customHeight="1" x14ac:dyDescent="0.3">
      <c r="A12" s="20"/>
      <c r="B12" s="19"/>
      <c r="C12" s="19"/>
      <c r="D12" s="19"/>
      <c r="E12" s="19"/>
      <c r="F12" s="19"/>
      <c r="G12" s="20"/>
      <c r="H12" s="18"/>
    </row>
    <row r="13" spans="1:8" s="16" customFormat="1" ht="3.9" customHeight="1" x14ac:dyDescent="0.2">
      <c r="A13" s="17"/>
      <c r="G13" s="17"/>
    </row>
    <row r="14" spans="1:8" s="16" customFormat="1" ht="20.100000000000001" customHeight="1" x14ac:dyDescent="0.2">
      <c r="A14" s="47" t="s">
        <v>3</v>
      </c>
      <c r="B14" s="46"/>
      <c r="C14" s="46"/>
      <c r="D14" s="46"/>
      <c r="E14" s="46"/>
      <c r="F14" s="46"/>
      <c r="G14" s="46"/>
      <c r="H14" s="46"/>
    </row>
    <row r="15" spans="1:8" s="31" customFormat="1" ht="20.100000000000001" customHeight="1" x14ac:dyDescent="0.2">
      <c r="A15" s="42" t="s">
        <v>13</v>
      </c>
      <c r="B15" s="44">
        <v>18553</v>
      </c>
      <c r="C15" s="44">
        <v>16768</v>
      </c>
      <c r="D15" s="44">
        <v>35321</v>
      </c>
      <c r="E15" s="39"/>
      <c r="F15" s="44">
        <v>8136</v>
      </c>
      <c r="G15" s="39"/>
      <c r="H15" s="39">
        <v>43457</v>
      </c>
    </row>
    <row r="16" spans="1:8" s="31" customFormat="1" ht="12" customHeight="1" x14ac:dyDescent="0.2">
      <c r="A16" s="42" t="s">
        <v>14</v>
      </c>
      <c r="B16" s="44">
        <v>12699</v>
      </c>
      <c r="C16" s="44">
        <v>11170</v>
      </c>
      <c r="D16" s="44">
        <v>23869</v>
      </c>
      <c r="E16" s="39"/>
      <c r="F16" s="44">
        <v>4927</v>
      </c>
      <c r="G16" s="39"/>
      <c r="H16" s="39">
        <v>28796</v>
      </c>
    </row>
    <row r="17" spans="1:9" s="31" customFormat="1" ht="12" customHeight="1" x14ac:dyDescent="0.2">
      <c r="A17" s="42" t="s">
        <v>15</v>
      </c>
      <c r="B17" s="44">
        <v>4909</v>
      </c>
      <c r="C17" s="44">
        <v>4162</v>
      </c>
      <c r="D17" s="44">
        <v>9071</v>
      </c>
      <c r="E17" s="39"/>
      <c r="F17" s="44">
        <v>1859</v>
      </c>
      <c r="G17" s="39"/>
      <c r="H17" s="39">
        <v>10930</v>
      </c>
    </row>
    <row r="18" spans="1:9" s="31" customFormat="1" ht="12" customHeight="1" x14ac:dyDescent="0.2">
      <c r="A18" s="42" t="s">
        <v>16</v>
      </c>
      <c r="B18" s="44">
        <v>337</v>
      </c>
      <c r="C18" s="44">
        <v>279</v>
      </c>
      <c r="D18" s="44">
        <v>616</v>
      </c>
      <c r="E18" s="39"/>
      <c r="F18" s="39">
        <v>85</v>
      </c>
      <c r="G18" s="39"/>
      <c r="H18" s="39">
        <v>701</v>
      </c>
    </row>
    <row r="19" spans="1:9" s="31" customFormat="1" ht="12" customHeight="1" x14ac:dyDescent="0.2">
      <c r="A19" s="42" t="s">
        <v>17</v>
      </c>
      <c r="B19" s="44">
        <v>1577</v>
      </c>
      <c r="C19" s="44">
        <v>1314</v>
      </c>
      <c r="D19" s="44">
        <v>2891</v>
      </c>
      <c r="E19" s="39"/>
      <c r="F19" s="39">
        <v>514</v>
      </c>
      <c r="G19" s="39"/>
      <c r="H19" s="39">
        <v>3405</v>
      </c>
    </row>
    <row r="20" spans="1:9" s="31" customFormat="1" ht="20.100000000000001" customHeight="1" x14ac:dyDescent="0.2">
      <c r="A20" s="42" t="s">
        <v>18</v>
      </c>
      <c r="B20" s="44">
        <v>405</v>
      </c>
      <c r="C20" s="44">
        <v>339</v>
      </c>
      <c r="D20" s="44">
        <v>744</v>
      </c>
      <c r="E20" s="39"/>
      <c r="F20" s="39">
        <v>135</v>
      </c>
      <c r="G20" s="39"/>
      <c r="H20" s="39">
        <v>879</v>
      </c>
    </row>
    <row r="21" spans="1:9" s="31" customFormat="1" ht="12" customHeight="1" x14ac:dyDescent="0.2">
      <c r="A21" s="42" t="s">
        <v>19</v>
      </c>
      <c r="B21" s="44">
        <v>388</v>
      </c>
      <c r="C21" s="44">
        <v>335</v>
      </c>
      <c r="D21" s="44">
        <v>723</v>
      </c>
      <c r="E21" s="39"/>
      <c r="F21" s="39">
        <v>162</v>
      </c>
      <c r="G21" s="39"/>
      <c r="H21" s="39">
        <v>885</v>
      </c>
    </row>
    <row r="22" spans="1:9" s="3" customFormat="1" ht="12" customHeight="1" x14ac:dyDescent="0.2">
      <c r="A22" s="42" t="s">
        <v>20</v>
      </c>
      <c r="B22" s="44">
        <v>563</v>
      </c>
      <c r="C22" s="44">
        <v>515</v>
      </c>
      <c r="D22" s="44">
        <v>1078</v>
      </c>
      <c r="E22" s="39"/>
      <c r="F22" s="45">
        <v>247</v>
      </c>
      <c r="G22" s="39"/>
      <c r="H22" s="39">
        <v>1325</v>
      </c>
      <c r="I22" s="31"/>
    </row>
    <row r="23" spans="1:9" s="3" customFormat="1" ht="12" customHeight="1" x14ac:dyDescent="0.2">
      <c r="A23" s="42" t="s">
        <v>21</v>
      </c>
      <c r="B23" s="44">
        <v>1184</v>
      </c>
      <c r="C23" s="44">
        <v>986</v>
      </c>
      <c r="D23" s="44">
        <v>2170</v>
      </c>
      <c r="E23" s="39"/>
      <c r="F23" s="45">
        <v>413</v>
      </c>
      <c r="G23" s="39"/>
      <c r="H23" s="39">
        <v>2583</v>
      </c>
      <c r="I23" s="31"/>
    </row>
    <row r="24" spans="1:9" s="3" customFormat="1" ht="12" customHeight="1" x14ac:dyDescent="0.2">
      <c r="A24" s="42" t="s">
        <v>22</v>
      </c>
      <c r="B24" s="44">
        <v>4342</v>
      </c>
      <c r="C24" s="44">
        <v>3888</v>
      </c>
      <c r="D24" s="44">
        <v>8230</v>
      </c>
      <c r="E24" s="39"/>
      <c r="F24" s="45">
        <v>2617</v>
      </c>
      <c r="G24" s="39"/>
      <c r="H24" s="39">
        <v>10847</v>
      </c>
      <c r="I24" s="31"/>
    </row>
    <row r="25" spans="1:9" s="3" customFormat="1" ht="20.100000000000001" customHeight="1" x14ac:dyDescent="0.2">
      <c r="A25" s="42" t="s">
        <v>23</v>
      </c>
      <c r="B25" s="44">
        <v>4192</v>
      </c>
      <c r="C25" s="44">
        <v>3990</v>
      </c>
      <c r="D25" s="44">
        <v>8182</v>
      </c>
      <c r="E25" s="39"/>
      <c r="F25" s="45">
        <v>1809</v>
      </c>
      <c r="G25" s="39"/>
      <c r="H25" s="39">
        <v>9991</v>
      </c>
      <c r="I25" s="31"/>
    </row>
    <row r="26" spans="1:9" s="3" customFormat="1" ht="12" customHeight="1" x14ac:dyDescent="0.2">
      <c r="A26" s="42" t="s">
        <v>24</v>
      </c>
      <c r="B26" s="44">
        <v>4120</v>
      </c>
      <c r="C26" s="44">
        <v>3397</v>
      </c>
      <c r="D26" s="44">
        <v>7517</v>
      </c>
      <c r="E26" s="39"/>
      <c r="F26" s="45">
        <v>1834</v>
      </c>
      <c r="G26" s="39"/>
      <c r="H26" s="39">
        <v>9351</v>
      </c>
      <c r="I26" s="31"/>
    </row>
    <row r="27" spans="1:9" s="3" customFormat="1" ht="12" customHeight="1" x14ac:dyDescent="0.2">
      <c r="A27" s="42" t="s">
        <v>25</v>
      </c>
      <c r="B27" s="44">
        <v>4357</v>
      </c>
      <c r="C27" s="44">
        <v>4093</v>
      </c>
      <c r="D27" s="44">
        <v>8450</v>
      </c>
      <c r="E27" s="39"/>
      <c r="F27" s="39">
        <v>2138</v>
      </c>
      <c r="G27" s="39"/>
      <c r="H27" s="39">
        <v>10588</v>
      </c>
      <c r="I27" s="31"/>
    </row>
    <row r="28" spans="1:9" s="31" customFormat="1" ht="12" customHeight="1" x14ac:dyDescent="0.2">
      <c r="A28" s="42" t="s">
        <v>26</v>
      </c>
      <c r="B28" s="44">
        <v>1281</v>
      </c>
      <c r="C28" s="44">
        <v>1127</v>
      </c>
      <c r="D28" s="44">
        <v>2408</v>
      </c>
      <c r="E28" s="39"/>
      <c r="F28" s="39">
        <v>501</v>
      </c>
      <c r="G28" s="39"/>
      <c r="H28" s="39">
        <v>2909</v>
      </c>
    </row>
    <row r="29" spans="1:9" s="31" customFormat="1" ht="12" customHeight="1" x14ac:dyDescent="0.2">
      <c r="A29" s="42" t="s">
        <v>27</v>
      </c>
      <c r="B29" s="44">
        <v>690</v>
      </c>
      <c r="C29" s="44">
        <v>670</v>
      </c>
      <c r="D29" s="44">
        <v>1360</v>
      </c>
      <c r="E29" s="39"/>
      <c r="F29" s="44">
        <v>281</v>
      </c>
      <c r="G29" s="39"/>
      <c r="H29" s="39">
        <v>1641</v>
      </c>
    </row>
    <row r="30" spans="1:9" s="31" customFormat="1" ht="20.100000000000001" customHeight="1" x14ac:dyDescent="0.2">
      <c r="A30" s="42" t="s">
        <v>28</v>
      </c>
      <c r="B30" s="44">
        <v>151</v>
      </c>
      <c r="C30" s="44">
        <v>121</v>
      </c>
      <c r="D30" s="44">
        <v>272</v>
      </c>
      <c r="E30" s="39"/>
      <c r="F30" s="44">
        <v>47</v>
      </c>
      <c r="G30" s="39"/>
      <c r="H30" s="39">
        <v>319</v>
      </c>
    </row>
    <row r="31" spans="1:9" s="31" customFormat="1" ht="12" customHeight="1" x14ac:dyDescent="0.2">
      <c r="A31" s="42" t="s">
        <v>29</v>
      </c>
      <c r="B31" s="44">
        <v>7669</v>
      </c>
      <c r="C31" s="44">
        <v>6964</v>
      </c>
      <c r="D31" s="44">
        <v>14633</v>
      </c>
      <c r="E31" s="39"/>
      <c r="F31" s="39">
        <v>3272</v>
      </c>
      <c r="G31" s="39"/>
      <c r="H31" s="39">
        <v>17905</v>
      </c>
    </row>
    <row r="32" spans="1:9" s="31" customFormat="1" ht="12" customHeight="1" x14ac:dyDescent="0.2">
      <c r="A32" s="42" t="s">
        <v>30</v>
      </c>
      <c r="B32" s="44">
        <v>2504</v>
      </c>
      <c r="C32" s="44">
        <v>1983</v>
      </c>
      <c r="D32" s="44">
        <v>4487</v>
      </c>
      <c r="E32" s="39"/>
      <c r="F32" s="39">
        <v>806</v>
      </c>
      <c r="G32" s="39"/>
      <c r="H32" s="39">
        <v>5293</v>
      </c>
    </row>
    <row r="33" spans="1:9" s="31" customFormat="1" ht="12" customHeight="1" x14ac:dyDescent="0.2">
      <c r="A33" s="42" t="s">
        <v>31</v>
      </c>
      <c r="B33" s="44">
        <v>8380</v>
      </c>
      <c r="C33" s="44">
        <v>7710</v>
      </c>
      <c r="D33" s="44">
        <v>16090</v>
      </c>
      <c r="E33" s="39"/>
      <c r="F33" s="39">
        <v>3777</v>
      </c>
      <c r="G33" s="39"/>
      <c r="H33" s="39">
        <v>19867</v>
      </c>
    </row>
    <row r="34" spans="1:9" s="31" customFormat="1" ht="12" customHeight="1" x14ac:dyDescent="0.2">
      <c r="A34" s="42" t="s">
        <v>32</v>
      </c>
      <c r="B34" s="44">
        <v>3705</v>
      </c>
      <c r="C34" s="44">
        <v>3334</v>
      </c>
      <c r="D34" s="44">
        <v>7039</v>
      </c>
      <c r="E34" s="39"/>
      <c r="F34" s="39">
        <v>1501</v>
      </c>
      <c r="G34" s="39"/>
      <c r="H34" s="39">
        <v>8540</v>
      </c>
    </row>
    <row r="35" spans="1:9" s="3" customFormat="1" ht="20.100000000000001" customHeight="1" x14ac:dyDescent="0.2">
      <c r="A35" s="42" t="s">
        <v>33</v>
      </c>
      <c r="B35" s="44">
        <v>6452</v>
      </c>
      <c r="C35" s="44">
        <v>5537</v>
      </c>
      <c r="D35" s="44">
        <v>11989</v>
      </c>
      <c r="E35" s="39"/>
      <c r="F35" s="45">
        <v>3125</v>
      </c>
      <c r="G35" s="39"/>
      <c r="H35" s="39">
        <v>15114</v>
      </c>
      <c r="I35" s="31"/>
    </row>
    <row r="36" spans="1:9" s="3" customFormat="1" ht="12" customHeight="1" x14ac:dyDescent="0.2">
      <c r="A36" s="42" t="s">
        <v>34</v>
      </c>
      <c r="B36" s="44">
        <v>11702</v>
      </c>
      <c r="C36" s="44">
        <v>11636</v>
      </c>
      <c r="D36" s="44">
        <v>23338</v>
      </c>
      <c r="E36" s="39"/>
      <c r="F36" s="45">
        <v>8223</v>
      </c>
      <c r="G36" s="39"/>
      <c r="H36" s="39">
        <v>31561</v>
      </c>
      <c r="I36" s="31"/>
    </row>
    <row r="37" spans="1:9" s="3" customFormat="1" ht="12" customHeight="1" x14ac:dyDescent="0.2">
      <c r="A37" s="42" t="s">
        <v>35</v>
      </c>
      <c r="B37" s="44">
        <v>5387</v>
      </c>
      <c r="C37" s="44">
        <v>4970</v>
      </c>
      <c r="D37" s="44">
        <v>10357</v>
      </c>
      <c r="E37" s="39"/>
      <c r="F37" s="45">
        <v>3132</v>
      </c>
      <c r="G37" s="39"/>
      <c r="H37" s="39">
        <v>13489</v>
      </c>
      <c r="I37" s="31"/>
    </row>
    <row r="38" spans="1:9" s="3" customFormat="1" ht="12" customHeight="1" x14ac:dyDescent="0.2">
      <c r="A38" s="42" t="s">
        <v>36</v>
      </c>
      <c r="B38" s="44">
        <v>2824</v>
      </c>
      <c r="C38" s="44">
        <v>2778</v>
      </c>
      <c r="D38" s="44">
        <v>5602</v>
      </c>
      <c r="E38" s="39"/>
      <c r="F38" s="45">
        <v>1859</v>
      </c>
      <c r="G38" s="39"/>
      <c r="H38" s="39">
        <v>7461</v>
      </c>
      <c r="I38" s="31"/>
    </row>
    <row r="39" spans="1:9" s="3" customFormat="1" ht="12" customHeight="1" x14ac:dyDescent="0.2">
      <c r="A39" s="40" t="s">
        <v>37</v>
      </c>
      <c r="B39" s="44">
        <v>7454</v>
      </c>
      <c r="C39" s="44">
        <v>7346</v>
      </c>
      <c r="D39" s="44">
        <v>14800</v>
      </c>
      <c r="E39" s="39"/>
      <c r="F39" s="45">
        <v>5580</v>
      </c>
      <c r="G39" s="39"/>
      <c r="H39" s="39">
        <v>20380</v>
      </c>
      <c r="I39" s="31"/>
    </row>
    <row r="40" spans="1:9" s="3" customFormat="1" ht="12" customHeight="1" x14ac:dyDescent="0.2">
      <c r="A40" s="42" t="s">
        <v>38</v>
      </c>
      <c r="B40" s="44">
        <v>1319</v>
      </c>
      <c r="C40" s="44">
        <v>1104</v>
      </c>
      <c r="D40" s="44">
        <v>2423</v>
      </c>
      <c r="E40" s="39"/>
      <c r="F40" s="39">
        <v>772</v>
      </c>
      <c r="G40" s="39"/>
      <c r="H40" s="39">
        <v>3195</v>
      </c>
      <c r="I40" s="31"/>
    </row>
    <row r="41" spans="1:9" s="31" customFormat="1" ht="20.100000000000001" customHeight="1" x14ac:dyDescent="0.2">
      <c r="A41" s="43" t="s">
        <v>39</v>
      </c>
      <c r="B41" s="4">
        <v>117144</v>
      </c>
      <c r="C41" s="4">
        <v>106516</v>
      </c>
      <c r="D41" s="4">
        <v>223660</v>
      </c>
      <c r="E41" s="4"/>
      <c r="F41" s="4">
        <v>57752</v>
      </c>
      <c r="G41" s="49"/>
      <c r="H41" s="49">
        <v>281412</v>
      </c>
    </row>
    <row r="42" spans="1:9" s="3" customFormat="1" ht="15.9" customHeight="1" x14ac:dyDescent="0.2">
      <c r="A42" s="41" t="s">
        <v>41</v>
      </c>
      <c r="B42" s="44">
        <v>16945</v>
      </c>
      <c r="C42" s="44">
        <v>10419</v>
      </c>
      <c r="D42" s="44">
        <v>27364</v>
      </c>
      <c r="E42" s="39"/>
      <c r="F42" s="39">
        <v>9012</v>
      </c>
      <c r="G42" s="39"/>
      <c r="H42" s="39">
        <v>36376</v>
      </c>
      <c r="I42" s="31"/>
    </row>
    <row r="43" spans="1:9" s="31" customFormat="1" ht="20.100000000000001" customHeight="1" x14ac:dyDescent="0.2">
      <c r="A43" s="43" t="s">
        <v>42</v>
      </c>
      <c r="B43" s="48">
        <v>134089</v>
      </c>
      <c r="C43" s="48">
        <v>116935</v>
      </c>
      <c r="D43" s="48">
        <v>251024</v>
      </c>
      <c r="E43" s="49"/>
      <c r="F43" s="48">
        <v>66764</v>
      </c>
      <c r="G43" s="49"/>
      <c r="H43" s="49">
        <v>317788</v>
      </c>
    </row>
    <row r="44" spans="1:9" s="3" customFormat="1" ht="12" customHeight="1" x14ac:dyDescent="0.2">
      <c r="A44" s="21"/>
      <c r="B44" s="23"/>
      <c r="C44" s="23"/>
      <c r="D44" s="23"/>
      <c r="E44" s="23"/>
      <c r="F44" s="23"/>
      <c r="G44" s="23"/>
      <c r="H44" s="39"/>
    </row>
    <row r="45" spans="1:9" s="3" customFormat="1" ht="12" customHeight="1" x14ac:dyDescent="0.2">
      <c r="A45" s="40" t="s">
        <v>9</v>
      </c>
      <c r="B45" s="23"/>
      <c r="C45" s="23"/>
      <c r="D45" s="23"/>
      <c r="E45" s="23"/>
      <c r="F45" s="23"/>
      <c r="G45" s="23"/>
      <c r="H45" s="24"/>
    </row>
    <row r="46" spans="1:9" s="4" customFormat="1" ht="15.9" customHeight="1" x14ac:dyDescent="0.3">
      <c r="A46" s="1" t="s">
        <v>7</v>
      </c>
      <c r="B46" s="5"/>
      <c r="C46" s="5"/>
      <c r="D46" s="5"/>
      <c r="E46" s="5"/>
      <c r="F46" s="5"/>
      <c r="G46" s="5"/>
      <c r="H46" s="37" t="s">
        <v>61</v>
      </c>
    </row>
    <row r="47" spans="1:9" s="7" customFormat="1" ht="3.9" customHeight="1" x14ac:dyDescent="0.2">
      <c r="A47" s="30"/>
      <c r="B47" s="30"/>
      <c r="C47" s="30"/>
      <c r="D47" s="30"/>
      <c r="E47" s="30"/>
      <c r="F47" s="30"/>
      <c r="G47" s="30"/>
      <c r="H47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5BD5D-B9DA-457C-80C4-0AC3B188FE49}">
  <dimension ref="A1:I47"/>
  <sheetViews>
    <sheetView zoomScaleNormal="110" workbookViewId="0">
      <selection activeCell="I1" sqref="I1"/>
    </sheetView>
  </sheetViews>
  <sheetFormatPr baseColWidth="10" defaultColWidth="16" defaultRowHeight="9.9" customHeight="1" x14ac:dyDescent="0.2"/>
  <cols>
    <col min="1" max="1" width="50.83203125" style="2" customWidth="1"/>
    <col min="2" max="2" width="8" style="2" customWidth="1"/>
    <col min="3" max="4" width="16" style="2" customWidth="1"/>
    <col min="5" max="5" width="6" style="2" customWidth="1"/>
    <col min="6" max="6" width="17" style="2" customWidth="1"/>
    <col min="7" max="7" width="6" style="2" customWidth="1"/>
    <col min="8" max="8" width="17" style="2" customWidth="1"/>
    <col min="9" max="16384" width="16" style="2"/>
  </cols>
  <sheetData>
    <row r="1" spans="1:8" s="22" customFormat="1" ht="34.5" customHeight="1" x14ac:dyDescent="0.3">
      <c r="A1" s="32" t="s">
        <v>5</v>
      </c>
      <c r="B1" s="33"/>
      <c r="C1"/>
      <c r="D1"/>
      <c r="E1"/>
      <c r="F1" s="34"/>
      <c r="G1" s="34"/>
      <c r="H1" s="35"/>
    </row>
    <row r="2" spans="1:8" s="22" customFormat="1" ht="5.0999999999999996" customHeight="1" thickBot="1" x14ac:dyDescent="0.25">
      <c r="A2" s="36"/>
      <c r="B2" s="36"/>
      <c r="C2" s="36"/>
      <c r="D2" s="36"/>
      <c r="E2" s="36"/>
      <c r="F2" s="36"/>
      <c r="G2" s="36"/>
      <c r="H2" s="36"/>
    </row>
    <row r="3" spans="1:8" s="10" customFormat="1" ht="39.9" customHeight="1" x14ac:dyDescent="0.3">
      <c r="A3" s="25" t="s">
        <v>43</v>
      </c>
      <c r="B3" s="8"/>
      <c r="C3" s="6"/>
      <c r="D3" s="9"/>
      <c r="E3" s="9"/>
      <c r="F3" s="9"/>
      <c r="G3" s="9"/>
      <c r="H3" s="9"/>
    </row>
    <row r="4" spans="1:8" s="12" customFormat="1" ht="15" customHeight="1" x14ac:dyDescent="0.3">
      <c r="A4" s="26" t="s">
        <v>60</v>
      </c>
      <c r="B4" s="11"/>
      <c r="C4" s="11"/>
      <c r="D4" s="9"/>
      <c r="E4" s="9"/>
      <c r="F4" s="9"/>
      <c r="H4" s="29" t="s">
        <v>47</v>
      </c>
    </row>
    <row r="5" spans="1:8" s="15" customFormat="1" ht="15.9" customHeight="1" x14ac:dyDescent="0.3">
      <c r="A5" s="27" t="s">
        <v>6</v>
      </c>
      <c r="B5" s="13"/>
      <c r="C5" s="13"/>
      <c r="D5" s="13"/>
      <c r="E5" s="13"/>
      <c r="F5" s="13"/>
      <c r="G5" s="14"/>
      <c r="H5" s="14" t="s">
        <v>39</v>
      </c>
    </row>
    <row r="6" spans="1:8" s="10" customFormat="1" ht="3.9" customHeight="1" x14ac:dyDescent="0.3">
      <c r="A6" s="18"/>
      <c r="B6" s="18"/>
      <c r="C6" s="18"/>
      <c r="D6" s="18"/>
      <c r="E6" s="18"/>
      <c r="F6" s="18"/>
      <c r="G6" s="18"/>
      <c r="H6" s="18"/>
    </row>
    <row r="7" spans="1:8" s="10" customFormat="1" ht="3.9" customHeight="1" x14ac:dyDescent="0.3">
      <c r="A7" s="13"/>
      <c r="B7" s="13"/>
      <c r="C7" s="13"/>
      <c r="D7" s="13"/>
      <c r="E7" s="13"/>
      <c r="F7" s="13"/>
      <c r="G7" s="13"/>
    </row>
    <row r="8" spans="1:8" s="23" customFormat="1" ht="12" customHeight="1" x14ac:dyDescent="0.2">
      <c r="A8" s="16"/>
      <c r="B8" s="16"/>
      <c r="C8" s="16"/>
      <c r="D8" s="16" t="s">
        <v>4</v>
      </c>
      <c r="E8" s="16"/>
      <c r="F8" s="38"/>
      <c r="G8" s="16"/>
      <c r="H8" s="16"/>
    </row>
    <row r="9" spans="1:8" s="23" customFormat="1" ht="3.75" customHeight="1" x14ac:dyDescent="0.2">
      <c r="A9" s="16"/>
      <c r="B9" s="19"/>
      <c r="C9" s="19"/>
      <c r="D9" s="19"/>
      <c r="E9" s="16"/>
      <c r="F9" s="16"/>
      <c r="G9" s="16"/>
      <c r="H9" s="16"/>
    </row>
    <row r="10" spans="1:8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</row>
    <row r="11" spans="1:8" s="23" customFormat="1" ht="12" customHeight="1" x14ac:dyDescent="0.2">
      <c r="A11" s="16"/>
      <c r="B11" s="16" t="s">
        <v>1</v>
      </c>
      <c r="C11" s="16" t="s">
        <v>2</v>
      </c>
      <c r="D11" s="38" t="s">
        <v>0</v>
      </c>
      <c r="E11" s="16"/>
      <c r="F11" s="38" t="s">
        <v>8</v>
      </c>
      <c r="G11" s="16"/>
      <c r="H11" s="16" t="s">
        <v>0</v>
      </c>
    </row>
    <row r="12" spans="1:8" s="16" customFormat="1" ht="3.9" customHeight="1" x14ac:dyDescent="0.3">
      <c r="A12" s="20"/>
      <c r="B12" s="19"/>
      <c r="C12" s="19"/>
      <c r="D12" s="19"/>
      <c r="E12" s="19"/>
      <c r="F12" s="19"/>
      <c r="G12" s="20"/>
      <c r="H12" s="18"/>
    </row>
    <row r="13" spans="1:8" s="16" customFormat="1" ht="3.9" customHeight="1" x14ac:dyDescent="0.2">
      <c r="A13" s="17"/>
      <c r="G13" s="17"/>
    </row>
    <row r="14" spans="1:8" s="16" customFormat="1" ht="20.100000000000001" customHeight="1" x14ac:dyDescent="0.2">
      <c r="A14" s="46" t="s">
        <v>10</v>
      </c>
      <c r="G14" s="17"/>
    </row>
    <row r="15" spans="1:8" s="31" customFormat="1" ht="20.100000000000001" customHeight="1" x14ac:dyDescent="0.2">
      <c r="A15" s="42" t="s">
        <v>13</v>
      </c>
      <c r="B15" s="44">
        <v>28786</v>
      </c>
      <c r="C15" s="44">
        <v>25250</v>
      </c>
      <c r="D15" s="44">
        <v>54037</v>
      </c>
      <c r="E15" s="39"/>
      <c r="F15" s="51">
        <v>4614</v>
      </c>
      <c r="G15" s="39"/>
      <c r="H15" s="44">
        <v>58651</v>
      </c>
    </row>
    <row r="16" spans="1:8" s="31" customFormat="1" ht="12" customHeight="1" x14ac:dyDescent="0.2">
      <c r="A16" s="42" t="s">
        <v>14</v>
      </c>
      <c r="B16" s="44">
        <v>19237</v>
      </c>
      <c r="C16" s="44">
        <v>16245</v>
      </c>
      <c r="D16" s="44">
        <v>35482</v>
      </c>
      <c r="E16" s="39"/>
      <c r="F16" s="51">
        <v>2574</v>
      </c>
      <c r="G16" s="39"/>
      <c r="H16" s="44">
        <v>38056</v>
      </c>
    </row>
    <row r="17" spans="1:8" s="31" customFormat="1" ht="12" customHeight="1" x14ac:dyDescent="0.2">
      <c r="A17" s="42" t="s">
        <v>15</v>
      </c>
      <c r="B17" s="44">
        <v>7700</v>
      </c>
      <c r="C17" s="44">
        <v>6358</v>
      </c>
      <c r="D17" s="44">
        <v>14059</v>
      </c>
      <c r="E17" s="39"/>
      <c r="F17" s="51">
        <v>1031</v>
      </c>
      <c r="G17" s="39"/>
      <c r="H17" s="44">
        <v>15090</v>
      </c>
    </row>
    <row r="18" spans="1:8" s="31" customFormat="1" ht="12" customHeight="1" x14ac:dyDescent="0.2">
      <c r="A18" s="42" t="s">
        <v>16</v>
      </c>
      <c r="B18" s="44">
        <v>543</v>
      </c>
      <c r="C18" s="44">
        <v>411</v>
      </c>
      <c r="D18" s="44">
        <v>954</v>
      </c>
      <c r="E18" s="39"/>
      <c r="F18" s="51">
        <v>48</v>
      </c>
      <c r="G18" s="39"/>
      <c r="H18" s="44">
        <v>1002</v>
      </c>
    </row>
    <row r="19" spans="1:8" s="31" customFormat="1" ht="12" customHeight="1" x14ac:dyDescent="0.2">
      <c r="A19" s="42" t="s">
        <v>17</v>
      </c>
      <c r="B19" s="44">
        <v>2502</v>
      </c>
      <c r="C19" s="44">
        <v>1932</v>
      </c>
      <c r="D19" s="44">
        <v>4434</v>
      </c>
      <c r="E19" s="39"/>
      <c r="F19" s="51">
        <v>290</v>
      </c>
      <c r="G19" s="39"/>
      <c r="H19" s="44">
        <v>4724</v>
      </c>
    </row>
    <row r="20" spans="1:8" s="31" customFormat="1" ht="20.100000000000001" customHeight="1" x14ac:dyDescent="0.2">
      <c r="A20" s="42" t="s">
        <v>18</v>
      </c>
      <c r="B20" s="44">
        <v>640</v>
      </c>
      <c r="C20" s="44">
        <v>508</v>
      </c>
      <c r="D20" s="44">
        <v>1148</v>
      </c>
      <c r="E20" s="39"/>
      <c r="F20" s="51">
        <v>76</v>
      </c>
      <c r="G20" s="39"/>
      <c r="H20" s="44">
        <v>1224</v>
      </c>
    </row>
    <row r="21" spans="1:8" s="31" customFormat="1" ht="12" customHeight="1" x14ac:dyDescent="0.2">
      <c r="A21" s="42" t="s">
        <v>19</v>
      </c>
      <c r="B21" s="44">
        <v>616</v>
      </c>
      <c r="C21" s="44">
        <v>506</v>
      </c>
      <c r="D21" s="44">
        <v>1122</v>
      </c>
      <c r="E21" s="39"/>
      <c r="F21" s="51">
        <v>90</v>
      </c>
      <c r="G21" s="39"/>
      <c r="H21" s="44">
        <v>1212</v>
      </c>
    </row>
    <row r="22" spans="1:8" s="3" customFormat="1" ht="12" customHeight="1" x14ac:dyDescent="0.2">
      <c r="A22" s="42" t="s">
        <v>20</v>
      </c>
      <c r="B22" s="44">
        <v>895</v>
      </c>
      <c r="C22" s="44">
        <v>763</v>
      </c>
      <c r="D22" s="44">
        <v>1658</v>
      </c>
      <c r="E22" s="39"/>
      <c r="F22" s="51">
        <v>147</v>
      </c>
      <c r="G22" s="39"/>
      <c r="H22" s="44">
        <v>1805</v>
      </c>
    </row>
    <row r="23" spans="1:8" s="3" customFormat="1" ht="12" customHeight="1" x14ac:dyDescent="0.2">
      <c r="A23" s="42" t="s">
        <v>21</v>
      </c>
      <c r="B23" s="44">
        <v>1845</v>
      </c>
      <c r="C23" s="44">
        <v>1466</v>
      </c>
      <c r="D23" s="44">
        <v>3311</v>
      </c>
      <c r="E23" s="39"/>
      <c r="F23" s="51">
        <v>233</v>
      </c>
      <c r="G23" s="39"/>
      <c r="H23" s="44">
        <v>3544</v>
      </c>
    </row>
    <row r="24" spans="1:8" s="3" customFormat="1" ht="12" customHeight="1" x14ac:dyDescent="0.2">
      <c r="A24" s="42" t="s">
        <v>22</v>
      </c>
      <c r="B24" s="44">
        <v>6854</v>
      </c>
      <c r="C24" s="44">
        <v>5976</v>
      </c>
      <c r="D24" s="44">
        <v>12831</v>
      </c>
      <c r="E24" s="39"/>
      <c r="F24" s="51">
        <v>1518</v>
      </c>
      <c r="G24" s="39"/>
      <c r="H24" s="44">
        <v>14349</v>
      </c>
    </row>
    <row r="25" spans="1:8" s="3" customFormat="1" ht="20.100000000000001" customHeight="1" x14ac:dyDescent="0.2">
      <c r="A25" s="42" t="s">
        <v>23</v>
      </c>
      <c r="B25" s="44">
        <v>6501</v>
      </c>
      <c r="C25" s="44">
        <v>5937</v>
      </c>
      <c r="D25" s="44">
        <v>12437</v>
      </c>
      <c r="E25" s="39"/>
      <c r="F25" s="51">
        <v>987</v>
      </c>
      <c r="G25" s="39"/>
      <c r="H25" s="44">
        <v>13424</v>
      </c>
    </row>
    <row r="26" spans="1:8" s="3" customFormat="1" ht="12" customHeight="1" x14ac:dyDescent="0.2">
      <c r="A26" s="42" t="s">
        <v>24</v>
      </c>
      <c r="B26" s="44">
        <v>5946</v>
      </c>
      <c r="C26" s="44">
        <v>4833</v>
      </c>
      <c r="D26" s="44">
        <v>10779</v>
      </c>
      <c r="E26" s="39"/>
      <c r="F26" s="51">
        <v>968</v>
      </c>
      <c r="G26" s="39"/>
      <c r="H26" s="44">
        <v>11747</v>
      </c>
    </row>
    <row r="27" spans="1:8" s="3" customFormat="1" ht="12" customHeight="1" x14ac:dyDescent="0.2">
      <c r="A27" s="42" t="s">
        <v>25</v>
      </c>
      <c r="B27" s="44">
        <v>6713</v>
      </c>
      <c r="C27" s="44">
        <v>6080</v>
      </c>
      <c r="D27" s="44">
        <v>12793</v>
      </c>
      <c r="E27" s="39"/>
      <c r="F27" s="51">
        <v>1180</v>
      </c>
      <c r="G27" s="39"/>
      <c r="H27" s="44">
        <v>13973</v>
      </c>
    </row>
    <row r="28" spans="1:8" s="31" customFormat="1" ht="12" customHeight="1" x14ac:dyDescent="0.2">
      <c r="A28" s="42" t="s">
        <v>26</v>
      </c>
      <c r="B28" s="44">
        <v>2018</v>
      </c>
      <c r="C28" s="44">
        <v>1695</v>
      </c>
      <c r="D28" s="44">
        <v>3713</v>
      </c>
      <c r="E28" s="39"/>
      <c r="F28" s="51">
        <v>292</v>
      </c>
      <c r="G28" s="39"/>
      <c r="H28" s="44">
        <v>4005</v>
      </c>
    </row>
    <row r="29" spans="1:8" s="31" customFormat="1" ht="12" customHeight="1" x14ac:dyDescent="0.2">
      <c r="A29" s="42" t="s">
        <v>27</v>
      </c>
      <c r="B29" s="44">
        <v>1071</v>
      </c>
      <c r="C29" s="44">
        <v>986</v>
      </c>
      <c r="D29" s="44">
        <v>2057</v>
      </c>
      <c r="E29" s="39"/>
      <c r="F29" s="51">
        <v>158</v>
      </c>
      <c r="G29" s="39"/>
      <c r="H29" s="44">
        <v>2215</v>
      </c>
    </row>
    <row r="30" spans="1:8" s="31" customFormat="1" ht="20.100000000000001" customHeight="1" x14ac:dyDescent="0.2">
      <c r="A30" s="42" t="s">
        <v>28</v>
      </c>
      <c r="B30" s="44">
        <v>236</v>
      </c>
      <c r="C30" s="44">
        <v>174</v>
      </c>
      <c r="D30" s="44">
        <v>410</v>
      </c>
      <c r="E30" s="39"/>
      <c r="F30" s="51">
        <v>22</v>
      </c>
      <c r="G30" s="39"/>
      <c r="H30" s="44">
        <v>432</v>
      </c>
    </row>
    <row r="31" spans="1:8" s="31" customFormat="1" ht="12" customHeight="1" x14ac:dyDescent="0.2">
      <c r="A31" s="42" t="s">
        <v>29</v>
      </c>
      <c r="B31" s="44">
        <v>11751</v>
      </c>
      <c r="C31" s="44">
        <v>10184</v>
      </c>
      <c r="D31" s="44">
        <v>21934</v>
      </c>
      <c r="E31" s="39"/>
      <c r="F31" s="51">
        <v>1774</v>
      </c>
      <c r="G31" s="39"/>
      <c r="H31" s="44">
        <v>23708</v>
      </c>
    </row>
    <row r="32" spans="1:8" s="31" customFormat="1" ht="12" customHeight="1" x14ac:dyDescent="0.2">
      <c r="A32" s="42" t="s">
        <v>30</v>
      </c>
      <c r="B32" s="44">
        <v>3843</v>
      </c>
      <c r="C32" s="44">
        <v>2886</v>
      </c>
      <c r="D32" s="44">
        <v>6729</v>
      </c>
      <c r="E32" s="39"/>
      <c r="F32" s="51">
        <v>439</v>
      </c>
      <c r="G32" s="39"/>
      <c r="H32" s="44">
        <v>7168</v>
      </c>
    </row>
    <row r="33" spans="1:9" s="31" customFormat="1" ht="12" customHeight="1" x14ac:dyDescent="0.2">
      <c r="A33" s="42" t="s">
        <v>31</v>
      </c>
      <c r="B33" s="44">
        <v>13217</v>
      </c>
      <c r="C33" s="44">
        <v>11666</v>
      </c>
      <c r="D33" s="44">
        <v>24882</v>
      </c>
      <c r="E33" s="39"/>
      <c r="F33" s="51">
        <v>2184</v>
      </c>
      <c r="G33" s="39"/>
      <c r="H33" s="44">
        <v>27066</v>
      </c>
    </row>
    <row r="34" spans="1:9" s="31" customFormat="1" ht="12" customHeight="1" x14ac:dyDescent="0.2">
      <c r="A34" s="42" t="s">
        <v>32</v>
      </c>
      <c r="B34" s="44">
        <v>5876</v>
      </c>
      <c r="C34" s="44">
        <v>5060</v>
      </c>
      <c r="D34" s="44">
        <v>10937</v>
      </c>
      <c r="E34" s="39"/>
      <c r="F34" s="51">
        <v>863</v>
      </c>
      <c r="G34" s="39"/>
      <c r="H34" s="44">
        <v>11800</v>
      </c>
    </row>
    <row r="35" spans="1:9" s="3" customFormat="1" ht="20.100000000000001" customHeight="1" x14ac:dyDescent="0.2">
      <c r="A35" s="42" t="s">
        <v>33</v>
      </c>
      <c r="B35" s="44">
        <v>9575</v>
      </c>
      <c r="C35" s="44">
        <v>7790</v>
      </c>
      <c r="D35" s="44">
        <v>17364</v>
      </c>
      <c r="E35" s="39"/>
      <c r="F35" s="51">
        <v>1654</v>
      </c>
      <c r="G35" s="39"/>
      <c r="H35" s="44">
        <v>19018</v>
      </c>
    </row>
    <row r="36" spans="1:9" s="3" customFormat="1" ht="12" customHeight="1" x14ac:dyDescent="0.2">
      <c r="A36" s="42" t="s">
        <v>34</v>
      </c>
      <c r="B36" s="44">
        <v>18114</v>
      </c>
      <c r="C36" s="44">
        <v>17413</v>
      </c>
      <c r="D36" s="44">
        <v>35528</v>
      </c>
      <c r="E36" s="39"/>
      <c r="F36" s="51">
        <v>4614</v>
      </c>
      <c r="G36" s="39"/>
      <c r="H36" s="44">
        <v>40142</v>
      </c>
    </row>
    <row r="37" spans="1:9" s="3" customFormat="1" ht="12" customHeight="1" x14ac:dyDescent="0.2">
      <c r="A37" s="42" t="s">
        <v>35</v>
      </c>
      <c r="B37" s="44">
        <v>8685</v>
      </c>
      <c r="C37" s="44">
        <v>7656</v>
      </c>
      <c r="D37" s="44">
        <v>16341</v>
      </c>
      <c r="E37" s="39"/>
      <c r="F37" s="51">
        <v>1867</v>
      </c>
      <c r="G37" s="39"/>
      <c r="H37" s="44">
        <v>18208</v>
      </c>
    </row>
    <row r="38" spans="1:9" s="3" customFormat="1" ht="12" customHeight="1" x14ac:dyDescent="0.2">
      <c r="A38" s="42" t="s">
        <v>36</v>
      </c>
      <c r="B38" s="44">
        <v>4333</v>
      </c>
      <c r="C38" s="44">
        <v>4182</v>
      </c>
      <c r="D38" s="44">
        <v>8515</v>
      </c>
      <c r="E38" s="39"/>
      <c r="F38" s="51">
        <v>1058</v>
      </c>
      <c r="G38" s="39"/>
      <c r="H38" s="44">
        <v>9573</v>
      </c>
    </row>
    <row r="39" spans="1:9" s="3" customFormat="1" ht="12" customHeight="1" x14ac:dyDescent="0.2">
      <c r="A39" s="40" t="s">
        <v>37</v>
      </c>
      <c r="B39" s="44">
        <v>11337</v>
      </c>
      <c r="C39" s="44">
        <v>10907</v>
      </c>
      <c r="D39" s="44">
        <v>22243</v>
      </c>
      <c r="E39" s="39"/>
      <c r="F39" s="51">
        <v>3151</v>
      </c>
      <c r="G39" s="39"/>
      <c r="H39" s="44">
        <v>25394</v>
      </c>
    </row>
    <row r="40" spans="1:9" s="3" customFormat="1" ht="12" customHeight="1" x14ac:dyDescent="0.2">
      <c r="A40" s="42" t="s">
        <v>38</v>
      </c>
      <c r="B40" s="44">
        <v>2135</v>
      </c>
      <c r="C40" s="44">
        <v>1694</v>
      </c>
      <c r="D40" s="44">
        <v>3829</v>
      </c>
      <c r="E40" s="39"/>
      <c r="F40" s="51">
        <v>446</v>
      </c>
      <c r="G40" s="39"/>
      <c r="H40" s="44">
        <v>4275</v>
      </c>
    </row>
    <row r="41" spans="1:9" s="31" customFormat="1" ht="20.100000000000001" customHeight="1" x14ac:dyDescent="0.2">
      <c r="A41" s="43" t="s">
        <v>39</v>
      </c>
      <c r="B41" s="4">
        <v>180968</v>
      </c>
      <c r="C41" s="4">
        <v>158558</v>
      </c>
      <c r="D41" s="4">
        <v>339526</v>
      </c>
      <c r="E41" s="4"/>
      <c r="F41" s="4">
        <v>32276</v>
      </c>
      <c r="G41" s="49"/>
      <c r="H41" s="48">
        <v>371802</v>
      </c>
      <c r="I41" s="54"/>
    </row>
    <row r="42" spans="1:9" s="3" customFormat="1" ht="15.9" customHeight="1" x14ac:dyDescent="0.2">
      <c r="A42" s="41" t="s">
        <v>41</v>
      </c>
      <c r="B42" s="51">
        <v>18129</v>
      </c>
      <c r="C42" s="51">
        <v>10737</v>
      </c>
      <c r="D42" s="44">
        <v>28866</v>
      </c>
      <c r="E42" s="39"/>
      <c r="F42" s="53">
        <v>4135</v>
      </c>
      <c r="G42" s="39"/>
      <c r="H42" s="44">
        <v>33001</v>
      </c>
      <c r="I42" s="55"/>
    </row>
    <row r="43" spans="1:9" s="31" customFormat="1" ht="20.100000000000001" customHeight="1" x14ac:dyDescent="0.2">
      <c r="A43" s="43" t="s">
        <v>42</v>
      </c>
      <c r="B43" s="48">
        <v>199097</v>
      </c>
      <c r="C43" s="48">
        <v>169295</v>
      </c>
      <c r="D43" s="48">
        <v>368392</v>
      </c>
      <c r="E43" s="49"/>
      <c r="F43" s="48">
        <v>36411</v>
      </c>
      <c r="G43" s="49"/>
      <c r="H43" s="48">
        <v>404803</v>
      </c>
      <c r="I43" s="54"/>
    </row>
    <row r="44" spans="1:9" s="3" customFormat="1" ht="12" customHeight="1" x14ac:dyDescent="0.2">
      <c r="A44" s="21"/>
      <c r="B44" s="23"/>
      <c r="C44" s="52"/>
      <c r="D44" s="52"/>
      <c r="E44" s="23"/>
      <c r="F44" s="52"/>
      <c r="G44" s="23"/>
      <c r="H44" s="44"/>
      <c r="I44" s="55"/>
    </row>
    <row r="45" spans="1:9" s="3" customFormat="1" ht="12" customHeight="1" x14ac:dyDescent="0.2">
      <c r="A45" s="40" t="s">
        <v>9</v>
      </c>
      <c r="B45" s="23"/>
      <c r="C45" s="23"/>
      <c r="D45" s="23"/>
      <c r="E45" s="23"/>
      <c r="F45" s="23"/>
      <c r="G45" s="23"/>
      <c r="H45" s="24"/>
    </row>
    <row r="46" spans="1:9" s="4" customFormat="1" ht="15.9" customHeight="1" x14ac:dyDescent="0.3">
      <c r="A46" s="1" t="s">
        <v>7</v>
      </c>
      <c r="B46" s="5"/>
      <c r="C46" s="5"/>
      <c r="D46" s="5"/>
      <c r="E46" s="5"/>
      <c r="F46" s="5"/>
      <c r="G46" s="5"/>
      <c r="H46" s="37" t="s">
        <v>61</v>
      </c>
    </row>
    <row r="47" spans="1:9" s="7" customFormat="1" ht="3.9" customHeight="1" x14ac:dyDescent="0.2">
      <c r="A47" s="30"/>
      <c r="B47" s="30"/>
      <c r="C47" s="30"/>
      <c r="D47" s="30"/>
      <c r="E47" s="30"/>
      <c r="F47" s="30"/>
      <c r="G47" s="30"/>
      <c r="H47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070DE-E374-4460-B785-2AB36504789A}">
  <dimension ref="A1:I47"/>
  <sheetViews>
    <sheetView zoomScaleNormal="110" workbookViewId="0">
      <selection activeCell="I1" sqref="I1"/>
    </sheetView>
  </sheetViews>
  <sheetFormatPr baseColWidth="10" defaultColWidth="16" defaultRowHeight="9.9" customHeight="1" x14ac:dyDescent="0.2"/>
  <cols>
    <col min="1" max="1" width="50.83203125" style="2" customWidth="1"/>
    <col min="2" max="2" width="8" style="2" customWidth="1"/>
    <col min="3" max="4" width="16" style="2" customWidth="1"/>
    <col min="5" max="5" width="6" style="2" customWidth="1"/>
    <col min="6" max="6" width="17" style="2" customWidth="1"/>
    <col min="7" max="7" width="6" style="2" customWidth="1"/>
    <col min="8" max="8" width="17" style="2" customWidth="1"/>
    <col min="9" max="16384" width="16" style="2"/>
  </cols>
  <sheetData>
    <row r="1" spans="1:8" s="22" customFormat="1" ht="34.5" customHeight="1" x14ac:dyDescent="0.3">
      <c r="A1" s="32" t="s">
        <v>5</v>
      </c>
      <c r="B1" s="33"/>
      <c r="C1"/>
      <c r="D1"/>
      <c r="E1"/>
      <c r="F1" s="34"/>
      <c r="G1" s="34"/>
      <c r="H1" s="35"/>
    </row>
    <row r="2" spans="1:8" s="22" customFormat="1" ht="5.0999999999999996" customHeight="1" thickBot="1" x14ac:dyDescent="0.25">
      <c r="A2" s="36"/>
      <c r="B2" s="36"/>
      <c r="C2" s="36"/>
      <c r="D2" s="36"/>
      <c r="E2" s="36"/>
      <c r="F2" s="36"/>
      <c r="G2" s="36"/>
      <c r="H2" s="36"/>
    </row>
    <row r="3" spans="1:8" s="10" customFormat="1" ht="39.9" customHeight="1" x14ac:dyDescent="0.3">
      <c r="A3" s="25" t="s">
        <v>43</v>
      </c>
      <c r="B3" s="8"/>
      <c r="C3" s="6"/>
      <c r="D3" s="9"/>
      <c r="E3" s="9"/>
      <c r="F3" s="9"/>
      <c r="G3" s="9"/>
      <c r="H3" s="9"/>
    </row>
    <row r="4" spans="1:8" s="12" customFormat="1" ht="15" customHeight="1" x14ac:dyDescent="0.3">
      <c r="A4" s="26" t="s">
        <v>58</v>
      </c>
      <c r="B4" s="11"/>
      <c r="C4" s="11"/>
      <c r="D4" s="9"/>
      <c r="E4" s="9"/>
      <c r="F4" s="9"/>
      <c r="H4" s="29" t="s">
        <v>47</v>
      </c>
    </row>
    <row r="5" spans="1:8" s="15" customFormat="1" ht="15.9" customHeight="1" x14ac:dyDescent="0.3">
      <c r="A5" s="27" t="s">
        <v>6</v>
      </c>
      <c r="B5" s="13"/>
      <c r="C5" s="13"/>
      <c r="D5" s="13"/>
      <c r="E5" s="13"/>
      <c r="F5" s="13"/>
      <c r="G5" s="14"/>
      <c r="H5" s="14" t="s">
        <v>39</v>
      </c>
    </row>
    <row r="6" spans="1:8" s="10" customFormat="1" ht="3.9" customHeight="1" x14ac:dyDescent="0.3">
      <c r="A6" s="18"/>
      <c r="B6" s="18"/>
      <c r="C6" s="18"/>
      <c r="D6" s="18"/>
      <c r="E6" s="18"/>
      <c r="F6" s="18"/>
      <c r="G6" s="18"/>
      <c r="H6" s="18"/>
    </row>
    <row r="7" spans="1:8" s="10" customFormat="1" ht="3.9" customHeight="1" x14ac:dyDescent="0.3">
      <c r="A7" s="13"/>
      <c r="B7" s="13"/>
      <c r="C7" s="13"/>
      <c r="D7" s="13"/>
      <c r="E7" s="13"/>
      <c r="F7" s="13"/>
      <c r="G7" s="13"/>
    </row>
    <row r="8" spans="1:8" s="23" customFormat="1" ht="12" customHeight="1" x14ac:dyDescent="0.2">
      <c r="A8" s="16"/>
      <c r="B8" s="16"/>
      <c r="C8" s="16"/>
      <c r="D8" s="16" t="s">
        <v>4</v>
      </c>
      <c r="E8" s="16"/>
      <c r="F8" s="38"/>
      <c r="G8" s="16"/>
      <c r="H8" s="16"/>
    </row>
    <row r="9" spans="1:8" s="23" customFormat="1" ht="3.75" customHeight="1" x14ac:dyDescent="0.2">
      <c r="A9" s="16"/>
      <c r="B9" s="19"/>
      <c r="C9" s="19"/>
      <c r="D9" s="19"/>
      <c r="E9" s="16"/>
      <c r="F9" s="16"/>
      <c r="G9" s="16"/>
      <c r="H9" s="16"/>
    </row>
    <row r="10" spans="1:8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</row>
    <row r="11" spans="1:8" s="23" customFormat="1" ht="12" customHeight="1" x14ac:dyDescent="0.2">
      <c r="A11" s="16"/>
      <c r="B11" s="16" t="s">
        <v>1</v>
      </c>
      <c r="C11" s="16" t="s">
        <v>2</v>
      </c>
      <c r="D11" s="38" t="s">
        <v>0</v>
      </c>
      <c r="E11" s="16"/>
      <c r="F11" s="38" t="s">
        <v>8</v>
      </c>
      <c r="G11" s="16"/>
      <c r="H11" s="16" t="s">
        <v>0</v>
      </c>
    </row>
    <row r="12" spans="1:8" s="16" customFormat="1" ht="3.9" customHeight="1" x14ac:dyDescent="0.3">
      <c r="A12" s="20"/>
      <c r="B12" s="19"/>
      <c r="C12" s="19"/>
      <c r="D12" s="19"/>
      <c r="E12" s="19"/>
      <c r="F12" s="19"/>
      <c r="G12" s="20"/>
      <c r="H12" s="18"/>
    </row>
    <row r="13" spans="1:8" s="16" customFormat="1" ht="3.9" customHeight="1" x14ac:dyDescent="0.2">
      <c r="A13" s="17"/>
      <c r="G13" s="17"/>
    </row>
    <row r="14" spans="1:8" s="16" customFormat="1" ht="20.100000000000001" customHeight="1" x14ac:dyDescent="0.2">
      <c r="A14" s="47" t="s">
        <v>3</v>
      </c>
      <c r="B14" s="46"/>
      <c r="C14" s="46"/>
      <c r="D14" s="46"/>
      <c r="E14" s="46"/>
      <c r="F14" s="46"/>
      <c r="G14" s="46"/>
      <c r="H14" s="46"/>
    </row>
    <row r="15" spans="1:8" s="31" customFormat="1" ht="20.100000000000001" customHeight="1" x14ac:dyDescent="0.2">
      <c r="A15" s="42" t="s">
        <v>13</v>
      </c>
      <c r="B15" s="44">
        <v>18305</v>
      </c>
      <c r="C15" s="44">
        <v>16451</v>
      </c>
      <c r="D15" s="44">
        <v>34756</v>
      </c>
      <c r="E15" s="39"/>
      <c r="F15" s="44">
        <v>8118</v>
      </c>
      <c r="G15" s="39"/>
      <c r="H15" s="39">
        <v>42874</v>
      </c>
    </row>
    <row r="16" spans="1:8" s="31" customFormat="1" ht="12" customHeight="1" x14ac:dyDescent="0.2">
      <c r="A16" s="42" t="s">
        <v>14</v>
      </c>
      <c r="B16" s="44">
        <v>12423</v>
      </c>
      <c r="C16" s="44">
        <v>10863</v>
      </c>
      <c r="D16" s="44">
        <v>23286</v>
      </c>
      <c r="E16" s="39"/>
      <c r="F16" s="44">
        <v>4706</v>
      </c>
      <c r="G16" s="39"/>
      <c r="H16" s="39">
        <v>27992</v>
      </c>
    </row>
    <row r="17" spans="1:9" s="31" customFormat="1" ht="12" customHeight="1" x14ac:dyDescent="0.2">
      <c r="A17" s="42" t="s">
        <v>15</v>
      </c>
      <c r="B17" s="44">
        <v>4827</v>
      </c>
      <c r="C17" s="44">
        <v>4151</v>
      </c>
      <c r="D17" s="44">
        <v>8978</v>
      </c>
      <c r="E17" s="39"/>
      <c r="F17" s="44">
        <v>1913</v>
      </c>
      <c r="G17" s="39"/>
      <c r="H17" s="39">
        <v>10891</v>
      </c>
    </row>
    <row r="18" spans="1:9" s="31" customFormat="1" ht="12" customHeight="1" x14ac:dyDescent="0.2">
      <c r="A18" s="42" t="s">
        <v>16</v>
      </c>
      <c r="B18" s="44">
        <v>340</v>
      </c>
      <c r="C18" s="44">
        <v>280</v>
      </c>
      <c r="D18" s="44">
        <v>620</v>
      </c>
      <c r="E18" s="39"/>
      <c r="F18" s="39">
        <v>88</v>
      </c>
      <c r="G18" s="39"/>
      <c r="H18" s="39">
        <v>708</v>
      </c>
    </row>
    <row r="19" spans="1:9" s="31" customFormat="1" ht="12" customHeight="1" x14ac:dyDescent="0.2">
      <c r="A19" s="42" t="s">
        <v>17</v>
      </c>
      <c r="B19" s="44">
        <v>1593</v>
      </c>
      <c r="C19" s="44">
        <v>1303</v>
      </c>
      <c r="D19" s="44">
        <v>2896</v>
      </c>
      <c r="E19" s="39"/>
      <c r="F19" s="39">
        <v>510</v>
      </c>
      <c r="G19" s="39"/>
      <c r="H19" s="39">
        <v>3406</v>
      </c>
    </row>
    <row r="20" spans="1:9" s="31" customFormat="1" ht="20.100000000000001" customHeight="1" x14ac:dyDescent="0.2">
      <c r="A20" s="42" t="s">
        <v>18</v>
      </c>
      <c r="B20" s="44">
        <v>411</v>
      </c>
      <c r="C20" s="44">
        <v>330</v>
      </c>
      <c r="D20" s="44">
        <v>741</v>
      </c>
      <c r="E20" s="39"/>
      <c r="F20" s="39">
        <v>124</v>
      </c>
      <c r="G20" s="39"/>
      <c r="H20" s="39">
        <v>865</v>
      </c>
    </row>
    <row r="21" spans="1:9" s="31" customFormat="1" ht="12" customHeight="1" x14ac:dyDescent="0.2">
      <c r="A21" s="42" t="s">
        <v>19</v>
      </c>
      <c r="B21" s="44">
        <v>408</v>
      </c>
      <c r="C21" s="44">
        <v>342</v>
      </c>
      <c r="D21" s="44">
        <v>750</v>
      </c>
      <c r="E21" s="39"/>
      <c r="F21" s="39">
        <v>154</v>
      </c>
      <c r="G21" s="39"/>
      <c r="H21" s="39">
        <v>904</v>
      </c>
    </row>
    <row r="22" spans="1:9" s="3" customFormat="1" ht="12" customHeight="1" x14ac:dyDescent="0.2">
      <c r="A22" s="42" t="s">
        <v>20</v>
      </c>
      <c r="B22" s="44">
        <v>558</v>
      </c>
      <c r="C22" s="44">
        <v>511</v>
      </c>
      <c r="D22" s="44">
        <v>1069</v>
      </c>
      <c r="E22" s="39"/>
      <c r="F22" s="45">
        <v>247</v>
      </c>
      <c r="G22" s="39"/>
      <c r="H22" s="39">
        <v>1316</v>
      </c>
      <c r="I22" s="31"/>
    </row>
    <row r="23" spans="1:9" s="3" customFormat="1" ht="12" customHeight="1" x14ac:dyDescent="0.2">
      <c r="A23" s="42" t="s">
        <v>21</v>
      </c>
      <c r="B23" s="44">
        <v>1187</v>
      </c>
      <c r="C23" s="44">
        <v>990</v>
      </c>
      <c r="D23" s="44">
        <v>2177</v>
      </c>
      <c r="E23" s="39"/>
      <c r="F23" s="45">
        <v>426</v>
      </c>
      <c r="G23" s="39"/>
      <c r="H23" s="39">
        <v>2603</v>
      </c>
      <c r="I23" s="31"/>
    </row>
    <row r="24" spans="1:9" s="3" customFormat="1" ht="12" customHeight="1" x14ac:dyDescent="0.2">
      <c r="A24" s="42" t="s">
        <v>22</v>
      </c>
      <c r="B24" s="44">
        <v>4272</v>
      </c>
      <c r="C24" s="44">
        <v>3767</v>
      </c>
      <c r="D24" s="44">
        <v>8039</v>
      </c>
      <c r="E24" s="39"/>
      <c r="F24" s="45">
        <v>2523</v>
      </c>
      <c r="G24" s="39"/>
      <c r="H24" s="39">
        <v>10562</v>
      </c>
      <c r="I24" s="31"/>
    </row>
    <row r="25" spans="1:9" s="3" customFormat="1" ht="20.100000000000001" customHeight="1" x14ac:dyDescent="0.2">
      <c r="A25" s="42" t="s">
        <v>23</v>
      </c>
      <c r="B25" s="44">
        <v>4238</v>
      </c>
      <c r="C25" s="44">
        <v>3993</v>
      </c>
      <c r="D25" s="44">
        <v>8231</v>
      </c>
      <c r="E25" s="39"/>
      <c r="F25" s="45">
        <v>1833</v>
      </c>
      <c r="G25" s="39"/>
      <c r="H25" s="39">
        <v>10064</v>
      </c>
      <c r="I25" s="31"/>
    </row>
    <row r="26" spans="1:9" s="3" customFormat="1" ht="12" customHeight="1" x14ac:dyDescent="0.2">
      <c r="A26" s="42" t="s">
        <v>24</v>
      </c>
      <c r="B26" s="44">
        <v>4230</v>
      </c>
      <c r="C26" s="44">
        <v>3487</v>
      </c>
      <c r="D26" s="44">
        <v>7717</v>
      </c>
      <c r="E26" s="39"/>
      <c r="F26" s="45">
        <v>1892</v>
      </c>
      <c r="G26" s="39"/>
      <c r="H26" s="39">
        <v>9609</v>
      </c>
      <c r="I26" s="31"/>
    </row>
    <row r="27" spans="1:9" s="3" customFormat="1" ht="12" customHeight="1" x14ac:dyDescent="0.2">
      <c r="A27" s="42" t="s">
        <v>25</v>
      </c>
      <c r="B27" s="44">
        <v>4351</v>
      </c>
      <c r="C27" s="44">
        <v>4064</v>
      </c>
      <c r="D27" s="44">
        <v>8415</v>
      </c>
      <c r="E27" s="39"/>
      <c r="F27" s="39">
        <v>2151</v>
      </c>
      <c r="G27" s="39"/>
      <c r="H27" s="39">
        <v>10566</v>
      </c>
      <c r="I27" s="31"/>
    </row>
    <row r="28" spans="1:9" s="31" customFormat="1" ht="12" customHeight="1" x14ac:dyDescent="0.2">
      <c r="A28" s="42" t="s">
        <v>26</v>
      </c>
      <c r="B28" s="44">
        <v>1268</v>
      </c>
      <c r="C28" s="44">
        <v>1109</v>
      </c>
      <c r="D28" s="44">
        <v>2377</v>
      </c>
      <c r="E28" s="39"/>
      <c r="F28" s="39">
        <v>502</v>
      </c>
      <c r="G28" s="39"/>
      <c r="H28" s="39">
        <v>2879</v>
      </c>
    </row>
    <row r="29" spans="1:9" s="31" customFormat="1" ht="12" customHeight="1" x14ac:dyDescent="0.2">
      <c r="A29" s="42" t="s">
        <v>27</v>
      </c>
      <c r="B29" s="44">
        <v>702</v>
      </c>
      <c r="C29" s="44">
        <v>671</v>
      </c>
      <c r="D29" s="44">
        <v>1373</v>
      </c>
      <c r="E29" s="39"/>
      <c r="F29" s="44">
        <v>285</v>
      </c>
      <c r="G29" s="39"/>
      <c r="H29" s="39">
        <v>1658</v>
      </c>
    </row>
    <row r="30" spans="1:9" s="31" customFormat="1" ht="20.100000000000001" customHeight="1" x14ac:dyDescent="0.2">
      <c r="A30" s="42" t="s">
        <v>28</v>
      </c>
      <c r="B30" s="44">
        <v>150</v>
      </c>
      <c r="C30" s="44">
        <v>124</v>
      </c>
      <c r="D30" s="44">
        <v>274</v>
      </c>
      <c r="E30" s="39"/>
      <c r="F30" s="44">
        <v>36</v>
      </c>
      <c r="G30" s="39"/>
      <c r="H30" s="39">
        <v>310</v>
      </c>
    </row>
    <row r="31" spans="1:9" s="31" customFormat="1" ht="12" customHeight="1" x14ac:dyDescent="0.2">
      <c r="A31" s="42" t="s">
        <v>29</v>
      </c>
      <c r="B31" s="44">
        <v>7580</v>
      </c>
      <c r="C31" s="44">
        <v>6885</v>
      </c>
      <c r="D31" s="44">
        <v>14465</v>
      </c>
      <c r="E31" s="39"/>
      <c r="F31" s="39">
        <v>3133</v>
      </c>
      <c r="G31" s="39"/>
      <c r="H31" s="39">
        <v>17598</v>
      </c>
    </row>
    <row r="32" spans="1:9" s="31" customFormat="1" ht="12" customHeight="1" x14ac:dyDescent="0.2">
      <c r="A32" s="42" t="s">
        <v>30</v>
      </c>
      <c r="B32" s="44">
        <v>2507</v>
      </c>
      <c r="C32" s="44">
        <v>1964</v>
      </c>
      <c r="D32" s="44">
        <v>4471</v>
      </c>
      <c r="E32" s="39"/>
      <c r="F32" s="39">
        <v>830</v>
      </c>
      <c r="G32" s="39"/>
      <c r="H32" s="39">
        <v>5301</v>
      </c>
    </row>
    <row r="33" spans="1:9" s="31" customFormat="1" ht="12" customHeight="1" x14ac:dyDescent="0.2">
      <c r="A33" s="42" t="s">
        <v>31</v>
      </c>
      <c r="B33" s="44">
        <v>8177</v>
      </c>
      <c r="C33" s="44">
        <v>7427</v>
      </c>
      <c r="D33" s="44">
        <v>15604</v>
      </c>
      <c r="E33" s="39"/>
      <c r="F33" s="39">
        <v>3615</v>
      </c>
      <c r="G33" s="39"/>
      <c r="H33" s="39">
        <v>19219</v>
      </c>
    </row>
    <row r="34" spans="1:9" s="31" customFormat="1" ht="12" customHeight="1" x14ac:dyDescent="0.2">
      <c r="A34" s="42" t="s">
        <v>32</v>
      </c>
      <c r="B34" s="44">
        <v>3668</v>
      </c>
      <c r="C34" s="44">
        <v>3342</v>
      </c>
      <c r="D34" s="44">
        <v>7010</v>
      </c>
      <c r="E34" s="39"/>
      <c r="F34" s="39">
        <v>1494</v>
      </c>
      <c r="G34" s="39"/>
      <c r="H34" s="39">
        <v>8504</v>
      </c>
    </row>
    <row r="35" spans="1:9" s="3" customFormat="1" ht="20.100000000000001" customHeight="1" x14ac:dyDescent="0.2">
      <c r="A35" s="42" t="s">
        <v>33</v>
      </c>
      <c r="B35" s="44">
        <v>6451</v>
      </c>
      <c r="C35" s="44">
        <v>5444</v>
      </c>
      <c r="D35" s="44">
        <v>11895</v>
      </c>
      <c r="E35" s="39"/>
      <c r="F35" s="45">
        <v>3201</v>
      </c>
      <c r="G35" s="39"/>
      <c r="H35" s="39">
        <v>15096</v>
      </c>
      <c r="I35" s="31"/>
    </row>
    <row r="36" spans="1:9" s="3" customFormat="1" ht="12" customHeight="1" x14ac:dyDescent="0.2">
      <c r="A36" s="42" t="s">
        <v>34</v>
      </c>
      <c r="B36" s="44">
        <v>11329</v>
      </c>
      <c r="C36" s="44">
        <v>11259</v>
      </c>
      <c r="D36" s="44">
        <v>22588</v>
      </c>
      <c r="E36" s="39"/>
      <c r="F36" s="45">
        <v>7829</v>
      </c>
      <c r="G36" s="39"/>
      <c r="H36" s="39">
        <v>30417</v>
      </c>
      <c r="I36" s="31"/>
    </row>
    <row r="37" spans="1:9" s="3" customFormat="1" ht="12" customHeight="1" x14ac:dyDescent="0.2">
      <c r="A37" s="42" t="s">
        <v>35</v>
      </c>
      <c r="B37" s="44">
        <v>5399</v>
      </c>
      <c r="C37" s="44">
        <v>4888</v>
      </c>
      <c r="D37" s="44">
        <v>10287</v>
      </c>
      <c r="E37" s="39"/>
      <c r="F37" s="45">
        <v>3116</v>
      </c>
      <c r="G37" s="39"/>
      <c r="H37" s="39">
        <v>13403</v>
      </c>
      <c r="I37" s="31"/>
    </row>
    <row r="38" spans="1:9" s="3" customFormat="1" ht="12" customHeight="1" x14ac:dyDescent="0.2">
      <c r="A38" s="42" t="s">
        <v>36</v>
      </c>
      <c r="B38" s="44">
        <v>2799</v>
      </c>
      <c r="C38" s="44">
        <v>2788</v>
      </c>
      <c r="D38" s="44">
        <v>5587</v>
      </c>
      <c r="E38" s="39"/>
      <c r="F38" s="45">
        <v>1907</v>
      </c>
      <c r="G38" s="39"/>
      <c r="H38" s="39">
        <v>7494</v>
      </c>
      <c r="I38" s="31"/>
    </row>
    <row r="39" spans="1:9" s="3" customFormat="1" ht="12" customHeight="1" x14ac:dyDescent="0.2">
      <c r="A39" s="40" t="s">
        <v>37</v>
      </c>
      <c r="B39" s="44">
        <v>7291</v>
      </c>
      <c r="C39" s="44">
        <v>7027</v>
      </c>
      <c r="D39" s="44">
        <v>14318</v>
      </c>
      <c r="E39" s="39"/>
      <c r="F39" s="45">
        <v>5272</v>
      </c>
      <c r="G39" s="39"/>
      <c r="H39" s="39">
        <v>19590</v>
      </c>
      <c r="I39" s="31"/>
    </row>
    <row r="40" spans="1:9" s="3" customFormat="1" ht="12" customHeight="1" x14ac:dyDescent="0.2">
      <c r="A40" s="42" t="s">
        <v>38</v>
      </c>
      <c r="B40" s="44">
        <v>1341</v>
      </c>
      <c r="C40" s="44">
        <v>1093</v>
      </c>
      <c r="D40" s="44">
        <v>2434</v>
      </c>
      <c r="E40" s="39"/>
      <c r="F40" s="39">
        <v>766</v>
      </c>
      <c r="G40" s="39"/>
      <c r="H40" s="39">
        <v>3200</v>
      </c>
      <c r="I40" s="31"/>
    </row>
    <row r="41" spans="1:9" s="31" customFormat="1" ht="20.100000000000001" customHeight="1" x14ac:dyDescent="0.2">
      <c r="A41" s="43" t="s">
        <v>39</v>
      </c>
      <c r="B41" s="4">
        <v>115805</v>
      </c>
      <c r="C41" s="4">
        <v>104553</v>
      </c>
      <c r="D41" s="4">
        <v>220358</v>
      </c>
      <c r="E41" s="49"/>
      <c r="F41" s="4">
        <v>56671</v>
      </c>
      <c r="G41" s="49"/>
      <c r="H41" s="49">
        <v>277029</v>
      </c>
    </row>
    <row r="42" spans="1:9" s="3" customFormat="1" ht="15.9" customHeight="1" x14ac:dyDescent="0.2">
      <c r="A42" s="41" t="s">
        <v>41</v>
      </c>
      <c r="B42" s="44">
        <v>17367</v>
      </c>
      <c r="C42" s="44">
        <v>10357</v>
      </c>
      <c r="D42" s="44">
        <v>27724</v>
      </c>
      <c r="E42" s="39"/>
      <c r="F42" s="39">
        <v>9221</v>
      </c>
      <c r="G42" s="39"/>
      <c r="H42" s="39">
        <v>36945</v>
      </c>
      <c r="I42" s="31"/>
    </row>
    <row r="43" spans="1:9" s="31" customFormat="1" ht="20.100000000000001" customHeight="1" x14ac:dyDescent="0.2">
      <c r="A43" s="43" t="s">
        <v>42</v>
      </c>
      <c r="B43" s="48">
        <v>133172</v>
      </c>
      <c r="C43" s="48">
        <v>114910</v>
      </c>
      <c r="D43" s="48">
        <v>248082</v>
      </c>
      <c r="E43" s="49"/>
      <c r="F43" s="48">
        <v>65892</v>
      </c>
      <c r="G43" s="49"/>
      <c r="H43" s="49">
        <v>313974</v>
      </c>
    </row>
    <row r="44" spans="1:9" s="3" customFormat="1" ht="12" customHeight="1" x14ac:dyDescent="0.2">
      <c r="A44" s="21"/>
      <c r="B44" s="23"/>
      <c r="C44" s="23"/>
      <c r="D44" s="23"/>
      <c r="E44" s="23"/>
      <c r="F44" s="23"/>
      <c r="G44" s="23"/>
      <c r="H44" s="39"/>
    </row>
    <row r="45" spans="1:9" s="3" customFormat="1" ht="12" customHeight="1" x14ac:dyDescent="0.2">
      <c r="A45" s="40" t="s">
        <v>9</v>
      </c>
      <c r="B45" s="23"/>
      <c r="C45" s="23"/>
      <c r="D45" s="23"/>
      <c r="E45" s="23"/>
      <c r="F45" s="23"/>
      <c r="G45" s="23"/>
      <c r="H45" s="24"/>
    </row>
    <row r="46" spans="1:9" s="4" customFormat="1" ht="15.9" customHeight="1" x14ac:dyDescent="0.3">
      <c r="A46" s="1" t="s">
        <v>7</v>
      </c>
      <c r="B46" s="5"/>
      <c r="C46" s="5"/>
      <c r="D46" s="5"/>
      <c r="E46" s="5"/>
      <c r="F46" s="5"/>
      <c r="G46" s="5"/>
      <c r="H46" s="37" t="s">
        <v>59</v>
      </c>
    </row>
    <row r="47" spans="1:9" s="7" customFormat="1" ht="3.9" customHeight="1" x14ac:dyDescent="0.2">
      <c r="A47" s="30"/>
      <c r="B47" s="30"/>
      <c r="C47" s="30"/>
      <c r="D47" s="30"/>
      <c r="E47" s="30"/>
      <c r="F47" s="30"/>
      <c r="G47" s="30"/>
      <c r="H47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1DC62-B1CF-4DAD-A141-9EC4E36D6F81}">
  <dimension ref="A1:I47"/>
  <sheetViews>
    <sheetView zoomScaleNormal="110" workbookViewId="0">
      <selection activeCell="I1" sqref="I1"/>
    </sheetView>
  </sheetViews>
  <sheetFormatPr baseColWidth="10" defaultColWidth="16" defaultRowHeight="9.9" customHeight="1" x14ac:dyDescent="0.2"/>
  <cols>
    <col min="1" max="1" width="50.83203125" style="2" customWidth="1"/>
    <col min="2" max="2" width="8" style="2" customWidth="1"/>
    <col min="3" max="4" width="16" style="2" customWidth="1"/>
    <col min="5" max="5" width="6" style="2" customWidth="1"/>
    <col min="6" max="6" width="17" style="2" customWidth="1"/>
    <col min="7" max="7" width="6" style="2" customWidth="1"/>
    <col min="8" max="8" width="17" style="2" customWidth="1"/>
    <col min="9" max="16384" width="16" style="2"/>
  </cols>
  <sheetData>
    <row r="1" spans="1:8" s="22" customFormat="1" ht="34.5" customHeight="1" x14ac:dyDescent="0.3">
      <c r="A1" s="32" t="s">
        <v>5</v>
      </c>
      <c r="B1" s="33"/>
      <c r="C1"/>
      <c r="D1"/>
      <c r="E1"/>
      <c r="F1" s="34"/>
      <c r="G1" s="34"/>
      <c r="H1" s="35"/>
    </row>
    <row r="2" spans="1:8" s="22" customFormat="1" ht="5.0999999999999996" customHeight="1" thickBot="1" x14ac:dyDescent="0.25">
      <c r="A2" s="36"/>
      <c r="B2" s="36"/>
      <c r="C2" s="36"/>
      <c r="D2" s="36"/>
      <c r="E2" s="36"/>
      <c r="F2" s="36"/>
      <c r="G2" s="36"/>
      <c r="H2" s="36"/>
    </row>
    <row r="3" spans="1:8" s="10" customFormat="1" ht="39.9" customHeight="1" x14ac:dyDescent="0.3">
      <c r="A3" s="25" t="s">
        <v>43</v>
      </c>
      <c r="B3" s="8"/>
      <c r="C3" s="6"/>
      <c r="D3" s="9"/>
      <c r="E3" s="9"/>
      <c r="F3" s="9"/>
      <c r="G3" s="9"/>
      <c r="H3" s="9"/>
    </row>
    <row r="4" spans="1:8" s="12" customFormat="1" ht="15" customHeight="1" x14ac:dyDescent="0.3">
      <c r="A4" s="26" t="s">
        <v>58</v>
      </c>
      <c r="B4" s="11"/>
      <c r="C4" s="11"/>
      <c r="D4" s="9"/>
      <c r="E4" s="9"/>
      <c r="F4" s="9"/>
      <c r="H4" s="29" t="s">
        <v>47</v>
      </c>
    </row>
    <row r="5" spans="1:8" s="15" customFormat="1" ht="15.9" customHeight="1" x14ac:dyDescent="0.3">
      <c r="A5" s="27" t="s">
        <v>6</v>
      </c>
      <c r="B5" s="13"/>
      <c r="C5" s="13"/>
      <c r="D5" s="13"/>
      <c r="E5" s="13"/>
      <c r="F5" s="13"/>
      <c r="G5" s="14"/>
      <c r="H5" s="14" t="s">
        <v>39</v>
      </c>
    </row>
    <row r="6" spans="1:8" s="10" customFormat="1" ht="3.9" customHeight="1" x14ac:dyDescent="0.3">
      <c r="A6" s="18"/>
      <c r="B6" s="18"/>
      <c r="C6" s="18"/>
      <c r="D6" s="18"/>
      <c r="E6" s="18"/>
      <c r="F6" s="18"/>
      <c r="G6" s="18"/>
      <c r="H6" s="18"/>
    </row>
    <row r="7" spans="1:8" s="10" customFormat="1" ht="3.9" customHeight="1" x14ac:dyDescent="0.3">
      <c r="A7" s="13"/>
      <c r="B7" s="13"/>
      <c r="C7" s="13"/>
      <c r="D7" s="13"/>
      <c r="E7" s="13"/>
      <c r="F7" s="13"/>
      <c r="G7" s="13"/>
    </row>
    <row r="8" spans="1:8" s="23" customFormat="1" ht="12" customHeight="1" x14ac:dyDescent="0.2">
      <c r="A8" s="16"/>
      <c r="B8" s="16"/>
      <c r="C8" s="16"/>
      <c r="D8" s="16" t="s">
        <v>4</v>
      </c>
      <c r="E8" s="16"/>
      <c r="F8" s="38"/>
      <c r="G8" s="16"/>
      <c r="H8" s="16"/>
    </row>
    <row r="9" spans="1:8" s="23" customFormat="1" ht="3.75" customHeight="1" x14ac:dyDescent="0.2">
      <c r="A9" s="16"/>
      <c r="B9" s="19"/>
      <c r="C9" s="19"/>
      <c r="D9" s="19"/>
      <c r="E9" s="16"/>
      <c r="F9" s="16"/>
      <c r="G9" s="16"/>
      <c r="H9" s="16"/>
    </row>
    <row r="10" spans="1:8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</row>
    <row r="11" spans="1:8" s="23" customFormat="1" ht="12" customHeight="1" x14ac:dyDescent="0.2">
      <c r="A11" s="16"/>
      <c r="B11" s="16" t="s">
        <v>1</v>
      </c>
      <c r="C11" s="16" t="s">
        <v>2</v>
      </c>
      <c r="D11" s="38" t="s">
        <v>0</v>
      </c>
      <c r="E11" s="16"/>
      <c r="F11" s="38" t="s">
        <v>8</v>
      </c>
      <c r="G11" s="16"/>
      <c r="H11" s="16" t="s">
        <v>0</v>
      </c>
    </row>
    <row r="12" spans="1:8" s="16" customFormat="1" ht="3.9" customHeight="1" x14ac:dyDescent="0.3">
      <c r="A12" s="20"/>
      <c r="B12" s="19"/>
      <c r="C12" s="19"/>
      <c r="D12" s="19"/>
      <c r="E12" s="19"/>
      <c r="F12" s="19"/>
      <c r="G12" s="20"/>
      <c r="H12" s="18"/>
    </row>
    <row r="13" spans="1:8" s="16" customFormat="1" ht="3.9" customHeight="1" x14ac:dyDescent="0.2">
      <c r="A13" s="17"/>
      <c r="G13" s="17"/>
    </row>
    <row r="14" spans="1:8" s="16" customFormat="1" ht="20.100000000000001" customHeight="1" x14ac:dyDescent="0.2">
      <c r="A14" s="46" t="s">
        <v>10</v>
      </c>
      <c r="G14" s="17"/>
    </row>
    <row r="15" spans="1:8" s="31" customFormat="1" ht="20.100000000000001" customHeight="1" x14ac:dyDescent="0.2">
      <c r="A15" s="42" t="s">
        <v>13</v>
      </c>
      <c r="B15" s="44">
        <v>27787</v>
      </c>
      <c r="C15" s="44">
        <v>24245</v>
      </c>
      <c r="D15" s="44">
        <v>52032</v>
      </c>
      <c r="E15" s="39"/>
      <c r="F15" s="51">
        <v>4486</v>
      </c>
      <c r="G15" s="39"/>
      <c r="H15" s="44">
        <v>56518</v>
      </c>
    </row>
    <row r="16" spans="1:8" s="31" customFormat="1" ht="12" customHeight="1" x14ac:dyDescent="0.2">
      <c r="A16" s="42" t="s">
        <v>14</v>
      </c>
      <c r="B16" s="44">
        <v>18416</v>
      </c>
      <c r="C16" s="44">
        <v>15483</v>
      </c>
      <c r="D16" s="44">
        <v>33899</v>
      </c>
      <c r="E16" s="39"/>
      <c r="F16" s="51">
        <v>2415</v>
      </c>
      <c r="G16" s="39"/>
      <c r="H16" s="44">
        <v>36314</v>
      </c>
    </row>
    <row r="17" spans="1:8" s="31" customFormat="1" ht="12" customHeight="1" x14ac:dyDescent="0.2">
      <c r="A17" s="42" t="s">
        <v>15</v>
      </c>
      <c r="B17" s="44">
        <v>7403</v>
      </c>
      <c r="C17" s="44">
        <v>6187</v>
      </c>
      <c r="D17" s="44">
        <v>13589</v>
      </c>
      <c r="E17" s="39"/>
      <c r="F17" s="51">
        <v>1032</v>
      </c>
      <c r="G17" s="39"/>
      <c r="H17" s="44">
        <v>14621</v>
      </c>
    </row>
    <row r="18" spans="1:8" s="31" customFormat="1" ht="12" customHeight="1" x14ac:dyDescent="0.2">
      <c r="A18" s="42" t="s">
        <v>16</v>
      </c>
      <c r="B18" s="44">
        <v>539</v>
      </c>
      <c r="C18" s="44">
        <v>409</v>
      </c>
      <c r="D18" s="44">
        <v>948</v>
      </c>
      <c r="E18" s="39"/>
      <c r="F18" s="51">
        <v>49</v>
      </c>
      <c r="G18" s="39"/>
      <c r="H18" s="44">
        <v>997</v>
      </c>
    </row>
    <row r="19" spans="1:8" s="31" customFormat="1" ht="12" customHeight="1" x14ac:dyDescent="0.2">
      <c r="A19" s="42" t="s">
        <v>17</v>
      </c>
      <c r="B19" s="44">
        <v>2465</v>
      </c>
      <c r="C19" s="44">
        <v>1865</v>
      </c>
      <c r="D19" s="44">
        <v>4330</v>
      </c>
      <c r="E19" s="39"/>
      <c r="F19" s="51">
        <v>287</v>
      </c>
      <c r="G19" s="39"/>
      <c r="H19" s="44">
        <v>4617</v>
      </c>
    </row>
    <row r="20" spans="1:8" s="31" customFormat="1" ht="20.100000000000001" customHeight="1" x14ac:dyDescent="0.2">
      <c r="A20" s="42" t="s">
        <v>18</v>
      </c>
      <c r="B20" s="44">
        <v>639</v>
      </c>
      <c r="C20" s="44">
        <v>478</v>
      </c>
      <c r="D20" s="44">
        <v>1117</v>
      </c>
      <c r="E20" s="39"/>
      <c r="F20" s="51">
        <v>66</v>
      </c>
      <c r="G20" s="39"/>
      <c r="H20" s="44">
        <v>1183</v>
      </c>
    </row>
    <row r="21" spans="1:8" s="31" customFormat="1" ht="12" customHeight="1" x14ac:dyDescent="0.2">
      <c r="A21" s="42" t="s">
        <v>19</v>
      </c>
      <c r="B21" s="44">
        <v>629</v>
      </c>
      <c r="C21" s="44">
        <v>512</v>
      </c>
      <c r="D21" s="44">
        <v>1141</v>
      </c>
      <c r="E21" s="39"/>
      <c r="F21" s="51">
        <v>86</v>
      </c>
      <c r="G21" s="39"/>
      <c r="H21" s="44">
        <v>1227</v>
      </c>
    </row>
    <row r="22" spans="1:8" s="3" customFormat="1" ht="12" customHeight="1" x14ac:dyDescent="0.2">
      <c r="A22" s="42" t="s">
        <v>20</v>
      </c>
      <c r="B22" s="44">
        <v>865</v>
      </c>
      <c r="C22" s="44">
        <v>739</v>
      </c>
      <c r="D22" s="44">
        <v>1604</v>
      </c>
      <c r="E22" s="39"/>
      <c r="F22" s="51">
        <v>141</v>
      </c>
      <c r="G22" s="39"/>
      <c r="H22" s="44">
        <v>1745</v>
      </c>
    </row>
    <row r="23" spans="1:8" s="3" customFormat="1" ht="12" customHeight="1" x14ac:dyDescent="0.2">
      <c r="A23" s="42" t="s">
        <v>21</v>
      </c>
      <c r="B23" s="44">
        <v>1801</v>
      </c>
      <c r="C23" s="44">
        <v>1422</v>
      </c>
      <c r="D23" s="44">
        <v>3223</v>
      </c>
      <c r="E23" s="39"/>
      <c r="F23" s="51">
        <v>233</v>
      </c>
      <c r="G23" s="39"/>
      <c r="H23" s="44">
        <v>3456</v>
      </c>
    </row>
    <row r="24" spans="1:8" s="3" customFormat="1" ht="12" customHeight="1" x14ac:dyDescent="0.2">
      <c r="A24" s="42" t="s">
        <v>22</v>
      </c>
      <c r="B24" s="44">
        <v>6574</v>
      </c>
      <c r="C24" s="44">
        <v>5640</v>
      </c>
      <c r="D24" s="44">
        <v>12214</v>
      </c>
      <c r="E24" s="39"/>
      <c r="F24" s="51">
        <v>1426</v>
      </c>
      <c r="G24" s="39"/>
      <c r="H24" s="44">
        <v>13640</v>
      </c>
    </row>
    <row r="25" spans="1:8" s="3" customFormat="1" ht="20.100000000000001" customHeight="1" x14ac:dyDescent="0.2">
      <c r="A25" s="42" t="s">
        <v>23</v>
      </c>
      <c r="B25" s="44">
        <v>6435</v>
      </c>
      <c r="C25" s="44">
        <v>5768</v>
      </c>
      <c r="D25" s="44">
        <v>12203</v>
      </c>
      <c r="E25" s="39"/>
      <c r="F25" s="51">
        <v>972</v>
      </c>
      <c r="G25" s="39"/>
      <c r="H25" s="44">
        <v>13175</v>
      </c>
    </row>
    <row r="26" spans="1:8" s="3" customFormat="1" ht="12" customHeight="1" x14ac:dyDescent="0.2">
      <c r="A26" s="42" t="s">
        <v>24</v>
      </c>
      <c r="B26" s="44">
        <v>5990</v>
      </c>
      <c r="C26" s="44">
        <v>4855</v>
      </c>
      <c r="D26" s="44">
        <v>10846</v>
      </c>
      <c r="E26" s="39"/>
      <c r="F26" s="51">
        <v>966</v>
      </c>
      <c r="G26" s="39"/>
      <c r="H26" s="44">
        <v>11812</v>
      </c>
    </row>
    <row r="27" spans="1:8" s="3" customFormat="1" ht="12" customHeight="1" x14ac:dyDescent="0.2">
      <c r="A27" s="42" t="s">
        <v>25</v>
      </c>
      <c r="B27" s="44">
        <v>6565</v>
      </c>
      <c r="C27" s="44">
        <v>5912</v>
      </c>
      <c r="D27" s="44">
        <v>12477</v>
      </c>
      <c r="E27" s="39"/>
      <c r="F27" s="51">
        <v>1177</v>
      </c>
      <c r="G27" s="39"/>
      <c r="H27" s="44">
        <v>13654</v>
      </c>
    </row>
    <row r="28" spans="1:8" s="31" customFormat="1" ht="12" customHeight="1" x14ac:dyDescent="0.2">
      <c r="A28" s="42" t="s">
        <v>26</v>
      </c>
      <c r="B28" s="44">
        <v>1952</v>
      </c>
      <c r="C28" s="44">
        <v>1627</v>
      </c>
      <c r="D28" s="44">
        <v>3580</v>
      </c>
      <c r="E28" s="39"/>
      <c r="F28" s="51">
        <v>286</v>
      </c>
      <c r="G28" s="39"/>
      <c r="H28" s="44">
        <v>3866</v>
      </c>
    </row>
    <row r="29" spans="1:8" s="31" customFormat="1" ht="12" customHeight="1" x14ac:dyDescent="0.2">
      <c r="A29" s="42" t="s">
        <v>27</v>
      </c>
      <c r="B29" s="44">
        <v>1058</v>
      </c>
      <c r="C29" s="44">
        <v>976</v>
      </c>
      <c r="D29" s="44">
        <v>2034</v>
      </c>
      <c r="E29" s="39"/>
      <c r="F29" s="51">
        <v>153</v>
      </c>
      <c r="G29" s="39"/>
      <c r="H29" s="44">
        <v>2187</v>
      </c>
    </row>
    <row r="30" spans="1:8" s="31" customFormat="1" ht="20.100000000000001" customHeight="1" x14ac:dyDescent="0.2">
      <c r="A30" s="42" t="s">
        <v>28</v>
      </c>
      <c r="B30" s="44">
        <v>229</v>
      </c>
      <c r="C30" s="44">
        <v>171</v>
      </c>
      <c r="D30" s="44">
        <v>400</v>
      </c>
      <c r="E30" s="39"/>
      <c r="F30" s="51">
        <v>16</v>
      </c>
      <c r="G30" s="39"/>
      <c r="H30" s="44">
        <v>416</v>
      </c>
    </row>
    <row r="31" spans="1:8" s="31" customFormat="1" ht="12" customHeight="1" x14ac:dyDescent="0.2">
      <c r="A31" s="42" t="s">
        <v>29</v>
      </c>
      <c r="B31" s="44">
        <v>11358</v>
      </c>
      <c r="C31" s="44">
        <v>9854</v>
      </c>
      <c r="D31" s="44">
        <v>21213</v>
      </c>
      <c r="E31" s="39"/>
      <c r="F31" s="51">
        <v>1667</v>
      </c>
      <c r="G31" s="39"/>
      <c r="H31" s="44">
        <v>22880</v>
      </c>
    </row>
    <row r="32" spans="1:8" s="31" customFormat="1" ht="12" customHeight="1" x14ac:dyDescent="0.2">
      <c r="A32" s="42" t="s">
        <v>30</v>
      </c>
      <c r="B32" s="44">
        <v>3764</v>
      </c>
      <c r="C32" s="44">
        <v>2793</v>
      </c>
      <c r="D32" s="44">
        <v>6557</v>
      </c>
      <c r="E32" s="39"/>
      <c r="F32" s="51">
        <v>438</v>
      </c>
      <c r="G32" s="39"/>
      <c r="H32" s="44">
        <v>6995</v>
      </c>
    </row>
    <row r="33" spans="1:9" s="31" customFormat="1" ht="12" customHeight="1" x14ac:dyDescent="0.2">
      <c r="A33" s="42" t="s">
        <v>31</v>
      </c>
      <c r="B33" s="44">
        <v>12627</v>
      </c>
      <c r="C33" s="44">
        <v>10972</v>
      </c>
      <c r="D33" s="44">
        <v>23599</v>
      </c>
      <c r="E33" s="39"/>
      <c r="F33" s="51">
        <v>2044</v>
      </c>
      <c r="G33" s="39"/>
      <c r="H33" s="44">
        <v>25643</v>
      </c>
    </row>
    <row r="34" spans="1:9" s="31" customFormat="1" ht="12" customHeight="1" x14ac:dyDescent="0.2">
      <c r="A34" s="42" t="s">
        <v>32</v>
      </c>
      <c r="B34" s="44">
        <v>5680</v>
      </c>
      <c r="C34" s="44">
        <v>4959</v>
      </c>
      <c r="D34" s="44">
        <v>10639</v>
      </c>
      <c r="E34" s="39"/>
      <c r="F34" s="51">
        <v>833</v>
      </c>
      <c r="G34" s="39"/>
      <c r="H34" s="44">
        <v>11472</v>
      </c>
    </row>
    <row r="35" spans="1:9" s="3" customFormat="1" ht="20.100000000000001" customHeight="1" x14ac:dyDescent="0.2">
      <c r="A35" s="42" t="s">
        <v>33</v>
      </c>
      <c r="B35" s="44">
        <v>9307</v>
      </c>
      <c r="C35" s="44">
        <v>7465</v>
      </c>
      <c r="D35" s="44">
        <v>16772</v>
      </c>
      <c r="E35" s="39"/>
      <c r="F35" s="51">
        <v>1640</v>
      </c>
      <c r="G35" s="39"/>
      <c r="H35" s="44">
        <v>18412</v>
      </c>
    </row>
    <row r="36" spans="1:9" s="3" customFormat="1" ht="12" customHeight="1" x14ac:dyDescent="0.2">
      <c r="A36" s="42" t="s">
        <v>34</v>
      </c>
      <c r="B36" s="44">
        <v>17150</v>
      </c>
      <c r="C36" s="44">
        <v>16545</v>
      </c>
      <c r="D36" s="44">
        <v>33694</v>
      </c>
      <c r="E36" s="39"/>
      <c r="F36" s="51">
        <v>4341</v>
      </c>
      <c r="G36" s="39"/>
      <c r="H36" s="44">
        <v>38035</v>
      </c>
    </row>
    <row r="37" spans="1:9" s="3" customFormat="1" ht="12" customHeight="1" x14ac:dyDescent="0.2">
      <c r="A37" s="42" t="s">
        <v>35</v>
      </c>
      <c r="B37" s="44">
        <v>8499</v>
      </c>
      <c r="C37" s="44">
        <v>7347</v>
      </c>
      <c r="D37" s="44">
        <v>15846</v>
      </c>
      <c r="E37" s="39"/>
      <c r="F37" s="51">
        <v>1819</v>
      </c>
      <c r="G37" s="39"/>
      <c r="H37" s="44">
        <v>17665</v>
      </c>
    </row>
    <row r="38" spans="1:9" s="3" customFormat="1" ht="12" customHeight="1" x14ac:dyDescent="0.2">
      <c r="A38" s="42" t="s">
        <v>36</v>
      </c>
      <c r="B38" s="44">
        <v>4210</v>
      </c>
      <c r="C38" s="44">
        <v>4097</v>
      </c>
      <c r="D38" s="44">
        <v>8307</v>
      </c>
      <c r="E38" s="39"/>
      <c r="F38" s="51">
        <v>1066</v>
      </c>
      <c r="G38" s="39"/>
      <c r="H38" s="44">
        <v>9373</v>
      </c>
    </row>
    <row r="39" spans="1:9" s="3" customFormat="1" ht="12" customHeight="1" x14ac:dyDescent="0.2">
      <c r="A39" s="40" t="s">
        <v>37</v>
      </c>
      <c r="B39" s="44">
        <v>10888</v>
      </c>
      <c r="C39" s="44">
        <v>10239</v>
      </c>
      <c r="D39" s="44">
        <v>21127</v>
      </c>
      <c r="E39" s="39"/>
      <c r="F39" s="51">
        <v>2937</v>
      </c>
      <c r="G39" s="39"/>
      <c r="H39" s="44">
        <v>24064</v>
      </c>
    </row>
    <row r="40" spans="1:9" s="3" customFormat="1" ht="12" customHeight="1" x14ac:dyDescent="0.2">
      <c r="A40" s="42" t="s">
        <v>38</v>
      </c>
      <c r="B40" s="44">
        <v>2117</v>
      </c>
      <c r="C40" s="44">
        <v>1642</v>
      </c>
      <c r="D40" s="44">
        <v>3759</v>
      </c>
      <c r="E40" s="39"/>
      <c r="F40" s="51">
        <v>433</v>
      </c>
      <c r="G40" s="39"/>
      <c r="H40" s="44">
        <v>4192</v>
      </c>
    </row>
    <row r="41" spans="1:9" s="31" customFormat="1" ht="20.100000000000001" customHeight="1" x14ac:dyDescent="0.2">
      <c r="A41" s="43" t="s">
        <v>39</v>
      </c>
      <c r="B41" s="4">
        <v>174947</v>
      </c>
      <c r="C41" s="4">
        <v>152202</v>
      </c>
      <c r="D41" s="4">
        <v>327150</v>
      </c>
      <c r="E41" s="49"/>
      <c r="F41" s="4">
        <v>31009</v>
      </c>
      <c r="G41" s="49"/>
      <c r="H41" s="48">
        <v>358159</v>
      </c>
      <c r="I41" s="54"/>
    </row>
    <row r="42" spans="1:9" s="3" customFormat="1" ht="15.9" customHeight="1" x14ac:dyDescent="0.2">
      <c r="A42" s="41" t="s">
        <v>41</v>
      </c>
      <c r="B42" s="51">
        <v>18195</v>
      </c>
      <c r="C42" s="51">
        <v>10461</v>
      </c>
      <c r="D42" s="44">
        <v>28655</v>
      </c>
      <c r="E42" s="39"/>
      <c r="F42" s="53">
        <v>4216</v>
      </c>
      <c r="G42" s="39"/>
      <c r="H42" s="44">
        <v>32871</v>
      </c>
      <c r="I42" s="55"/>
    </row>
    <row r="43" spans="1:9" s="31" customFormat="1" ht="20.100000000000001" customHeight="1" x14ac:dyDescent="0.2">
      <c r="A43" s="43" t="s">
        <v>42</v>
      </c>
      <c r="B43" s="48">
        <v>193142</v>
      </c>
      <c r="C43" s="48">
        <v>162665</v>
      </c>
      <c r="D43" s="48">
        <v>355807</v>
      </c>
      <c r="E43" s="49"/>
      <c r="F43" s="48">
        <v>35227</v>
      </c>
      <c r="G43" s="49"/>
      <c r="H43" s="48">
        <v>391034</v>
      </c>
      <c r="I43" s="54"/>
    </row>
    <row r="44" spans="1:9" s="3" customFormat="1" ht="12" customHeight="1" x14ac:dyDescent="0.2">
      <c r="A44" s="21"/>
      <c r="B44" s="23"/>
      <c r="C44" s="52"/>
      <c r="D44" s="52"/>
      <c r="E44" s="23"/>
      <c r="F44" s="52"/>
      <c r="G44" s="23"/>
      <c r="H44" s="44"/>
      <c r="I44" s="55"/>
    </row>
    <row r="45" spans="1:9" s="3" customFormat="1" ht="12" customHeight="1" x14ac:dyDescent="0.2">
      <c r="A45" s="40" t="s">
        <v>9</v>
      </c>
      <c r="B45" s="23"/>
      <c r="C45" s="23"/>
      <c r="D45" s="23"/>
      <c r="E45" s="23"/>
      <c r="F45" s="23"/>
      <c r="G45" s="23"/>
      <c r="H45" s="24"/>
    </row>
    <row r="46" spans="1:9" s="4" customFormat="1" ht="15.9" customHeight="1" x14ac:dyDescent="0.3">
      <c r="A46" s="1" t="s">
        <v>7</v>
      </c>
      <c r="B46" s="5"/>
      <c r="C46" s="5"/>
      <c r="D46" s="5"/>
      <c r="E46" s="5"/>
      <c r="F46" s="5"/>
      <c r="G46" s="5"/>
      <c r="H46" s="37" t="s">
        <v>59</v>
      </c>
    </row>
    <row r="47" spans="1:9" s="7" customFormat="1" ht="3.9" customHeight="1" x14ac:dyDescent="0.2">
      <c r="A47" s="30"/>
      <c r="B47" s="30"/>
      <c r="C47" s="30"/>
      <c r="D47" s="30"/>
      <c r="E47" s="30"/>
      <c r="F47" s="30"/>
      <c r="G47" s="30"/>
      <c r="H47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B4878-B457-4553-9E80-EF3FCD765317}">
  <dimension ref="A1:I47"/>
  <sheetViews>
    <sheetView zoomScaleNormal="110" workbookViewId="0">
      <selection activeCell="I1" sqref="I1"/>
    </sheetView>
  </sheetViews>
  <sheetFormatPr baseColWidth="10" defaultColWidth="16" defaultRowHeight="9.9" customHeight="1" x14ac:dyDescent="0.2"/>
  <cols>
    <col min="1" max="1" width="50.83203125" style="2" customWidth="1"/>
    <col min="2" max="2" width="8" style="2" customWidth="1"/>
    <col min="3" max="4" width="16" style="2" customWidth="1"/>
    <col min="5" max="5" width="6" style="2" customWidth="1"/>
    <col min="6" max="6" width="17" style="2" customWidth="1"/>
    <col min="7" max="7" width="6" style="2" customWidth="1"/>
    <col min="8" max="8" width="17" style="2" customWidth="1"/>
    <col min="9" max="16384" width="16" style="2"/>
  </cols>
  <sheetData>
    <row r="1" spans="1:8" s="22" customFormat="1" ht="34.5" customHeight="1" x14ac:dyDescent="0.3">
      <c r="A1" s="32" t="s">
        <v>5</v>
      </c>
      <c r="B1" s="33"/>
      <c r="C1"/>
      <c r="D1"/>
      <c r="E1"/>
      <c r="F1" s="34"/>
      <c r="G1" s="34"/>
      <c r="H1" s="35"/>
    </row>
    <row r="2" spans="1:8" s="22" customFormat="1" ht="5.0999999999999996" customHeight="1" thickBot="1" x14ac:dyDescent="0.25">
      <c r="A2" s="36"/>
      <c r="B2" s="36"/>
      <c r="C2" s="36"/>
      <c r="D2" s="36"/>
      <c r="E2" s="36"/>
      <c r="F2" s="36"/>
      <c r="G2" s="36"/>
      <c r="H2" s="36"/>
    </row>
    <row r="3" spans="1:8" s="10" customFormat="1" ht="39.9" customHeight="1" x14ac:dyDescent="0.3">
      <c r="A3" s="25" t="s">
        <v>43</v>
      </c>
      <c r="B3" s="8"/>
      <c r="C3" s="6"/>
      <c r="D3" s="9"/>
      <c r="E3" s="9"/>
      <c r="F3" s="9"/>
      <c r="G3" s="9"/>
      <c r="H3" s="9"/>
    </row>
    <row r="4" spans="1:8" s="12" customFormat="1" ht="15" customHeight="1" x14ac:dyDescent="0.3">
      <c r="A4" s="26" t="s">
        <v>56</v>
      </c>
      <c r="B4" s="11"/>
      <c r="C4" s="11"/>
      <c r="D4" s="9"/>
      <c r="E4" s="9"/>
      <c r="F4" s="9"/>
      <c r="H4" s="29" t="s">
        <v>47</v>
      </c>
    </row>
    <row r="5" spans="1:8" s="15" customFormat="1" ht="15.9" customHeight="1" x14ac:dyDescent="0.3">
      <c r="A5" s="27" t="s">
        <v>6</v>
      </c>
      <c r="B5" s="13"/>
      <c r="C5" s="13"/>
      <c r="D5" s="13"/>
      <c r="E5" s="13"/>
      <c r="F5" s="13"/>
      <c r="G5" s="14"/>
      <c r="H5" s="14" t="s">
        <v>39</v>
      </c>
    </row>
    <row r="6" spans="1:8" s="10" customFormat="1" ht="3.9" customHeight="1" x14ac:dyDescent="0.3">
      <c r="A6" s="18"/>
      <c r="B6" s="18"/>
      <c r="C6" s="18"/>
      <c r="D6" s="18"/>
      <c r="E6" s="18"/>
      <c r="F6" s="18"/>
      <c r="G6" s="18"/>
      <c r="H6" s="18"/>
    </row>
    <row r="7" spans="1:8" s="10" customFormat="1" ht="3.9" customHeight="1" x14ac:dyDescent="0.3">
      <c r="A7" s="13"/>
      <c r="B7" s="13"/>
      <c r="C7" s="13"/>
      <c r="D7" s="13"/>
      <c r="E7" s="13"/>
      <c r="F7" s="13"/>
      <c r="G7" s="13"/>
    </row>
    <row r="8" spans="1:8" s="23" customFormat="1" ht="12" customHeight="1" x14ac:dyDescent="0.2">
      <c r="A8" s="16"/>
      <c r="B8" s="16"/>
      <c r="C8" s="16"/>
      <c r="D8" s="16" t="s">
        <v>4</v>
      </c>
      <c r="E8" s="16"/>
      <c r="F8" s="38"/>
      <c r="G8" s="16"/>
      <c r="H8" s="16"/>
    </row>
    <row r="9" spans="1:8" s="23" customFormat="1" ht="3.75" customHeight="1" x14ac:dyDescent="0.2">
      <c r="A9" s="16"/>
      <c r="B9" s="19"/>
      <c r="C9" s="19"/>
      <c r="D9" s="19"/>
      <c r="E9" s="16"/>
      <c r="F9" s="16"/>
      <c r="G9" s="16"/>
      <c r="H9" s="16"/>
    </row>
    <row r="10" spans="1:8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</row>
    <row r="11" spans="1:8" s="23" customFormat="1" ht="12" customHeight="1" x14ac:dyDescent="0.2">
      <c r="A11" s="16"/>
      <c r="B11" s="16" t="s">
        <v>1</v>
      </c>
      <c r="C11" s="16" t="s">
        <v>2</v>
      </c>
      <c r="D11" s="38" t="s">
        <v>0</v>
      </c>
      <c r="E11" s="16"/>
      <c r="F11" s="38" t="s">
        <v>8</v>
      </c>
      <c r="G11" s="16"/>
      <c r="H11" s="16" t="s">
        <v>0</v>
      </c>
    </row>
    <row r="12" spans="1:8" s="16" customFormat="1" ht="3.9" customHeight="1" x14ac:dyDescent="0.3">
      <c r="A12" s="20"/>
      <c r="B12" s="19"/>
      <c r="C12" s="19"/>
      <c r="D12" s="19"/>
      <c r="E12" s="19"/>
      <c r="F12" s="19"/>
      <c r="G12" s="20"/>
      <c r="H12" s="18"/>
    </row>
    <row r="13" spans="1:8" s="16" customFormat="1" ht="3.9" customHeight="1" x14ac:dyDescent="0.2">
      <c r="A13" s="17"/>
      <c r="G13" s="17"/>
    </row>
    <row r="14" spans="1:8" s="16" customFormat="1" ht="20.100000000000001" customHeight="1" x14ac:dyDescent="0.2">
      <c r="A14" s="47" t="s">
        <v>3</v>
      </c>
      <c r="B14" s="46"/>
      <c r="C14" s="46"/>
      <c r="D14" s="46"/>
      <c r="E14" s="46"/>
      <c r="F14" s="46"/>
      <c r="G14" s="46"/>
      <c r="H14" s="46"/>
    </row>
    <row r="15" spans="1:8" s="31" customFormat="1" ht="20.100000000000001" customHeight="1" x14ac:dyDescent="0.2">
      <c r="A15" s="42" t="s">
        <v>13</v>
      </c>
      <c r="B15" s="44">
        <v>18306</v>
      </c>
      <c r="C15" s="44">
        <v>16466</v>
      </c>
      <c r="D15" s="44">
        <v>34772</v>
      </c>
      <c r="E15" s="39"/>
      <c r="F15" s="44">
        <v>8163</v>
      </c>
      <c r="G15" s="39"/>
      <c r="H15" s="39">
        <f>D15+F15</f>
        <v>42935</v>
      </c>
    </row>
    <row r="16" spans="1:8" s="31" customFormat="1" ht="12" customHeight="1" x14ac:dyDescent="0.2">
      <c r="A16" s="42" t="s">
        <v>14</v>
      </c>
      <c r="B16" s="44">
        <v>12361</v>
      </c>
      <c r="C16" s="44">
        <v>10738</v>
      </c>
      <c r="D16" s="44">
        <v>23099</v>
      </c>
      <c r="E16" s="39"/>
      <c r="F16" s="44">
        <v>4651</v>
      </c>
      <c r="G16" s="39"/>
      <c r="H16" s="39">
        <f t="shared" ref="H16:H43" si="0">D16+F16</f>
        <v>27750</v>
      </c>
    </row>
    <row r="17" spans="1:9" s="31" customFormat="1" ht="12" customHeight="1" x14ac:dyDescent="0.2">
      <c r="A17" s="42" t="s">
        <v>15</v>
      </c>
      <c r="B17" s="44">
        <v>4916</v>
      </c>
      <c r="C17" s="44">
        <v>4208</v>
      </c>
      <c r="D17" s="44">
        <v>9124</v>
      </c>
      <c r="E17" s="39"/>
      <c r="F17" s="44">
        <v>1995</v>
      </c>
      <c r="G17" s="39"/>
      <c r="H17" s="39">
        <f t="shared" si="0"/>
        <v>11119</v>
      </c>
    </row>
    <row r="18" spans="1:9" s="31" customFormat="1" ht="12" customHeight="1" x14ac:dyDescent="0.2">
      <c r="A18" s="42" t="s">
        <v>16</v>
      </c>
      <c r="B18" s="44">
        <v>328</v>
      </c>
      <c r="C18" s="44">
        <v>274</v>
      </c>
      <c r="D18" s="44">
        <v>602</v>
      </c>
      <c r="E18" s="39"/>
      <c r="F18" s="39">
        <v>92</v>
      </c>
      <c r="G18" s="39"/>
      <c r="H18" s="39">
        <f t="shared" si="0"/>
        <v>694</v>
      </c>
    </row>
    <row r="19" spans="1:9" s="31" customFormat="1" ht="12" customHeight="1" x14ac:dyDescent="0.2">
      <c r="A19" s="42" t="s">
        <v>17</v>
      </c>
      <c r="B19" s="44">
        <v>1641</v>
      </c>
      <c r="C19" s="44">
        <v>1298</v>
      </c>
      <c r="D19" s="44">
        <v>2939</v>
      </c>
      <c r="E19" s="39"/>
      <c r="F19" s="39">
        <v>521</v>
      </c>
      <c r="G19" s="39"/>
      <c r="H19" s="39">
        <f t="shared" si="0"/>
        <v>3460</v>
      </c>
    </row>
    <row r="20" spans="1:9" s="31" customFormat="1" ht="20.100000000000001" customHeight="1" x14ac:dyDescent="0.2">
      <c r="A20" s="42" t="s">
        <v>18</v>
      </c>
      <c r="B20" s="44">
        <v>426</v>
      </c>
      <c r="C20" s="44">
        <v>329</v>
      </c>
      <c r="D20" s="44">
        <v>755</v>
      </c>
      <c r="E20" s="39"/>
      <c r="F20" s="39">
        <v>137</v>
      </c>
      <c r="G20" s="39"/>
      <c r="H20" s="39">
        <f t="shared" si="0"/>
        <v>892</v>
      </c>
    </row>
    <row r="21" spans="1:9" s="31" customFormat="1" ht="12" customHeight="1" x14ac:dyDescent="0.2">
      <c r="A21" s="42" t="s">
        <v>19</v>
      </c>
      <c r="B21" s="44">
        <v>429</v>
      </c>
      <c r="C21" s="44">
        <v>335</v>
      </c>
      <c r="D21" s="44">
        <v>764</v>
      </c>
      <c r="E21" s="39"/>
      <c r="F21" s="39">
        <v>155</v>
      </c>
      <c r="G21" s="39"/>
      <c r="H21" s="39">
        <f t="shared" si="0"/>
        <v>919</v>
      </c>
    </row>
    <row r="22" spans="1:9" s="3" customFormat="1" ht="12" customHeight="1" x14ac:dyDescent="0.2">
      <c r="A22" s="42" t="s">
        <v>20</v>
      </c>
      <c r="B22" s="44">
        <v>559</v>
      </c>
      <c r="C22" s="44">
        <v>525</v>
      </c>
      <c r="D22" s="44">
        <v>1084</v>
      </c>
      <c r="E22" s="39"/>
      <c r="F22" s="45">
        <v>251</v>
      </c>
      <c r="G22" s="39"/>
      <c r="H22" s="39">
        <f t="shared" si="0"/>
        <v>1335</v>
      </c>
      <c r="I22" s="31"/>
    </row>
    <row r="23" spans="1:9" s="3" customFormat="1" ht="12" customHeight="1" x14ac:dyDescent="0.2">
      <c r="A23" s="42" t="s">
        <v>21</v>
      </c>
      <c r="B23" s="44">
        <v>1209</v>
      </c>
      <c r="C23" s="44">
        <v>1002</v>
      </c>
      <c r="D23" s="44">
        <v>2211</v>
      </c>
      <c r="E23" s="39"/>
      <c r="F23" s="45">
        <v>454</v>
      </c>
      <c r="G23" s="39"/>
      <c r="H23" s="39">
        <f t="shared" si="0"/>
        <v>2665</v>
      </c>
      <c r="I23" s="31"/>
    </row>
    <row r="24" spans="1:9" s="3" customFormat="1" ht="12" customHeight="1" x14ac:dyDescent="0.2">
      <c r="A24" s="42" t="s">
        <v>22</v>
      </c>
      <c r="B24" s="44">
        <v>4250</v>
      </c>
      <c r="C24" s="44">
        <v>3725</v>
      </c>
      <c r="D24" s="44">
        <v>7975</v>
      </c>
      <c r="E24" s="39"/>
      <c r="F24" s="45">
        <v>2533</v>
      </c>
      <c r="G24" s="39"/>
      <c r="H24" s="39">
        <f t="shared" si="0"/>
        <v>10508</v>
      </c>
      <c r="I24" s="31"/>
    </row>
    <row r="25" spans="1:9" s="3" customFormat="1" ht="20.100000000000001" customHeight="1" x14ac:dyDescent="0.2">
      <c r="A25" s="42" t="s">
        <v>23</v>
      </c>
      <c r="B25" s="44">
        <v>4248</v>
      </c>
      <c r="C25" s="44">
        <v>3993</v>
      </c>
      <c r="D25" s="44">
        <v>8241</v>
      </c>
      <c r="E25" s="39"/>
      <c r="F25" s="45">
        <v>1870</v>
      </c>
      <c r="G25" s="39"/>
      <c r="H25" s="39">
        <f t="shared" si="0"/>
        <v>10111</v>
      </c>
      <c r="I25" s="31"/>
    </row>
    <row r="26" spans="1:9" s="3" customFormat="1" ht="12" customHeight="1" x14ac:dyDescent="0.2">
      <c r="A26" s="42" t="s">
        <v>24</v>
      </c>
      <c r="B26" s="44">
        <v>4282</v>
      </c>
      <c r="C26" s="44">
        <v>3550</v>
      </c>
      <c r="D26" s="44">
        <v>7832</v>
      </c>
      <c r="E26" s="39"/>
      <c r="F26" s="45">
        <v>1985</v>
      </c>
      <c r="G26" s="39"/>
      <c r="H26" s="39">
        <f t="shared" si="0"/>
        <v>9817</v>
      </c>
      <c r="I26" s="31"/>
    </row>
    <row r="27" spans="1:9" s="3" customFormat="1" ht="12" customHeight="1" x14ac:dyDescent="0.2">
      <c r="A27" s="42" t="s">
        <v>25</v>
      </c>
      <c r="B27" s="44">
        <v>4382</v>
      </c>
      <c r="C27" s="44">
        <v>4037</v>
      </c>
      <c r="D27" s="44">
        <v>8419</v>
      </c>
      <c r="E27" s="39"/>
      <c r="F27" s="39">
        <v>2186</v>
      </c>
      <c r="G27" s="39"/>
      <c r="H27" s="39">
        <f t="shared" si="0"/>
        <v>10605</v>
      </c>
      <c r="I27" s="31"/>
    </row>
    <row r="28" spans="1:9" s="31" customFormat="1" ht="12" customHeight="1" x14ac:dyDescent="0.2">
      <c r="A28" s="42" t="s">
        <v>26</v>
      </c>
      <c r="B28" s="44">
        <v>1278</v>
      </c>
      <c r="C28" s="44">
        <v>1089</v>
      </c>
      <c r="D28" s="44">
        <v>2367</v>
      </c>
      <c r="E28" s="39"/>
      <c r="F28" s="39">
        <v>518</v>
      </c>
      <c r="G28" s="39"/>
      <c r="H28" s="39">
        <f t="shared" si="0"/>
        <v>2885</v>
      </c>
    </row>
    <row r="29" spans="1:9" s="31" customFormat="1" ht="12" customHeight="1" x14ac:dyDescent="0.2">
      <c r="A29" s="42" t="s">
        <v>27</v>
      </c>
      <c r="B29" s="44">
        <v>735</v>
      </c>
      <c r="C29" s="44">
        <v>666</v>
      </c>
      <c r="D29" s="44">
        <v>1401</v>
      </c>
      <c r="E29" s="39"/>
      <c r="F29" s="44">
        <v>292</v>
      </c>
      <c r="G29" s="39"/>
      <c r="H29" s="39">
        <f t="shared" si="0"/>
        <v>1693</v>
      </c>
    </row>
    <row r="30" spans="1:9" s="31" customFormat="1" ht="20.100000000000001" customHeight="1" x14ac:dyDescent="0.2">
      <c r="A30" s="42" t="s">
        <v>28</v>
      </c>
      <c r="B30" s="44">
        <v>142</v>
      </c>
      <c r="C30" s="44">
        <v>115</v>
      </c>
      <c r="D30" s="44">
        <v>257</v>
      </c>
      <c r="E30" s="39"/>
      <c r="F30" s="44">
        <v>35</v>
      </c>
      <c r="G30" s="39"/>
      <c r="H30" s="39">
        <f t="shared" si="0"/>
        <v>292</v>
      </c>
    </row>
    <row r="31" spans="1:9" s="31" customFormat="1" ht="12" customHeight="1" x14ac:dyDescent="0.2">
      <c r="A31" s="42" t="s">
        <v>29</v>
      </c>
      <c r="B31" s="44">
        <v>7588</v>
      </c>
      <c r="C31" s="44">
        <v>6874</v>
      </c>
      <c r="D31" s="44">
        <v>14462</v>
      </c>
      <c r="E31" s="39"/>
      <c r="F31" s="39">
        <v>3135</v>
      </c>
      <c r="G31" s="39"/>
      <c r="H31" s="39">
        <f t="shared" si="0"/>
        <v>17597</v>
      </c>
    </row>
    <row r="32" spans="1:9" s="31" customFormat="1" ht="12" customHeight="1" x14ac:dyDescent="0.2">
      <c r="A32" s="42" t="s">
        <v>30</v>
      </c>
      <c r="B32" s="44">
        <v>2572</v>
      </c>
      <c r="C32" s="44">
        <v>1986</v>
      </c>
      <c r="D32" s="44">
        <v>4558</v>
      </c>
      <c r="E32" s="39"/>
      <c r="F32" s="39">
        <v>847</v>
      </c>
      <c r="G32" s="39"/>
      <c r="H32" s="39">
        <f t="shared" si="0"/>
        <v>5405</v>
      </c>
    </row>
    <row r="33" spans="1:9" s="31" customFormat="1" ht="12" customHeight="1" x14ac:dyDescent="0.2">
      <c r="A33" s="42" t="s">
        <v>31</v>
      </c>
      <c r="B33" s="44">
        <v>8067</v>
      </c>
      <c r="C33" s="44">
        <v>7246</v>
      </c>
      <c r="D33" s="44">
        <v>15313</v>
      </c>
      <c r="E33" s="39"/>
      <c r="F33" s="39">
        <v>3554</v>
      </c>
      <c r="G33" s="39"/>
      <c r="H33" s="39">
        <f t="shared" si="0"/>
        <v>18867</v>
      </c>
    </row>
    <row r="34" spans="1:9" s="31" customFormat="1" ht="12" customHeight="1" x14ac:dyDescent="0.2">
      <c r="A34" s="42" t="s">
        <v>32</v>
      </c>
      <c r="B34" s="44">
        <v>3673</v>
      </c>
      <c r="C34" s="44">
        <v>3297</v>
      </c>
      <c r="D34" s="44">
        <v>6970</v>
      </c>
      <c r="E34" s="39"/>
      <c r="F34" s="39">
        <v>1520</v>
      </c>
      <c r="G34" s="39"/>
      <c r="H34" s="39">
        <f t="shared" si="0"/>
        <v>8490</v>
      </c>
    </row>
    <row r="35" spans="1:9" s="3" customFormat="1" ht="20.100000000000001" customHeight="1" x14ac:dyDescent="0.2">
      <c r="A35" s="42" t="s">
        <v>33</v>
      </c>
      <c r="B35" s="44">
        <v>6537</v>
      </c>
      <c r="C35" s="44">
        <v>5425</v>
      </c>
      <c r="D35" s="44">
        <v>11962</v>
      </c>
      <c r="E35" s="39"/>
      <c r="F35" s="45">
        <v>3285</v>
      </c>
      <c r="G35" s="39"/>
      <c r="H35" s="39">
        <f t="shared" si="0"/>
        <v>15247</v>
      </c>
      <c r="I35" s="31"/>
    </row>
    <row r="36" spans="1:9" s="3" customFormat="1" ht="12" customHeight="1" x14ac:dyDescent="0.2">
      <c r="A36" s="42" t="s">
        <v>34</v>
      </c>
      <c r="B36" s="44">
        <v>11085</v>
      </c>
      <c r="C36" s="44">
        <v>10998</v>
      </c>
      <c r="D36" s="44">
        <v>22083</v>
      </c>
      <c r="E36" s="39"/>
      <c r="F36" s="45">
        <v>7761</v>
      </c>
      <c r="G36" s="39"/>
      <c r="H36" s="39">
        <f t="shared" si="0"/>
        <v>29844</v>
      </c>
      <c r="I36" s="31"/>
    </row>
    <row r="37" spans="1:9" s="3" customFormat="1" ht="12" customHeight="1" x14ac:dyDescent="0.2">
      <c r="A37" s="42" t="s">
        <v>35</v>
      </c>
      <c r="B37" s="44">
        <v>5368</v>
      </c>
      <c r="C37" s="44">
        <v>4825</v>
      </c>
      <c r="D37" s="44">
        <v>10193</v>
      </c>
      <c r="E37" s="39"/>
      <c r="F37" s="45">
        <v>3047</v>
      </c>
      <c r="G37" s="39"/>
      <c r="H37" s="39">
        <f t="shared" si="0"/>
        <v>13240</v>
      </c>
      <c r="I37" s="31"/>
    </row>
    <row r="38" spans="1:9" s="3" customFormat="1" ht="12" customHeight="1" x14ac:dyDescent="0.2">
      <c r="A38" s="42" t="s">
        <v>36</v>
      </c>
      <c r="B38" s="44">
        <v>2806</v>
      </c>
      <c r="C38" s="44">
        <v>2824</v>
      </c>
      <c r="D38" s="44">
        <v>5630</v>
      </c>
      <c r="E38" s="39"/>
      <c r="F38" s="45">
        <v>1951</v>
      </c>
      <c r="G38" s="39"/>
      <c r="H38" s="39">
        <f t="shared" si="0"/>
        <v>7581</v>
      </c>
      <c r="I38" s="31"/>
    </row>
    <row r="39" spans="1:9" s="3" customFormat="1" ht="12" customHeight="1" x14ac:dyDescent="0.2">
      <c r="A39" s="40" t="s">
        <v>37</v>
      </c>
      <c r="B39" s="44">
        <v>7356</v>
      </c>
      <c r="C39" s="44">
        <v>7077</v>
      </c>
      <c r="D39" s="44">
        <v>14433</v>
      </c>
      <c r="E39" s="39"/>
      <c r="F39" s="45">
        <v>5458</v>
      </c>
      <c r="G39" s="39"/>
      <c r="H39" s="39">
        <f t="shared" si="0"/>
        <v>19891</v>
      </c>
      <c r="I39" s="31"/>
    </row>
    <row r="40" spans="1:9" s="3" customFormat="1" ht="12" customHeight="1" x14ac:dyDescent="0.2">
      <c r="A40" s="42" t="s">
        <v>38</v>
      </c>
      <c r="B40" s="44">
        <v>1356</v>
      </c>
      <c r="C40" s="44">
        <v>1097</v>
      </c>
      <c r="D40" s="44">
        <v>2453</v>
      </c>
      <c r="E40" s="39"/>
      <c r="F40" s="39">
        <v>775</v>
      </c>
      <c r="G40" s="39"/>
      <c r="H40" s="39">
        <f t="shared" si="0"/>
        <v>3228</v>
      </c>
      <c r="I40" s="31"/>
    </row>
    <row r="41" spans="1:9" s="31" customFormat="1" ht="20.100000000000001" customHeight="1" x14ac:dyDescent="0.2">
      <c r="A41" s="43" t="s">
        <v>39</v>
      </c>
      <c r="B41" s="4">
        <f>SUM(B15:B40)</f>
        <v>115900</v>
      </c>
      <c r="C41" s="4">
        <f>SUM(C15:C40)</f>
        <v>103999</v>
      </c>
      <c r="D41" s="4">
        <f>SUM(D15:D40)</f>
        <v>219899</v>
      </c>
      <c r="E41" s="49"/>
      <c r="F41" s="4">
        <f>SUM(F15:F40)</f>
        <v>57171</v>
      </c>
      <c r="G41" s="49"/>
      <c r="H41" s="49">
        <f t="shared" si="0"/>
        <v>277070</v>
      </c>
    </row>
    <row r="42" spans="1:9" s="3" customFormat="1" ht="15.9" customHeight="1" x14ac:dyDescent="0.2">
      <c r="A42" s="41" t="s">
        <v>41</v>
      </c>
      <c r="B42" s="44">
        <v>17948</v>
      </c>
      <c r="C42" s="44">
        <v>10401</v>
      </c>
      <c r="D42" s="44">
        <v>28349</v>
      </c>
      <c r="E42" s="39"/>
      <c r="F42" s="39">
        <v>9513</v>
      </c>
      <c r="G42" s="39"/>
      <c r="H42" s="39">
        <f t="shared" si="0"/>
        <v>37862</v>
      </c>
      <c r="I42" s="31"/>
    </row>
    <row r="43" spans="1:9" s="31" customFormat="1" ht="20.100000000000001" customHeight="1" x14ac:dyDescent="0.2">
      <c r="A43" s="43" t="s">
        <v>42</v>
      </c>
      <c r="B43" s="48">
        <f>SUM(B15:B40)+B42</f>
        <v>133848</v>
      </c>
      <c r="C43" s="48">
        <f>SUM(C15:C40)+C42</f>
        <v>114400</v>
      </c>
      <c r="D43" s="48">
        <f>SUM(D15:D40)+D42</f>
        <v>248248</v>
      </c>
      <c r="E43" s="49"/>
      <c r="F43" s="48">
        <v>66684</v>
      </c>
      <c r="G43" s="49"/>
      <c r="H43" s="49">
        <f t="shared" si="0"/>
        <v>314932</v>
      </c>
    </row>
    <row r="44" spans="1:9" s="3" customFormat="1" ht="12" customHeight="1" x14ac:dyDescent="0.2">
      <c r="A44" s="21"/>
      <c r="B44" s="23"/>
      <c r="C44" s="23"/>
      <c r="D44" s="23"/>
      <c r="E44" s="23"/>
      <c r="F44" s="23"/>
      <c r="G44" s="23"/>
      <c r="H44" s="39"/>
    </row>
    <row r="45" spans="1:9" s="3" customFormat="1" ht="12" customHeight="1" x14ac:dyDescent="0.2">
      <c r="A45" s="40" t="s">
        <v>9</v>
      </c>
      <c r="B45" s="23"/>
      <c r="C45" s="23"/>
      <c r="D45" s="23"/>
      <c r="E45" s="23"/>
      <c r="F45" s="23"/>
      <c r="G45" s="23"/>
      <c r="H45" s="24"/>
    </row>
    <row r="46" spans="1:9" s="4" customFormat="1" ht="15.9" customHeight="1" x14ac:dyDescent="0.3">
      <c r="A46" s="1" t="s">
        <v>7</v>
      </c>
      <c r="B46" s="5"/>
      <c r="C46" s="5"/>
      <c r="D46" s="5"/>
      <c r="E46" s="5"/>
      <c r="F46" s="5"/>
      <c r="G46" s="5"/>
      <c r="H46" s="37" t="s">
        <v>57</v>
      </c>
    </row>
    <row r="47" spans="1:9" s="7" customFormat="1" ht="3.9" customHeight="1" x14ac:dyDescent="0.2">
      <c r="A47" s="30"/>
      <c r="B47" s="30"/>
      <c r="C47" s="30"/>
      <c r="D47" s="30"/>
      <c r="E47" s="30"/>
      <c r="F47" s="30"/>
      <c r="G47" s="30"/>
      <c r="H47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CE1EB-4A28-405A-95E2-701BA06DFE2D}">
  <dimension ref="A1:H47"/>
  <sheetViews>
    <sheetView zoomScaleNormal="110" workbookViewId="0">
      <selection activeCell="I1" sqref="I1"/>
    </sheetView>
  </sheetViews>
  <sheetFormatPr baseColWidth="10" defaultColWidth="16" defaultRowHeight="9.9" customHeight="1" x14ac:dyDescent="0.2"/>
  <cols>
    <col min="1" max="1" width="50.83203125" style="2" customWidth="1"/>
    <col min="2" max="2" width="8" style="2" customWidth="1"/>
    <col min="3" max="4" width="16" style="2" customWidth="1"/>
    <col min="5" max="5" width="6" style="2" customWidth="1"/>
    <col min="6" max="6" width="17" style="2" customWidth="1"/>
    <col min="7" max="7" width="6" style="2" customWidth="1"/>
    <col min="8" max="8" width="17" style="2" customWidth="1"/>
    <col min="9" max="16384" width="16" style="2"/>
  </cols>
  <sheetData>
    <row r="1" spans="1:8" s="22" customFormat="1" ht="34.5" customHeight="1" x14ac:dyDescent="0.3">
      <c r="A1" s="32" t="s">
        <v>5</v>
      </c>
      <c r="B1" s="33"/>
      <c r="C1"/>
      <c r="D1"/>
      <c r="E1"/>
      <c r="F1" s="34"/>
      <c r="G1" s="34"/>
      <c r="H1" s="35"/>
    </row>
    <row r="2" spans="1:8" s="22" customFormat="1" ht="5.0999999999999996" customHeight="1" thickBot="1" x14ac:dyDescent="0.25">
      <c r="A2" s="36"/>
      <c r="B2" s="36"/>
      <c r="C2" s="36"/>
      <c r="D2" s="36"/>
      <c r="E2" s="36"/>
      <c r="F2" s="36"/>
      <c r="G2" s="36"/>
      <c r="H2" s="36"/>
    </row>
    <row r="3" spans="1:8" s="10" customFormat="1" ht="39.9" customHeight="1" x14ac:dyDescent="0.3">
      <c r="A3" s="25" t="s">
        <v>43</v>
      </c>
      <c r="B3" s="8"/>
      <c r="C3" s="6"/>
      <c r="D3" s="9"/>
      <c r="E3" s="9"/>
      <c r="F3" s="9"/>
      <c r="G3" s="9"/>
      <c r="H3" s="9"/>
    </row>
    <row r="4" spans="1:8" s="12" customFormat="1" ht="15" customHeight="1" x14ac:dyDescent="0.3">
      <c r="A4" s="26" t="s">
        <v>56</v>
      </c>
      <c r="B4" s="11"/>
      <c r="C4" s="11"/>
      <c r="D4" s="9"/>
      <c r="E4" s="9"/>
      <c r="F4" s="9"/>
      <c r="H4" s="29" t="s">
        <v>47</v>
      </c>
    </row>
    <row r="5" spans="1:8" s="15" customFormat="1" ht="15.9" customHeight="1" x14ac:dyDescent="0.3">
      <c r="A5" s="27" t="s">
        <v>6</v>
      </c>
      <c r="B5" s="13"/>
      <c r="C5" s="13"/>
      <c r="D5" s="13"/>
      <c r="E5" s="13"/>
      <c r="F5" s="13"/>
      <c r="G5" s="14"/>
      <c r="H5" s="14" t="s">
        <v>39</v>
      </c>
    </row>
    <row r="6" spans="1:8" s="10" customFormat="1" ht="3.9" customHeight="1" x14ac:dyDescent="0.3">
      <c r="A6" s="18"/>
      <c r="B6" s="18"/>
      <c r="C6" s="18"/>
      <c r="D6" s="18"/>
      <c r="E6" s="18"/>
      <c r="F6" s="18"/>
      <c r="G6" s="18"/>
      <c r="H6" s="18"/>
    </row>
    <row r="7" spans="1:8" s="10" customFormat="1" ht="3.9" customHeight="1" x14ac:dyDescent="0.3">
      <c r="A7" s="13"/>
      <c r="B7" s="13"/>
      <c r="C7" s="13"/>
      <c r="D7" s="13"/>
      <c r="E7" s="13"/>
      <c r="F7" s="13"/>
      <c r="G7" s="13"/>
    </row>
    <row r="8" spans="1:8" s="23" customFormat="1" ht="12" customHeight="1" x14ac:dyDescent="0.2">
      <c r="A8" s="16"/>
      <c r="B8" s="16"/>
      <c r="C8" s="16"/>
      <c r="D8" s="16" t="s">
        <v>4</v>
      </c>
      <c r="E8" s="16"/>
      <c r="F8" s="38"/>
      <c r="G8" s="16"/>
      <c r="H8" s="16"/>
    </row>
    <row r="9" spans="1:8" s="23" customFormat="1" ht="3.75" customHeight="1" x14ac:dyDescent="0.2">
      <c r="A9" s="16"/>
      <c r="B9" s="19"/>
      <c r="C9" s="19"/>
      <c r="D9" s="19"/>
      <c r="E9" s="16"/>
      <c r="F9" s="16"/>
      <c r="G9" s="16"/>
      <c r="H9" s="16"/>
    </row>
    <row r="10" spans="1:8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</row>
    <row r="11" spans="1:8" s="23" customFormat="1" ht="12" customHeight="1" x14ac:dyDescent="0.2">
      <c r="A11" s="16"/>
      <c r="B11" s="16" t="s">
        <v>1</v>
      </c>
      <c r="C11" s="16" t="s">
        <v>2</v>
      </c>
      <c r="D11" s="38" t="s">
        <v>0</v>
      </c>
      <c r="E11" s="16"/>
      <c r="F11" s="38" t="s">
        <v>8</v>
      </c>
      <c r="G11" s="16"/>
      <c r="H11" s="16" t="s">
        <v>0</v>
      </c>
    </row>
    <row r="12" spans="1:8" s="16" customFormat="1" ht="3.9" customHeight="1" x14ac:dyDescent="0.3">
      <c r="A12" s="20"/>
      <c r="B12" s="19"/>
      <c r="C12" s="19"/>
      <c r="D12" s="19"/>
      <c r="E12" s="19"/>
      <c r="F12" s="19"/>
      <c r="G12" s="20"/>
      <c r="H12" s="18"/>
    </row>
    <row r="13" spans="1:8" s="16" customFormat="1" ht="3.9" customHeight="1" x14ac:dyDescent="0.2">
      <c r="A13" s="17"/>
      <c r="G13" s="17"/>
    </row>
    <row r="14" spans="1:8" s="16" customFormat="1" ht="20.100000000000001" customHeight="1" x14ac:dyDescent="0.2">
      <c r="A14" s="46" t="s">
        <v>10</v>
      </c>
      <c r="G14" s="17"/>
    </row>
    <row r="15" spans="1:8" s="31" customFormat="1" ht="20.100000000000001" customHeight="1" x14ac:dyDescent="0.2">
      <c r="A15" s="42" t="s">
        <v>13</v>
      </c>
      <c r="B15" s="44">
        <v>27829</v>
      </c>
      <c r="C15" s="44">
        <v>24303</v>
      </c>
      <c r="D15" s="44">
        <v>52132</v>
      </c>
      <c r="E15" s="39"/>
      <c r="F15" s="51">
        <v>4550</v>
      </c>
      <c r="G15" s="39"/>
      <c r="H15" s="44">
        <f>D15+F15</f>
        <v>56682</v>
      </c>
    </row>
    <row r="16" spans="1:8" s="31" customFormat="1" ht="12" customHeight="1" x14ac:dyDescent="0.2">
      <c r="A16" s="42" t="s">
        <v>14</v>
      </c>
      <c r="B16" s="44">
        <v>18398</v>
      </c>
      <c r="C16" s="44">
        <v>15363</v>
      </c>
      <c r="D16" s="44">
        <v>33761</v>
      </c>
      <c r="E16" s="39"/>
      <c r="F16" s="51">
        <v>2401</v>
      </c>
      <c r="G16" s="39"/>
      <c r="H16" s="44">
        <f t="shared" ref="H16:H43" si="0">D16+F16</f>
        <v>36162</v>
      </c>
    </row>
    <row r="17" spans="1:8" s="31" customFormat="1" ht="12" customHeight="1" x14ac:dyDescent="0.2">
      <c r="A17" s="42" t="s">
        <v>15</v>
      </c>
      <c r="B17" s="44">
        <v>7559</v>
      </c>
      <c r="C17" s="44">
        <v>6290</v>
      </c>
      <c r="D17" s="44">
        <v>13850</v>
      </c>
      <c r="E17" s="39"/>
      <c r="F17" s="51">
        <v>1080</v>
      </c>
      <c r="G17" s="39"/>
      <c r="H17" s="44">
        <f t="shared" si="0"/>
        <v>14930</v>
      </c>
    </row>
    <row r="18" spans="1:8" s="31" customFormat="1" ht="12" customHeight="1" x14ac:dyDescent="0.2">
      <c r="A18" s="42" t="s">
        <v>16</v>
      </c>
      <c r="B18" s="44">
        <v>521</v>
      </c>
      <c r="C18" s="44">
        <v>398</v>
      </c>
      <c r="D18" s="44">
        <v>920</v>
      </c>
      <c r="E18" s="39"/>
      <c r="F18" s="51">
        <v>50</v>
      </c>
      <c r="G18" s="39"/>
      <c r="H18" s="44">
        <f t="shared" si="0"/>
        <v>970</v>
      </c>
    </row>
    <row r="19" spans="1:8" s="31" customFormat="1" ht="12" customHeight="1" x14ac:dyDescent="0.2">
      <c r="A19" s="42" t="s">
        <v>17</v>
      </c>
      <c r="B19" s="44">
        <v>2544</v>
      </c>
      <c r="C19" s="44">
        <v>1848</v>
      </c>
      <c r="D19" s="44">
        <v>4392</v>
      </c>
      <c r="E19" s="39"/>
      <c r="F19" s="51">
        <v>294</v>
      </c>
      <c r="G19" s="39"/>
      <c r="H19" s="44">
        <f t="shared" si="0"/>
        <v>4686</v>
      </c>
    </row>
    <row r="20" spans="1:8" s="31" customFormat="1" ht="20.100000000000001" customHeight="1" x14ac:dyDescent="0.2">
      <c r="A20" s="42" t="s">
        <v>18</v>
      </c>
      <c r="B20" s="44">
        <v>661</v>
      </c>
      <c r="C20" s="44">
        <v>480</v>
      </c>
      <c r="D20" s="44">
        <v>1141</v>
      </c>
      <c r="E20" s="39"/>
      <c r="F20" s="51">
        <v>75</v>
      </c>
      <c r="G20" s="39"/>
      <c r="H20" s="44">
        <f t="shared" si="0"/>
        <v>1216</v>
      </c>
    </row>
    <row r="21" spans="1:8" s="31" customFormat="1" ht="12" customHeight="1" x14ac:dyDescent="0.2">
      <c r="A21" s="42" t="s">
        <v>19</v>
      </c>
      <c r="B21" s="44">
        <v>676</v>
      </c>
      <c r="C21" s="44">
        <v>500</v>
      </c>
      <c r="D21" s="44">
        <v>1176</v>
      </c>
      <c r="E21" s="39"/>
      <c r="F21" s="51">
        <v>89</v>
      </c>
      <c r="G21" s="39"/>
      <c r="H21" s="44">
        <f t="shared" si="0"/>
        <v>1265</v>
      </c>
    </row>
    <row r="22" spans="1:8" s="3" customFormat="1" ht="12" customHeight="1" x14ac:dyDescent="0.2">
      <c r="A22" s="42" t="s">
        <v>20</v>
      </c>
      <c r="B22" s="44">
        <v>864</v>
      </c>
      <c r="C22" s="44">
        <v>761</v>
      </c>
      <c r="D22" s="44">
        <v>1625</v>
      </c>
      <c r="E22" s="39"/>
      <c r="F22" s="51">
        <v>141</v>
      </c>
      <c r="G22" s="39"/>
      <c r="H22" s="44">
        <f t="shared" si="0"/>
        <v>1766</v>
      </c>
    </row>
    <row r="23" spans="1:8" s="3" customFormat="1" ht="12" customHeight="1" x14ac:dyDescent="0.2">
      <c r="A23" s="42" t="s">
        <v>21</v>
      </c>
      <c r="B23" s="44">
        <v>1860</v>
      </c>
      <c r="C23" s="44">
        <v>1435</v>
      </c>
      <c r="D23" s="44">
        <v>3294</v>
      </c>
      <c r="E23" s="39"/>
      <c r="F23" s="51">
        <v>249</v>
      </c>
      <c r="G23" s="39"/>
      <c r="H23" s="44">
        <f t="shared" si="0"/>
        <v>3543</v>
      </c>
    </row>
    <row r="24" spans="1:8" s="3" customFormat="1" ht="12" customHeight="1" x14ac:dyDescent="0.2">
      <c r="A24" s="42" t="s">
        <v>22</v>
      </c>
      <c r="B24" s="44">
        <v>6539</v>
      </c>
      <c r="C24" s="44">
        <v>5583</v>
      </c>
      <c r="D24" s="44">
        <v>12121</v>
      </c>
      <c r="E24" s="39"/>
      <c r="F24" s="51">
        <v>1425</v>
      </c>
      <c r="G24" s="39"/>
      <c r="H24" s="44">
        <f t="shared" si="0"/>
        <v>13546</v>
      </c>
    </row>
    <row r="25" spans="1:8" s="3" customFormat="1" ht="20.100000000000001" customHeight="1" x14ac:dyDescent="0.2">
      <c r="A25" s="42" t="s">
        <v>23</v>
      </c>
      <c r="B25" s="44">
        <v>6462</v>
      </c>
      <c r="C25" s="44">
        <v>5785</v>
      </c>
      <c r="D25" s="44">
        <v>12247</v>
      </c>
      <c r="E25" s="39"/>
      <c r="F25" s="51">
        <v>1013</v>
      </c>
      <c r="G25" s="39"/>
      <c r="H25" s="44">
        <f t="shared" si="0"/>
        <v>13260</v>
      </c>
    </row>
    <row r="26" spans="1:8" s="3" customFormat="1" ht="12" customHeight="1" x14ac:dyDescent="0.2">
      <c r="A26" s="42" t="s">
        <v>24</v>
      </c>
      <c r="B26" s="44">
        <v>6093</v>
      </c>
      <c r="C26" s="44">
        <v>4932</v>
      </c>
      <c r="D26" s="44">
        <v>11025</v>
      </c>
      <c r="E26" s="39"/>
      <c r="F26" s="51">
        <v>1011</v>
      </c>
      <c r="G26" s="39"/>
      <c r="H26" s="44">
        <f t="shared" si="0"/>
        <v>12036</v>
      </c>
    </row>
    <row r="27" spans="1:8" s="3" customFormat="1" ht="12" customHeight="1" x14ac:dyDescent="0.2">
      <c r="A27" s="42" t="s">
        <v>25</v>
      </c>
      <c r="B27" s="44">
        <v>6632</v>
      </c>
      <c r="C27" s="44">
        <v>5901</v>
      </c>
      <c r="D27" s="44">
        <v>12533</v>
      </c>
      <c r="E27" s="39"/>
      <c r="F27" s="51">
        <v>1203</v>
      </c>
      <c r="G27" s="39"/>
      <c r="H27" s="44">
        <f t="shared" si="0"/>
        <v>13736</v>
      </c>
    </row>
    <row r="28" spans="1:8" s="31" customFormat="1" ht="12" customHeight="1" x14ac:dyDescent="0.2">
      <c r="A28" s="42" t="s">
        <v>26</v>
      </c>
      <c r="B28" s="44">
        <v>1961</v>
      </c>
      <c r="C28" s="44">
        <v>1606</v>
      </c>
      <c r="D28" s="44">
        <v>3566</v>
      </c>
      <c r="E28" s="39"/>
      <c r="F28" s="51">
        <v>287</v>
      </c>
      <c r="G28" s="39"/>
      <c r="H28" s="44">
        <f t="shared" si="0"/>
        <v>3853</v>
      </c>
    </row>
    <row r="29" spans="1:8" s="31" customFormat="1" ht="12" customHeight="1" x14ac:dyDescent="0.2">
      <c r="A29" s="42" t="s">
        <v>27</v>
      </c>
      <c r="B29" s="44">
        <v>1096</v>
      </c>
      <c r="C29" s="44">
        <v>953</v>
      </c>
      <c r="D29" s="44">
        <v>2049</v>
      </c>
      <c r="E29" s="39"/>
      <c r="F29" s="51">
        <v>153</v>
      </c>
      <c r="G29" s="39"/>
      <c r="H29" s="44">
        <f t="shared" si="0"/>
        <v>2202</v>
      </c>
    </row>
    <row r="30" spans="1:8" s="31" customFormat="1" ht="20.100000000000001" customHeight="1" x14ac:dyDescent="0.2">
      <c r="A30" s="42" t="s">
        <v>28</v>
      </c>
      <c r="B30" s="44">
        <v>216</v>
      </c>
      <c r="C30" s="44">
        <v>160</v>
      </c>
      <c r="D30" s="44">
        <v>376</v>
      </c>
      <c r="E30" s="39"/>
      <c r="F30" s="51">
        <v>15</v>
      </c>
      <c r="G30" s="39"/>
      <c r="H30" s="44">
        <f t="shared" si="0"/>
        <v>391</v>
      </c>
    </row>
    <row r="31" spans="1:8" s="31" customFormat="1" ht="12" customHeight="1" x14ac:dyDescent="0.2">
      <c r="A31" s="42" t="s">
        <v>29</v>
      </c>
      <c r="B31" s="44">
        <v>11401</v>
      </c>
      <c r="C31" s="44">
        <v>9873</v>
      </c>
      <c r="D31" s="44">
        <v>21274</v>
      </c>
      <c r="E31" s="39"/>
      <c r="F31" s="51">
        <v>1701</v>
      </c>
      <c r="G31" s="39"/>
      <c r="H31" s="44">
        <f t="shared" si="0"/>
        <v>22975</v>
      </c>
    </row>
    <row r="32" spans="1:8" s="31" customFormat="1" ht="12" customHeight="1" x14ac:dyDescent="0.2">
      <c r="A32" s="42" t="s">
        <v>30</v>
      </c>
      <c r="B32" s="44">
        <v>3877</v>
      </c>
      <c r="C32" s="44">
        <v>2820</v>
      </c>
      <c r="D32" s="44">
        <v>6697</v>
      </c>
      <c r="E32" s="39"/>
      <c r="F32" s="51">
        <v>461</v>
      </c>
      <c r="G32" s="39"/>
      <c r="H32" s="44">
        <f t="shared" si="0"/>
        <v>7158</v>
      </c>
    </row>
    <row r="33" spans="1:8" s="31" customFormat="1" ht="12" customHeight="1" x14ac:dyDescent="0.2">
      <c r="A33" s="42" t="s">
        <v>31</v>
      </c>
      <c r="B33" s="44">
        <v>12504</v>
      </c>
      <c r="C33" s="44">
        <v>10737</v>
      </c>
      <c r="D33" s="44">
        <v>23241</v>
      </c>
      <c r="E33" s="39"/>
      <c r="F33" s="51">
        <v>2022</v>
      </c>
      <c r="G33" s="39"/>
      <c r="H33" s="44">
        <f t="shared" si="0"/>
        <v>25263</v>
      </c>
    </row>
    <row r="34" spans="1:8" s="31" customFormat="1" ht="12" customHeight="1" x14ac:dyDescent="0.2">
      <c r="A34" s="42" t="s">
        <v>32</v>
      </c>
      <c r="B34" s="44">
        <v>5712</v>
      </c>
      <c r="C34" s="44">
        <v>4879</v>
      </c>
      <c r="D34" s="44">
        <v>10591</v>
      </c>
      <c r="E34" s="39"/>
      <c r="F34" s="51">
        <v>856</v>
      </c>
      <c r="G34" s="39"/>
      <c r="H34" s="44">
        <f t="shared" si="0"/>
        <v>11447</v>
      </c>
    </row>
    <row r="35" spans="1:8" s="3" customFormat="1" ht="20.100000000000001" customHeight="1" x14ac:dyDescent="0.2">
      <c r="A35" s="42" t="s">
        <v>33</v>
      </c>
      <c r="B35" s="44">
        <v>9421</v>
      </c>
      <c r="C35" s="44">
        <v>7444</v>
      </c>
      <c r="D35" s="44">
        <v>16865</v>
      </c>
      <c r="E35" s="39"/>
      <c r="F35" s="51">
        <v>1680</v>
      </c>
      <c r="G35" s="39"/>
      <c r="H35" s="44">
        <f t="shared" si="0"/>
        <v>18545</v>
      </c>
    </row>
    <row r="36" spans="1:8" s="3" customFormat="1" ht="12" customHeight="1" x14ac:dyDescent="0.2">
      <c r="A36" s="42" t="s">
        <v>34</v>
      </c>
      <c r="B36" s="44">
        <v>16843</v>
      </c>
      <c r="C36" s="44">
        <v>16206</v>
      </c>
      <c r="D36" s="44">
        <v>33049</v>
      </c>
      <c r="E36" s="39"/>
      <c r="F36" s="51">
        <v>4340</v>
      </c>
      <c r="G36" s="39"/>
      <c r="H36" s="44">
        <f t="shared" si="0"/>
        <v>37389</v>
      </c>
    </row>
    <row r="37" spans="1:8" s="3" customFormat="1" ht="12" customHeight="1" x14ac:dyDescent="0.2">
      <c r="A37" s="42" t="s">
        <v>35</v>
      </c>
      <c r="B37" s="44">
        <v>8468</v>
      </c>
      <c r="C37" s="44">
        <v>7226</v>
      </c>
      <c r="D37" s="44">
        <v>15694</v>
      </c>
      <c r="E37" s="39"/>
      <c r="F37" s="51">
        <v>1777</v>
      </c>
      <c r="G37" s="39"/>
      <c r="H37" s="44">
        <f t="shared" si="0"/>
        <v>17471</v>
      </c>
    </row>
    <row r="38" spans="1:8" s="3" customFormat="1" ht="12" customHeight="1" x14ac:dyDescent="0.2">
      <c r="A38" s="42" t="s">
        <v>36</v>
      </c>
      <c r="B38" s="44">
        <v>4247</v>
      </c>
      <c r="C38" s="44">
        <v>4161</v>
      </c>
      <c r="D38" s="44">
        <v>8408</v>
      </c>
      <c r="E38" s="39"/>
      <c r="F38" s="51">
        <v>1093</v>
      </c>
      <c r="G38" s="39"/>
      <c r="H38" s="44">
        <f t="shared" si="0"/>
        <v>9501</v>
      </c>
    </row>
    <row r="39" spans="1:8" s="3" customFormat="1" ht="12" customHeight="1" x14ac:dyDescent="0.2">
      <c r="A39" s="40" t="s">
        <v>37</v>
      </c>
      <c r="B39" s="44">
        <v>10996</v>
      </c>
      <c r="C39" s="44">
        <v>10334</v>
      </c>
      <c r="D39" s="44">
        <v>21329</v>
      </c>
      <c r="E39" s="39"/>
      <c r="F39" s="51">
        <v>3072</v>
      </c>
      <c r="G39" s="39"/>
      <c r="H39" s="44">
        <f t="shared" si="0"/>
        <v>24401</v>
      </c>
    </row>
    <row r="40" spans="1:8" s="3" customFormat="1" ht="12" customHeight="1" x14ac:dyDescent="0.2">
      <c r="A40" s="42" t="s">
        <v>38</v>
      </c>
      <c r="B40" s="44">
        <v>2130</v>
      </c>
      <c r="C40" s="44">
        <v>1662</v>
      </c>
      <c r="D40" s="44">
        <v>3792</v>
      </c>
      <c r="E40" s="39"/>
      <c r="F40" s="51">
        <v>439</v>
      </c>
      <c r="G40" s="39"/>
      <c r="H40" s="44">
        <f t="shared" si="0"/>
        <v>4231</v>
      </c>
    </row>
    <row r="41" spans="1:8" s="31" customFormat="1" ht="20.100000000000001" customHeight="1" x14ac:dyDescent="0.2">
      <c r="A41" s="43" t="s">
        <v>39</v>
      </c>
      <c r="B41" s="4">
        <f>SUM(B15:B40)</f>
        <v>175510</v>
      </c>
      <c r="C41" s="4">
        <f>SUM(C15:C40)</f>
        <v>151640</v>
      </c>
      <c r="D41" s="4">
        <f>SUM(D15:D40)</f>
        <v>327148</v>
      </c>
      <c r="E41" s="49"/>
      <c r="F41" s="4">
        <f>SUM(F15:F40)</f>
        <v>31477</v>
      </c>
      <c r="G41" s="49"/>
      <c r="H41" s="48">
        <f t="shared" si="0"/>
        <v>358625</v>
      </c>
    </row>
    <row r="42" spans="1:8" s="3" customFormat="1" ht="15.9" customHeight="1" x14ac:dyDescent="0.2">
      <c r="A42" s="41" t="s">
        <v>41</v>
      </c>
      <c r="B42" s="51">
        <v>18849</v>
      </c>
      <c r="C42" s="51">
        <v>10512</v>
      </c>
      <c r="D42" s="44">
        <v>29361</v>
      </c>
      <c r="E42" s="39"/>
      <c r="F42" s="3">
        <v>4368</v>
      </c>
      <c r="G42" s="39"/>
      <c r="H42" s="44">
        <f t="shared" si="0"/>
        <v>33729</v>
      </c>
    </row>
    <row r="43" spans="1:8" s="31" customFormat="1" ht="20.100000000000001" customHeight="1" x14ac:dyDescent="0.2">
      <c r="A43" s="43" t="s">
        <v>42</v>
      </c>
      <c r="B43" s="48">
        <v>194357</v>
      </c>
      <c r="C43" s="48">
        <v>162152</v>
      </c>
      <c r="D43" s="48">
        <v>356509</v>
      </c>
      <c r="E43" s="49"/>
      <c r="F43" s="31">
        <v>35846</v>
      </c>
      <c r="G43" s="49"/>
      <c r="H43" s="48">
        <f t="shared" si="0"/>
        <v>392355</v>
      </c>
    </row>
    <row r="44" spans="1:8" s="3" customFormat="1" ht="12" customHeight="1" x14ac:dyDescent="0.2">
      <c r="A44" s="21"/>
      <c r="B44" s="23"/>
      <c r="C44" s="23"/>
      <c r="D44" s="23"/>
      <c r="E44" s="23"/>
      <c r="F44" s="23"/>
      <c r="G44" s="23"/>
      <c r="H44" s="24"/>
    </row>
    <row r="45" spans="1:8" s="3" customFormat="1" ht="12" customHeight="1" x14ac:dyDescent="0.2">
      <c r="A45" s="40" t="s">
        <v>9</v>
      </c>
      <c r="B45" s="23"/>
      <c r="C45" s="23"/>
      <c r="D45" s="23"/>
      <c r="E45" s="23"/>
      <c r="F45" s="23"/>
      <c r="G45" s="23"/>
      <c r="H45" s="24"/>
    </row>
    <row r="46" spans="1:8" s="4" customFormat="1" ht="15.9" customHeight="1" x14ac:dyDescent="0.3">
      <c r="A46" s="1" t="s">
        <v>7</v>
      </c>
      <c r="B46" s="5"/>
      <c r="C46" s="5"/>
      <c r="D46" s="5"/>
      <c r="E46" s="5"/>
      <c r="F46" s="5"/>
      <c r="G46" s="5"/>
      <c r="H46" s="37" t="s">
        <v>57</v>
      </c>
    </row>
    <row r="47" spans="1:8" s="7" customFormat="1" ht="3.9" customHeight="1" x14ac:dyDescent="0.2">
      <c r="A47" s="30"/>
      <c r="B47" s="30"/>
      <c r="C47" s="30"/>
      <c r="D47" s="30"/>
      <c r="E47" s="30"/>
      <c r="F47" s="30"/>
      <c r="G47" s="30"/>
      <c r="H47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CAA5-B4BD-49EB-B9B7-14C00AF9D040}">
  <dimension ref="A1:H47"/>
  <sheetViews>
    <sheetView zoomScaleNormal="110" workbookViewId="0">
      <selection activeCell="I1" sqref="I1"/>
    </sheetView>
  </sheetViews>
  <sheetFormatPr baseColWidth="10" defaultColWidth="16" defaultRowHeight="9.9" customHeight="1" x14ac:dyDescent="0.2"/>
  <cols>
    <col min="1" max="1" width="50.83203125" style="2" customWidth="1"/>
    <col min="2" max="2" width="8" style="2" customWidth="1"/>
    <col min="3" max="4" width="16" style="2" customWidth="1"/>
    <col min="5" max="5" width="6" style="2" customWidth="1"/>
    <col min="6" max="6" width="17" style="2" customWidth="1"/>
    <col min="7" max="7" width="6" style="2" customWidth="1"/>
    <col min="8" max="8" width="17" style="2" customWidth="1"/>
    <col min="9" max="16384" width="16" style="2"/>
  </cols>
  <sheetData>
    <row r="1" spans="1:8" s="22" customFormat="1" ht="34.5" customHeight="1" x14ac:dyDescent="0.3">
      <c r="A1" s="32" t="s">
        <v>5</v>
      </c>
      <c r="B1" s="33"/>
      <c r="C1"/>
      <c r="D1"/>
      <c r="E1"/>
      <c r="F1" s="34"/>
      <c r="G1" s="34"/>
      <c r="H1" s="35"/>
    </row>
    <row r="2" spans="1:8" s="22" customFormat="1" ht="5.0999999999999996" customHeight="1" thickBot="1" x14ac:dyDescent="0.25">
      <c r="A2" s="36"/>
      <c r="B2" s="36"/>
      <c r="C2" s="36"/>
      <c r="D2" s="36"/>
      <c r="E2" s="36"/>
      <c r="F2" s="36"/>
      <c r="G2" s="36"/>
      <c r="H2" s="36"/>
    </row>
    <row r="3" spans="1:8" s="10" customFormat="1" ht="39.9" customHeight="1" x14ac:dyDescent="0.3">
      <c r="A3" s="25" t="s">
        <v>43</v>
      </c>
      <c r="B3" s="8"/>
      <c r="C3" s="6"/>
      <c r="D3" s="9"/>
      <c r="E3" s="9"/>
      <c r="F3" s="9"/>
      <c r="G3" s="9"/>
      <c r="H3" s="9"/>
    </row>
    <row r="4" spans="1:8" s="12" customFormat="1" ht="15" customHeight="1" x14ac:dyDescent="0.3">
      <c r="A4" s="26" t="s">
        <v>54</v>
      </c>
      <c r="B4" s="11"/>
      <c r="C4" s="11"/>
      <c r="D4" s="9"/>
      <c r="E4" s="9"/>
      <c r="F4" s="9"/>
      <c r="H4" s="29" t="s">
        <v>47</v>
      </c>
    </row>
    <row r="5" spans="1:8" s="15" customFormat="1" ht="15.9" customHeight="1" x14ac:dyDescent="0.3">
      <c r="A5" s="27" t="s">
        <v>6</v>
      </c>
      <c r="B5" s="13"/>
      <c r="C5" s="13"/>
      <c r="D5" s="13"/>
      <c r="E5" s="13"/>
      <c r="F5" s="13"/>
      <c r="G5" s="14"/>
      <c r="H5" s="14" t="s">
        <v>39</v>
      </c>
    </row>
    <row r="6" spans="1:8" s="10" customFormat="1" ht="3.9" customHeight="1" x14ac:dyDescent="0.3">
      <c r="A6" s="18"/>
      <c r="B6" s="18"/>
      <c r="C6" s="18"/>
      <c r="D6" s="18"/>
      <c r="E6" s="18"/>
      <c r="F6" s="18"/>
      <c r="G6" s="18"/>
      <c r="H6" s="18"/>
    </row>
    <row r="7" spans="1:8" s="10" customFormat="1" ht="3.9" customHeight="1" x14ac:dyDescent="0.3">
      <c r="A7" s="13"/>
      <c r="B7" s="13"/>
      <c r="C7" s="13"/>
      <c r="D7" s="13"/>
      <c r="E7" s="13"/>
      <c r="F7" s="13"/>
      <c r="G7" s="13"/>
    </row>
    <row r="8" spans="1:8" s="23" customFormat="1" ht="12" customHeight="1" x14ac:dyDescent="0.2">
      <c r="A8" s="16"/>
      <c r="B8" s="16"/>
      <c r="C8" s="16"/>
      <c r="D8" s="16" t="s">
        <v>4</v>
      </c>
      <c r="E8" s="16"/>
      <c r="F8" s="38"/>
      <c r="G8" s="16"/>
      <c r="H8" s="16"/>
    </row>
    <row r="9" spans="1:8" s="23" customFormat="1" ht="3.75" customHeight="1" x14ac:dyDescent="0.2">
      <c r="A9" s="16"/>
      <c r="B9" s="19"/>
      <c r="C9" s="19"/>
      <c r="D9" s="19"/>
      <c r="E9" s="16"/>
      <c r="F9" s="16"/>
      <c r="G9" s="16"/>
      <c r="H9" s="16"/>
    </row>
    <row r="10" spans="1:8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</row>
    <row r="11" spans="1:8" s="23" customFormat="1" ht="12" customHeight="1" x14ac:dyDescent="0.2">
      <c r="A11" s="16"/>
      <c r="B11" s="16" t="s">
        <v>1</v>
      </c>
      <c r="C11" s="16" t="s">
        <v>2</v>
      </c>
      <c r="D11" s="38" t="s">
        <v>0</v>
      </c>
      <c r="E11" s="16"/>
      <c r="F11" s="38" t="s">
        <v>8</v>
      </c>
      <c r="G11" s="16"/>
      <c r="H11" s="16" t="s">
        <v>0</v>
      </c>
    </row>
    <row r="12" spans="1:8" s="16" customFormat="1" ht="3.9" customHeight="1" x14ac:dyDescent="0.3">
      <c r="A12" s="20"/>
      <c r="B12" s="19"/>
      <c r="C12" s="19"/>
      <c r="D12" s="19"/>
      <c r="E12" s="19"/>
      <c r="F12" s="19"/>
      <c r="G12" s="20"/>
      <c r="H12" s="18"/>
    </row>
    <row r="13" spans="1:8" s="16" customFormat="1" ht="3.9" customHeight="1" x14ac:dyDescent="0.2">
      <c r="A13" s="17"/>
      <c r="G13" s="17"/>
    </row>
    <row r="14" spans="1:8" s="16" customFormat="1" ht="20.100000000000001" customHeight="1" x14ac:dyDescent="0.2">
      <c r="A14" s="47" t="s">
        <v>3</v>
      </c>
      <c r="B14" s="46"/>
      <c r="C14" s="46"/>
      <c r="D14" s="46"/>
      <c r="E14" s="46"/>
      <c r="F14" s="46"/>
      <c r="G14" s="46"/>
      <c r="H14" s="46"/>
    </row>
    <row r="15" spans="1:8" s="31" customFormat="1" ht="20.100000000000001" customHeight="1" x14ac:dyDescent="0.2">
      <c r="A15" s="42" t="s">
        <v>13</v>
      </c>
      <c r="B15" s="44">
        <v>18152</v>
      </c>
      <c r="C15" s="44">
        <v>16164</v>
      </c>
      <c r="D15" s="44">
        <v>34316</v>
      </c>
      <c r="E15" s="39"/>
      <c r="F15" s="44">
        <v>8046</v>
      </c>
      <c r="G15" s="39"/>
      <c r="H15" s="39">
        <v>42362</v>
      </c>
    </row>
    <row r="16" spans="1:8" s="31" customFormat="1" ht="12" customHeight="1" x14ac:dyDescent="0.2">
      <c r="A16" s="42" t="s">
        <v>14</v>
      </c>
      <c r="B16" s="44">
        <v>12278</v>
      </c>
      <c r="C16" s="44">
        <v>10516</v>
      </c>
      <c r="D16" s="44">
        <v>22794</v>
      </c>
      <c r="E16" s="39"/>
      <c r="F16" s="44">
        <v>4578</v>
      </c>
      <c r="G16" s="39"/>
      <c r="H16" s="39">
        <v>27372</v>
      </c>
    </row>
    <row r="17" spans="1:8" s="31" customFormat="1" ht="12" customHeight="1" x14ac:dyDescent="0.2">
      <c r="A17" s="42" t="s">
        <v>15</v>
      </c>
      <c r="B17" s="44">
        <v>4997</v>
      </c>
      <c r="C17" s="44">
        <v>4203</v>
      </c>
      <c r="D17" s="44">
        <v>9200</v>
      </c>
      <c r="E17" s="39"/>
      <c r="F17" s="44">
        <v>2048</v>
      </c>
      <c r="G17" s="39"/>
      <c r="H17" s="39">
        <v>11248</v>
      </c>
    </row>
    <row r="18" spans="1:8" s="31" customFormat="1" ht="12" customHeight="1" x14ac:dyDescent="0.2">
      <c r="A18" s="42" t="s">
        <v>16</v>
      </c>
      <c r="B18" s="44">
        <v>339</v>
      </c>
      <c r="C18" s="44">
        <v>289</v>
      </c>
      <c r="D18" s="44">
        <v>628</v>
      </c>
      <c r="E18" s="39"/>
      <c r="F18" s="39">
        <v>94</v>
      </c>
      <c r="G18" s="39"/>
      <c r="H18" s="39">
        <v>722</v>
      </c>
    </row>
    <row r="19" spans="1:8" s="31" customFormat="1" ht="12" customHeight="1" x14ac:dyDescent="0.2">
      <c r="A19" s="42" t="s">
        <v>17</v>
      </c>
      <c r="B19" s="44">
        <v>1649</v>
      </c>
      <c r="C19" s="44">
        <v>1309</v>
      </c>
      <c r="D19" s="44">
        <v>2958</v>
      </c>
      <c r="E19" s="39"/>
      <c r="F19" s="39">
        <v>528</v>
      </c>
      <c r="G19" s="39"/>
      <c r="H19" s="39">
        <v>3486</v>
      </c>
    </row>
    <row r="20" spans="1:8" s="31" customFormat="1" ht="20.100000000000001" customHeight="1" x14ac:dyDescent="0.2">
      <c r="A20" s="42" t="s">
        <v>18</v>
      </c>
      <c r="B20" s="44">
        <v>459</v>
      </c>
      <c r="C20" s="44">
        <v>339</v>
      </c>
      <c r="D20" s="44">
        <v>798</v>
      </c>
      <c r="E20" s="39"/>
      <c r="F20" s="39">
        <v>151</v>
      </c>
      <c r="G20" s="39"/>
      <c r="H20" s="39">
        <v>949</v>
      </c>
    </row>
    <row r="21" spans="1:8" s="31" customFormat="1" ht="12" customHeight="1" x14ac:dyDescent="0.2">
      <c r="A21" s="42" t="s">
        <v>19</v>
      </c>
      <c r="B21" s="44">
        <v>419</v>
      </c>
      <c r="C21" s="44">
        <v>337</v>
      </c>
      <c r="D21" s="44">
        <v>756</v>
      </c>
      <c r="E21" s="39"/>
      <c r="F21" s="39">
        <v>155</v>
      </c>
      <c r="G21" s="39"/>
      <c r="H21" s="39">
        <v>911</v>
      </c>
    </row>
    <row r="22" spans="1:8" s="3" customFormat="1" ht="12" customHeight="1" x14ac:dyDescent="0.2">
      <c r="A22" s="42" t="s">
        <v>20</v>
      </c>
      <c r="B22" s="44">
        <v>568</v>
      </c>
      <c r="C22" s="44">
        <v>531</v>
      </c>
      <c r="D22" s="44">
        <v>1099</v>
      </c>
      <c r="E22" s="39"/>
      <c r="F22" s="45">
        <v>266</v>
      </c>
      <c r="G22" s="39"/>
      <c r="H22" s="39">
        <v>1365</v>
      </c>
    </row>
    <row r="23" spans="1:8" s="3" customFormat="1" ht="12" customHeight="1" x14ac:dyDescent="0.2">
      <c r="A23" s="42" t="s">
        <v>21</v>
      </c>
      <c r="B23" s="44">
        <v>1202</v>
      </c>
      <c r="C23" s="44">
        <v>1019</v>
      </c>
      <c r="D23" s="44">
        <v>2221</v>
      </c>
      <c r="E23" s="39"/>
      <c r="F23" s="45">
        <v>468</v>
      </c>
      <c r="G23" s="39"/>
      <c r="H23" s="39">
        <v>2689</v>
      </c>
    </row>
    <row r="24" spans="1:8" s="3" customFormat="1" ht="12" customHeight="1" x14ac:dyDescent="0.2">
      <c r="A24" s="42" t="s">
        <v>22</v>
      </c>
      <c r="B24" s="44">
        <v>4233</v>
      </c>
      <c r="C24" s="44">
        <v>3676</v>
      </c>
      <c r="D24" s="44">
        <v>7909</v>
      </c>
      <c r="E24" s="39"/>
      <c r="F24" s="45">
        <v>2529</v>
      </c>
      <c r="G24" s="39"/>
      <c r="H24" s="39">
        <v>10438</v>
      </c>
    </row>
    <row r="25" spans="1:8" s="3" customFormat="1" ht="20.100000000000001" customHeight="1" x14ac:dyDescent="0.2">
      <c r="A25" s="42" t="s">
        <v>23</v>
      </c>
      <c r="B25" s="44">
        <v>4222</v>
      </c>
      <c r="C25" s="44">
        <v>3991</v>
      </c>
      <c r="D25" s="44">
        <v>8213</v>
      </c>
      <c r="E25" s="39"/>
      <c r="F25" s="45">
        <v>1889</v>
      </c>
      <c r="G25" s="39"/>
      <c r="H25" s="39">
        <v>10102</v>
      </c>
    </row>
    <row r="26" spans="1:8" s="3" customFormat="1" ht="12" customHeight="1" x14ac:dyDescent="0.2">
      <c r="A26" s="42" t="s">
        <v>24</v>
      </c>
      <c r="B26" s="44">
        <v>4308</v>
      </c>
      <c r="C26" s="44">
        <v>3584</v>
      </c>
      <c r="D26" s="44">
        <v>7892</v>
      </c>
      <c r="E26" s="39"/>
      <c r="F26" s="45">
        <v>2052</v>
      </c>
      <c r="G26" s="39"/>
      <c r="H26" s="39">
        <v>9944</v>
      </c>
    </row>
    <row r="27" spans="1:8" s="3" customFormat="1" ht="12" customHeight="1" x14ac:dyDescent="0.2">
      <c r="A27" s="42" t="s">
        <v>25</v>
      </c>
      <c r="B27" s="44">
        <v>4402</v>
      </c>
      <c r="C27" s="44">
        <v>3996</v>
      </c>
      <c r="D27" s="44">
        <v>8398</v>
      </c>
      <c r="E27" s="39"/>
      <c r="F27" s="39">
        <v>2202</v>
      </c>
      <c r="G27" s="39"/>
      <c r="H27" s="39">
        <v>10600</v>
      </c>
    </row>
    <row r="28" spans="1:8" s="31" customFormat="1" ht="12" customHeight="1" x14ac:dyDescent="0.2">
      <c r="A28" s="42" t="s">
        <v>26</v>
      </c>
      <c r="B28" s="44">
        <v>1296</v>
      </c>
      <c r="C28" s="44">
        <v>1091</v>
      </c>
      <c r="D28" s="44">
        <v>2387</v>
      </c>
      <c r="E28" s="39"/>
      <c r="F28" s="39">
        <v>558</v>
      </c>
      <c r="G28" s="39"/>
      <c r="H28" s="39">
        <v>2945</v>
      </c>
    </row>
    <row r="29" spans="1:8" s="31" customFormat="1" ht="12" customHeight="1" x14ac:dyDescent="0.2">
      <c r="A29" s="42" t="s">
        <v>27</v>
      </c>
      <c r="B29" s="44">
        <v>724</v>
      </c>
      <c r="C29" s="44">
        <v>683</v>
      </c>
      <c r="D29" s="44">
        <v>1407</v>
      </c>
      <c r="E29" s="39"/>
      <c r="F29" s="44">
        <v>284</v>
      </c>
      <c r="G29" s="39"/>
      <c r="H29" s="39">
        <v>1691</v>
      </c>
    </row>
    <row r="30" spans="1:8" s="31" customFormat="1" ht="20.100000000000001" customHeight="1" x14ac:dyDescent="0.2">
      <c r="A30" s="42" t="s">
        <v>28</v>
      </c>
      <c r="B30" s="44">
        <v>155</v>
      </c>
      <c r="C30" s="44">
        <v>110</v>
      </c>
      <c r="D30" s="44">
        <v>265</v>
      </c>
      <c r="E30" s="39"/>
      <c r="F30" s="44">
        <v>44</v>
      </c>
      <c r="G30" s="39"/>
      <c r="H30" s="39">
        <v>309</v>
      </c>
    </row>
    <row r="31" spans="1:8" s="31" customFormat="1" ht="12" customHeight="1" x14ac:dyDescent="0.2">
      <c r="A31" s="42" t="s">
        <v>29</v>
      </c>
      <c r="B31" s="44">
        <v>7613</v>
      </c>
      <c r="C31" s="44">
        <v>6798</v>
      </c>
      <c r="D31" s="44">
        <v>14411</v>
      </c>
      <c r="E31" s="39"/>
      <c r="F31" s="39">
        <v>3182</v>
      </c>
      <c r="G31" s="39"/>
      <c r="H31" s="39">
        <v>17593</v>
      </c>
    </row>
    <row r="32" spans="1:8" s="31" customFormat="1" ht="12" customHeight="1" x14ac:dyDescent="0.2">
      <c r="A32" s="42" t="s">
        <v>30</v>
      </c>
      <c r="B32" s="44">
        <v>2618</v>
      </c>
      <c r="C32" s="44">
        <v>1978</v>
      </c>
      <c r="D32" s="44">
        <v>4596</v>
      </c>
      <c r="E32" s="39"/>
      <c r="F32" s="39">
        <v>831</v>
      </c>
      <c r="G32" s="39"/>
      <c r="H32" s="39">
        <v>5427</v>
      </c>
    </row>
    <row r="33" spans="1:8" s="31" customFormat="1" ht="12" customHeight="1" x14ac:dyDescent="0.2">
      <c r="A33" s="42" t="s">
        <v>31</v>
      </c>
      <c r="B33" s="44">
        <v>7910</v>
      </c>
      <c r="C33" s="44">
        <v>7001</v>
      </c>
      <c r="D33" s="44">
        <v>14911</v>
      </c>
      <c r="E33" s="39"/>
      <c r="F33" s="39">
        <v>3428</v>
      </c>
      <c r="G33" s="39"/>
      <c r="H33" s="39">
        <v>18339</v>
      </c>
    </row>
    <row r="34" spans="1:8" s="31" customFormat="1" ht="12" customHeight="1" x14ac:dyDescent="0.2">
      <c r="A34" s="42" t="s">
        <v>32</v>
      </c>
      <c r="B34" s="44">
        <v>3679</v>
      </c>
      <c r="C34" s="44">
        <v>3276</v>
      </c>
      <c r="D34" s="44">
        <v>6955</v>
      </c>
      <c r="E34" s="39"/>
      <c r="F34" s="39">
        <v>1531</v>
      </c>
      <c r="G34" s="39"/>
      <c r="H34" s="39">
        <v>8486</v>
      </c>
    </row>
    <row r="35" spans="1:8" s="3" customFormat="1" ht="20.100000000000001" customHeight="1" x14ac:dyDescent="0.2">
      <c r="A35" s="42" t="s">
        <v>33</v>
      </c>
      <c r="B35" s="44">
        <v>6555</v>
      </c>
      <c r="C35" s="44">
        <v>5392</v>
      </c>
      <c r="D35" s="44">
        <v>11947</v>
      </c>
      <c r="E35" s="39"/>
      <c r="F35" s="45">
        <v>3362</v>
      </c>
      <c r="G35" s="39"/>
      <c r="H35" s="39">
        <v>15309</v>
      </c>
    </row>
    <row r="36" spans="1:8" s="3" customFormat="1" ht="12" customHeight="1" x14ac:dyDescent="0.2">
      <c r="A36" s="42" t="s">
        <v>34</v>
      </c>
      <c r="B36" s="44">
        <v>10807</v>
      </c>
      <c r="C36" s="44">
        <v>10638</v>
      </c>
      <c r="D36" s="44">
        <v>21445</v>
      </c>
      <c r="E36" s="39"/>
      <c r="F36" s="45">
        <v>7600</v>
      </c>
      <c r="G36" s="39"/>
      <c r="H36" s="39">
        <v>29045</v>
      </c>
    </row>
    <row r="37" spans="1:8" s="3" customFormat="1" ht="12" customHeight="1" x14ac:dyDescent="0.2">
      <c r="A37" s="42" t="s">
        <v>35</v>
      </c>
      <c r="B37" s="44">
        <v>5292</v>
      </c>
      <c r="C37" s="44">
        <v>4743</v>
      </c>
      <c r="D37" s="44">
        <v>10035</v>
      </c>
      <c r="E37" s="39"/>
      <c r="F37" s="45">
        <v>2974</v>
      </c>
      <c r="G37" s="39"/>
      <c r="H37" s="39">
        <v>13009</v>
      </c>
    </row>
    <row r="38" spans="1:8" s="3" customFormat="1" ht="12" customHeight="1" x14ac:dyDescent="0.2">
      <c r="A38" s="42" t="s">
        <v>36</v>
      </c>
      <c r="B38" s="44">
        <v>2845</v>
      </c>
      <c r="C38" s="44">
        <v>2863</v>
      </c>
      <c r="D38" s="44">
        <v>5708</v>
      </c>
      <c r="E38" s="39"/>
      <c r="F38" s="45">
        <v>1997</v>
      </c>
      <c r="G38" s="39"/>
      <c r="H38" s="39">
        <v>7705</v>
      </c>
    </row>
    <row r="39" spans="1:8" s="3" customFormat="1" ht="12" customHeight="1" x14ac:dyDescent="0.2">
      <c r="A39" s="40" t="s">
        <v>37</v>
      </c>
      <c r="B39" s="44">
        <v>7349</v>
      </c>
      <c r="C39" s="44">
        <v>7054</v>
      </c>
      <c r="D39" s="44">
        <v>14403</v>
      </c>
      <c r="E39" s="39"/>
      <c r="F39" s="45">
        <v>5421</v>
      </c>
      <c r="G39" s="39"/>
      <c r="H39" s="39">
        <v>19824</v>
      </c>
    </row>
    <row r="40" spans="1:8" s="3" customFormat="1" ht="12" customHeight="1" x14ac:dyDescent="0.2">
      <c r="A40" s="42" t="s">
        <v>38</v>
      </c>
      <c r="B40" s="44">
        <v>1369</v>
      </c>
      <c r="C40" s="44">
        <v>1102</v>
      </c>
      <c r="D40" s="44">
        <v>2471</v>
      </c>
      <c r="E40" s="39"/>
      <c r="F40" s="39">
        <v>779</v>
      </c>
      <c r="G40" s="39"/>
      <c r="H40" s="39">
        <v>3250</v>
      </c>
    </row>
    <row r="41" spans="1:8" s="31" customFormat="1" ht="20.100000000000001" customHeight="1" x14ac:dyDescent="0.2">
      <c r="A41" s="43" t="s">
        <v>39</v>
      </c>
      <c r="B41" s="4">
        <v>115440</v>
      </c>
      <c r="C41" s="4">
        <v>102683</v>
      </c>
      <c r="D41" s="4">
        <v>218123</v>
      </c>
      <c r="E41" s="49"/>
      <c r="F41" s="4">
        <v>56997</v>
      </c>
      <c r="G41" s="49"/>
      <c r="H41" s="49">
        <v>275120</v>
      </c>
    </row>
    <row r="42" spans="1:8" s="3" customFormat="1" ht="15.9" customHeight="1" x14ac:dyDescent="0.2">
      <c r="A42" s="41" t="s">
        <v>41</v>
      </c>
      <c r="B42" s="44">
        <v>18520</v>
      </c>
      <c r="C42" s="44">
        <v>10341</v>
      </c>
      <c r="D42" s="44">
        <v>28861</v>
      </c>
      <c r="E42" s="39"/>
      <c r="F42" s="51">
        <v>9696</v>
      </c>
      <c r="G42" s="39"/>
      <c r="H42" s="39">
        <v>38557</v>
      </c>
    </row>
    <row r="43" spans="1:8" s="31" customFormat="1" ht="20.100000000000001" customHeight="1" x14ac:dyDescent="0.2">
      <c r="A43" s="43" t="s">
        <v>42</v>
      </c>
      <c r="B43" s="48">
        <v>133960</v>
      </c>
      <c r="C43" s="48">
        <v>113024</v>
      </c>
      <c r="D43" s="48">
        <v>246984</v>
      </c>
      <c r="E43" s="49"/>
      <c r="F43" s="48">
        <v>66693</v>
      </c>
      <c r="G43" s="49"/>
      <c r="H43" s="49">
        <v>313677</v>
      </c>
    </row>
    <row r="44" spans="1:8" s="3" customFormat="1" ht="12" customHeight="1" x14ac:dyDescent="0.2">
      <c r="A44" s="21"/>
      <c r="B44" s="23"/>
      <c r="C44" s="23"/>
      <c r="D44" s="23"/>
      <c r="E44" s="23"/>
      <c r="F44" s="23"/>
      <c r="G44" s="23"/>
      <c r="H44" s="24"/>
    </row>
    <row r="45" spans="1:8" s="3" customFormat="1" ht="12" customHeight="1" x14ac:dyDescent="0.2">
      <c r="A45" s="40" t="s">
        <v>9</v>
      </c>
      <c r="B45" s="23"/>
      <c r="C45" s="23"/>
      <c r="D45" s="23"/>
      <c r="E45" s="23"/>
      <c r="F45" s="23"/>
      <c r="G45" s="23"/>
      <c r="H45" s="24"/>
    </row>
    <row r="46" spans="1:8" s="4" customFormat="1" ht="15.9" customHeight="1" x14ac:dyDescent="0.3">
      <c r="A46" s="1" t="s">
        <v>7</v>
      </c>
      <c r="B46" s="5"/>
      <c r="C46" s="5"/>
      <c r="D46" s="5"/>
      <c r="E46" s="5"/>
      <c r="F46" s="5"/>
      <c r="G46" s="5"/>
      <c r="H46" s="37" t="s">
        <v>55</v>
      </c>
    </row>
    <row r="47" spans="1:8" s="7" customFormat="1" ht="3.9" customHeight="1" x14ac:dyDescent="0.2">
      <c r="A47" s="30"/>
      <c r="B47" s="30"/>
      <c r="C47" s="30"/>
      <c r="D47" s="30"/>
      <c r="E47" s="30"/>
      <c r="F47" s="30"/>
      <c r="G47" s="30"/>
      <c r="H47" s="3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20</vt:i4>
      </vt:variant>
    </vt:vector>
  </HeadingPairs>
  <TitlesOfParts>
    <vt:vector size="20" baseType="lpstr">
      <vt:lpstr>Nombre 2024</vt:lpstr>
      <vt:lpstr>Montants 2024</vt:lpstr>
      <vt:lpstr>Nombre 2023</vt:lpstr>
      <vt:lpstr>Montants 2023</vt:lpstr>
      <vt:lpstr>Nombre 2022</vt:lpstr>
      <vt:lpstr>Montants 2022</vt:lpstr>
      <vt:lpstr>Nombre 2021</vt:lpstr>
      <vt:lpstr>Montants 2021</vt:lpstr>
      <vt:lpstr>Nombre 2020</vt:lpstr>
      <vt:lpstr>Montants 2020</vt:lpstr>
      <vt:lpstr>Nombre 2019</vt:lpstr>
      <vt:lpstr>Montants 2019</vt:lpstr>
      <vt:lpstr>Nombre 2018</vt:lpstr>
      <vt:lpstr>Montants 2018</vt:lpstr>
      <vt:lpstr>Nombre 2017</vt:lpstr>
      <vt:lpstr>Montants 2017</vt:lpstr>
      <vt:lpstr>Nombre 2016</vt:lpstr>
      <vt:lpstr>Montants 2016</vt:lpstr>
      <vt:lpstr>Nombre 2015</vt:lpstr>
      <vt:lpstr>Montants 2015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2025-06-24T17:20:06Z</cp:lastPrinted>
  <dcterms:created xsi:type="dcterms:W3CDTF">1999-01-29T13:26:37Z</dcterms:created>
  <dcterms:modified xsi:type="dcterms:W3CDTF">2026-01-18T20:31:53Z</dcterms:modified>
</cp:coreProperties>
</file>