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1\11_06_2_pendulaires\RFP\"/>
    </mc:Choice>
  </mc:AlternateContent>
  <xr:revisionPtr revIDLastSave="0" documentId="8_{664C0439-2417-442A-8755-A8C020CEEDB4}" xr6:coauthVersionLast="47" xr6:coauthVersionMax="47" xr10:uidLastSave="{00000000-0000-0000-0000-000000000000}"/>
  <bookViews>
    <workbookView xWindow="-120" yWindow="-120" windowWidth="29040" windowHeight="15720" tabRatio="841" xr2:uid="{015660DD-E5EA-48E2-9DCF-F436675BC1EA}"/>
  </bookViews>
  <sheets>
    <sheet name="T 11.06.3.02" sheetId="5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50" l="1"/>
  <c r="O18" i="50"/>
  <c r="O19" i="50"/>
  <c r="O20" i="50"/>
  <c r="O21" i="50"/>
  <c r="O22" i="50"/>
  <c r="O23" i="50"/>
  <c r="O24" i="50"/>
  <c r="O25" i="50"/>
  <c r="O26" i="50"/>
  <c r="O27" i="50"/>
  <c r="O28" i="50"/>
  <c r="O29" i="50"/>
  <c r="O30" i="50"/>
  <c r="O31" i="50"/>
  <c r="O32" i="50"/>
  <c r="O33" i="50"/>
  <c r="O34" i="50"/>
  <c r="O35" i="50"/>
  <c r="O36" i="50"/>
  <c r="O37" i="50"/>
  <c r="O38" i="50"/>
  <c r="O39" i="50"/>
  <c r="O40" i="50"/>
  <c r="O41" i="50"/>
  <c r="O42" i="50"/>
  <c r="O43" i="50"/>
  <c r="O44" i="50"/>
  <c r="O45" i="50"/>
  <c r="O46" i="50"/>
  <c r="O47" i="50"/>
  <c r="O48" i="50"/>
  <c r="O49" i="50"/>
  <c r="O50" i="50"/>
  <c r="O51" i="50"/>
  <c r="O52" i="50"/>
  <c r="O53" i="50"/>
  <c r="O54" i="50"/>
  <c r="O55" i="50"/>
  <c r="O56" i="50"/>
  <c r="O57" i="50"/>
  <c r="O58" i="50"/>
  <c r="O59" i="50"/>
  <c r="O60" i="50"/>
  <c r="O61" i="50"/>
  <c r="O16" i="50"/>
  <c r="H17" i="50"/>
  <c r="H18" i="50"/>
  <c r="H19" i="50"/>
  <c r="H20" i="50"/>
  <c r="H21" i="50"/>
  <c r="H22" i="50"/>
  <c r="H23" i="50"/>
  <c r="H24" i="50"/>
  <c r="H25" i="50"/>
  <c r="H26" i="50"/>
  <c r="H27" i="50"/>
  <c r="H28" i="50"/>
  <c r="H29" i="50"/>
  <c r="H30" i="50"/>
  <c r="H31" i="50"/>
  <c r="H32" i="50"/>
  <c r="H33" i="50"/>
  <c r="H34" i="50"/>
  <c r="H35" i="50"/>
  <c r="H36" i="50"/>
  <c r="H37" i="50"/>
  <c r="H38" i="50"/>
  <c r="H39" i="50"/>
  <c r="H40" i="50"/>
  <c r="H41" i="50"/>
  <c r="H42" i="50"/>
  <c r="H43" i="50"/>
  <c r="H44" i="50"/>
  <c r="H45" i="50"/>
  <c r="H46" i="50"/>
  <c r="H47" i="50"/>
  <c r="H48" i="50"/>
  <c r="H49" i="50"/>
  <c r="H50" i="50"/>
  <c r="H51" i="50"/>
  <c r="H52" i="50"/>
  <c r="H53" i="50"/>
  <c r="H54" i="50"/>
  <c r="H55" i="50"/>
  <c r="H56" i="50"/>
  <c r="H57" i="50"/>
  <c r="H58" i="50"/>
  <c r="H59" i="50"/>
  <c r="H60" i="50"/>
  <c r="H61" i="50"/>
  <c r="H16" i="50"/>
</calcChain>
</file>

<file path=xl/sharedStrings.xml><?xml version="1.0" encoding="utf-8"?>
<sst xmlns="http://schemas.openxmlformats.org/spreadsheetml/2006/main" count="85" uniqueCount="69">
  <si>
    <t>Total</t>
  </si>
  <si>
    <t>Canton de Genève</t>
  </si>
  <si>
    <t>///</t>
  </si>
  <si>
    <t>Situation au début décembre</t>
  </si>
  <si>
    <t>Autre</t>
  </si>
  <si>
    <t>Vernier</t>
  </si>
  <si>
    <t>Versoix</t>
  </si>
  <si>
    <r>
      <t>Source</t>
    </r>
    <r>
      <rPr>
        <i/>
        <sz val="8"/>
        <rFont val="Arial Narrow"/>
      </rPr>
      <t xml:space="preserve"> : Office fédéral de la statistique - Recensement fédéral de la population</t>
    </r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</si>
  <si>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</si>
  <si>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</si>
  <si>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</si>
  <si>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</si>
  <si>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</si>
  <si>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</si>
  <si>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</si>
  <si>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</si>
  <si>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</si>
  <si>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</si>
  <si>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</si>
  <si>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</si>
  <si>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</si>
  <si>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</si>
  <si>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</si>
  <si>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</si>
  <si>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</si>
  <si>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</si>
  <si>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</si>
  <si>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</si>
  <si>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 xml:space="preserve">Genève 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</si>
  <si>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</si>
  <si>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</si>
  <si>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</si>
  <si>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</si>
  <si>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</si>
  <si>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</si>
  <si>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</si>
  <si>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</si>
  <si>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</si>
  <si>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</si>
  <si>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</si>
  <si>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</si>
  <si>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</si>
  <si>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</si>
  <si>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</si>
  <si>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</si>
  <si>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</si>
  <si>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</si>
  <si>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</si>
  <si>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</si>
  <si>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</si>
  <si>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Veyrier</t>
  </si>
  <si>
    <t>Canton</t>
  </si>
  <si>
    <t>commune</t>
  </si>
  <si>
    <t>Genève</t>
  </si>
  <si>
    <t>du canton</t>
  </si>
  <si>
    <t>indication</t>
  </si>
  <si>
    <t>Commune de domicile</t>
  </si>
  <si>
    <t>(1)</t>
  </si>
  <si>
    <t>Lieu de travail des personnes actives occupées</t>
  </si>
  <si>
    <t>Lieu de formation des personnes en formation</t>
  </si>
  <si>
    <t>Même</t>
  </si>
  <si>
    <t>Ville de</t>
  </si>
  <si>
    <t>Extérieur</t>
  </si>
  <si>
    <t>Sans</t>
  </si>
  <si>
    <t>(1) Personnes actives occupées ou en formation résidant dans le canton, qui n'ont pas indiqué leur lieu de travail ou de formation.</t>
  </si>
  <si>
    <t>Office cantonal de la statistique - OCSTAT</t>
  </si>
  <si>
    <t>en 2000</t>
  </si>
  <si>
    <t>Personnes actives occupées ou en formation, selon le lieu de travail ou de formation et la commune de domicile,</t>
  </si>
  <si>
    <t>T 11.06.3.02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</si>
</sst>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0.0"/>
    <numFmt numFmtId="176" formatCode="#,##0;\-#,##0;\-;"/>
  </numFmts>
  <fonts count="15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i/>
      <sz val="8"/>
      <name val="Arial Narrow"/>
    </font>
    <font>
      <i/>
      <sz val="11"/>
      <color indexed="9"/>
      <name val="Arial Narrow"/>
    </font>
    <font>
      <b/>
      <sz val="10"/>
      <name val="Arial Narrow"/>
    </font>
    <font>
      <i/>
      <sz val="10"/>
      <name val="Arial Narrow"/>
    </font>
    <font>
      <sz val="9"/>
      <name val="Arial Narrow"/>
    </font>
    <font>
      <sz val="8"/>
      <name val="Arial Narrow"/>
      <family val="2"/>
    </font>
    <font>
      <b/>
      <sz val="8"/>
      <name val="Arial Narrow"/>
    </font>
    <font>
      <i/>
      <sz val="11"/>
      <color indexed="10"/>
      <name val="Arial Narrow"/>
    </font>
    <font>
      <b/>
      <sz val="8"/>
      <name val="Arial Narrow"/>
      <family val="2"/>
    </font>
    <font>
      <sz val="9"/>
      <name val="Arial Narrow"/>
      <family val="2"/>
    </font>
    <font>
      <b/>
      <sz val="10"/>
      <color indexed="4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74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1" fontId="1" fillId="0" borderId="0" xfId="0" applyNumberFormat="1" applyFont="1" applyFill="1" applyBorder="1" applyAlignment="1">
      <alignment horizontal="left"/>
    </xf>
    <xf numFmtId="3" fontId="8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Fill="1" applyBorder="1"/>
    <xf numFmtId="3" fontId="11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6" fillId="0" borderId="0" xfId="0" applyNumberFormat="1" applyFont="1" applyFill="1" applyBorder="1"/>
    <xf numFmtId="3" fontId="6" fillId="0" borderId="0" xfId="0" applyNumberFormat="1" applyFont="1" applyBorder="1"/>
    <xf numFmtId="3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/>
    <xf numFmtId="3" fontId="8" fillId="0" borderId="0" xfId="0" applyNumberFormat="1" applyFont="1" applyBorder="1"/>
    <xf numFmtId="3" fontId="8" fillId="0" borderId="1" xfId="0" applyNumberFormat="1" applyFont="1" applyFill="1" applyBorder="1"/>
    <xf numFmtId="3" fontId="1" fillId="0" borderId="0" xfId="0" applyNumberFormat="1" applyFont="1" applyAlignment="1"/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/>
    <xf numFmtId="1" fontId="9" fillId="0" borderId="0" xfId="0" applyNumberFormat="1" applyFont="1" applyBorder="1" applyAlignment="1">
      <alignment horizontal="left"/>
    </xf>
    <xf numFmtId="3" fontId="10" fillId="0" borderId="0" xfId="0" applyNumberFormat="1" applyFont="1"/>
    <xf numFmtId="1" fontId="1" fillId="0" borderId="0" xfId="0" applyNumberFormat="1" applyFont="1" applyBorder="1" applyAlignment="1">
      <alignment horizontal="right"/>
    </xf>
    <xf numFmtId="1" fontId="10" fillId="0" borderId="0" xfId="0" applyNumberFormat="1" applyFont="1" applyFill="1" applyBorder="1" applyAlignment="1">
      <alignment horizontal="left"/>
    </xf>
    <xf numFmtId="171" fontId="1" fillId="0" borderId="0" xfId="0" applyNumberFormat="1" applyFont="1"/>
    <xf numFmtId="3" fontId="6" fillId="0" borderId="0" xfId="0" applyNumberFormat="1" applyFont="1" applyBorder="1" applyAlignment="1">
      <alignment horizontal="left"/>
    </xf>
    <xf numFmtId="3" fontId="6" fillId="0" borderId="0" xfId="0" quotePrefix="1" applyNumberFormat="1" applyFont="1" applyBorder="1" applyAlignment="1">
      <alignment horizontal="left"/>
    </xf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/>
    <xf numFmtId="3" fontId="9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Border="1"/>
    <xf numFmtId="1" fontId="9" fillId="0" borderId="0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left"/>
    </xf>
    <xf numFmtId="0" fontId="1" fillId="0" borderId="0" xfId="0" applyNumberFormat="1" applyFont="1" applyAlignment="1" applyProtection="1">
      <alignment horizontal="left"/>
      <protection locked="0"/>
    </xf>
    <xf numFmtId="3" fontId="10" fillId="0" borderId="0" xfId="0" applyNumberFormat="1" applyFont="1" applyAlignment="1"/>
    <xf numFmtId="3" fontId="1" fillId="0" borderId="0" xfId="0" applyNumberFormat="1" applyFont="1" applyFill="1" applyBorder="1" applyAlignment="1"/>
    <xf numFmtId="3" fontId="9" fillId="0" borderId="0" xfId="0" applyNumberFormat="1" applyFont="1"/>
    <xf numFmtId="176" fontId="9" fillId="0" borderId="0" xfId="0" applyNumberFormat="1" applyFont="1" applyAlignment="1">
      <alignment horizontal="right"/>
    </xf>
    <xf numFmtId="176" fontId="12" fillId="0" borderId="0" xfId="0" applyNumberFormat="1" applyFont="1" applyAlignment="1">
      <alignment horizontal="right"/>
    </xf>
    <xf numFmtId="176" fontId="9" fillId="0" borderId="0" xfId="0" applyNumberFormat="1" applyFont="1" applyAlignment="1"/>
    <xf numFmtId="3" fontId="9" fillId="0" borderId="1" xfId="0" applyNumberFormat="1" applyFont="1" applyFill="1" applyBorder="1" applyAlignment="1">
      <alignment horizontal="right"/>
    </xf>
    <xf numFmtId="176" fontId="9" fillId="0" borderId="0" xfId="0" applyNumberFormat="1" applyFont="1" applyBorder="1" applyAlignment="1"/>
    <xf numFmtId="3" fontId="12" fillId="0" borderId="0" xfId="0" applyNumberFormat="1" applyFont="1"/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/>
    <xf numFmtId="3" fontId="0" fillId="0" borderId="0" xfId="0" applyNumberFormat="1" applyAlignment="1">
      <alignment horizontal="right"/>
    </xf>
    <xf numFmtId="1" fontId="9" fillId="0" borderId="0" xfId="0" applyNumberFormat="1" applyFont="1" applyBorder="1"/>
    <xf numFmtId="3" fontId="9" fillId="0" borderId="1" xfId="0" applyNumberFormat="1" applyFont="1" applyFill="1" applyBorder="1"/>
    <xf numFmtId="176" fontId="9" fillId="0" borderId="0" xfId="0" quotePrefix="1" applyNumberFormat="1" applyFont="1" applyBorder="1" applyAlignment="1"/>
    <xf numFmtId="176" fontId="13" fillId="0" borderId="0" xfId="0" applyNumberFormat="1" applyFont="1" applyBorder="1" applyAlignment="1"/>
    <xf numFmtId="176" fontId="12" fillId="0" borderId="0" xfId="0" applyNumberFormat="1" applyFont="1" applyAlignment="1"/>
    <xf numFmtId="176" fontId="13" fillId="0" borderId="0" xfId="0" applyNumberFormat="1" applyFont="1" applyBorder="1" applyAlignment="1">
      <alignment horizontal="right"/>
    </xf>
    <xf numFmtId="176" fontId="9" fillId="0" borderId="0" xfId="0" applyNumberFormat="1" applyFont="1" applyBorder="1" applyAlignment="1">
      <alignment horizontal="right"/>
    </xf>
    <xf numFmtId="176" fontId="12" fillId="0" borderId="0" xfId="0" applyNumberFormat="1" applyFont="1"/>
    <xf numFmtId="176" fontId="9" fillId="0" borderId="0" xfId="0" applyNumberFormat="1" applyFont="1"/>
    <xf numFmtId="176" fontId="9" fillId="0" borderId="0" xfId="0" applyNumberFormat="1" applyFont="1" applyBorder="1"/>
    <xf numFmtId="176" fontId="0" fillId="0" borderId="0" xfId="0" applyNumberFormat="1"/>
    <xf numFmtId="0" fontId="9" fillId="0" borderId="0" xfId="0" quotePrefix="1" applyNumberFormat="1" applyFont="1" applyAlignment="1">
      <alignment horizontal="right"/>
    </xf>
    <xf numFmtId="1" fontId="9" fillId="0" borderId="0" xfId="0" quotePrefix="1" applyNumberFormat="1" applyFont="1" applyBorder="1" applyAlignment="1">
      <alignment horizontal="right"/>
    </xf>
    <xf numFmtId="3" fontId="1" fillId="0" borderId="2" xfId="0" applyNumberFormat="1" applyFont="1" applyBorder="1"/>
    <xf numFmtId="0" fontId="14" fillId="0" borderId="0" xfId="0" applyFont="1" applyAlignment="1">
      <alignment horizontal="left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left" vertical="center"/>
    </xf>
    <xf numFmtId="3" fontId="14" fillId="0" borderId="3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center"/>
    </xf>
    <xf numFmtId="3" fontId="11" fillId="0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0</xdr:col>
      <xdr:colOff>314325</xdr:colOff>
      <xdr:row>0</xdr:row>
      <xdr:rowOff>0</xdr:rowOff>
    </xdr:to>
    <xdr:sp macro="" textlink="">
      <xdr:nvSpPr>
        <xdr:cNvPr id="41989" name="AutoShape 102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6499A1-58E3-4A27-59DA-A4B6D2E3CC5E}"/>
            </a:ext>
          </a:extLst>
        </xdr:cNvPr>
        <xdr:cNvSpPr>
          <a:spLocks noChangeArrowheads="1"/>
        </xdr:cNvSpPr>
      </xdr:nvSpPr>
      <xdr:spPr bwMode="auto">
        <a:xfrm>
          <a:off x="28575" y="0"/>
          <a:ext cx="28575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57150</xdr:colOff>
      <xdr:row>0</xdr:row>
      <xdr:rowOff>0</xdr:rowOff>
    </xdr:from>
    <xdr:to>
      <xdr:col>14</xdr:col>
      <xdr:colOff>419100</xdr:colOff>
      <xdr:row>1</xdr:row>
      <xdr:rowOff>9525</xdr:rowOff>
    </xdr:to>
    <xdr:pic>
      <xdr:nvPicPr>
        <xdr:cNvPr id="41990" name="Picture 1026" descr="logo stat-ge">
          <a:extLst>
            <a:ext uri="{FF2B5EF4-FFF2-40B4-BE49-F238E27FC236}">
              <a16:creationId xmlns:a16="http://schemas.microsoft.com/office/drawing/2014/main" id="{0EEE9A3D-8483-CA9B-A836-3FB3FFFA3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0"/>
          <a:ext cx="7905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EB164-3EDB-4229-9D92-99EC67001C16}">
  <dimension ref="A1:AB65"/>
  <sheetViews>
    <sheetView tabSelected="1" workbookViewId="0">
      <selection activeCell="P1" sqref="P1"/>
    </sheetView>
  </sheetViews>
  <sheetFormatPr baseColWidth="10" defaultColWidth="16" defaultRowHeight="9.9499999999999993" customHeight="1" x14ac:dyDescent="0.25"/>
  <cols>
    <col min="1" max="1" width="9" style="2" customWidth="1"/>
    <col min="2" max="2" width="16.796875" style="2" customWidth="1"/>
    <col min="3" max="8" width="9" style="2" customWidth="1"/>
    <col min="9" max="9" width="3" style="2" customWidth="1"/>
    <col min="10" max="15" width="9" style="2" customWidth="1"/>
    <col min="16" max="236" width="11.59765625" style="2" customWidth="1"/>
    <col min="237" max="16384" width="16" style="2"/>
  </cols>
  <sheetData>
    <row r="1" spans="1:16" s="8" customFormat="1" ht="34.5" customHeight="1" x14ac:dyDescent="0.2">
      <c r="A1" s="64" t="s">
        <v>65</v>
      </c>
      <c r="B1" s="65"/>
      <c r="C1" s="66"/>
      <c r="D1" s="66"/>
      <c r="E1" s="66"/>
      <c r="F1" s="66"/>
      <c r="G1" s="65"/>
      <c r="H1" s="65"/>
      <c r="I1" s="65"/>
      <c r="J1" s="65"/>
      <c r="K1" s="65"/>
    </row>
    <row r="2" spans="1:16" s="8" customFormat="1" ht="3.95" customHeight="1" thickBot="1" x14ac:dyDescent="0.3">
      <c r="A2" s="67"/>
      <c r="B2" s="68"/>
      <c r="C2" s="69"/>
      <c r="D2" s="69"/>
      <c r="E2" s="69"/>
      <c r="F2" s="69"/>
      <c r="G2" s="68"/>
      <c r="H2" s="68"/>
      <c r="I2" s="68"/>
      <c r="J2" s="68"/>
      <c r="K2" s="68"/>
      <c r="L2" s="73"/>
      <c r="M2" s="73"/>
      <c r="N2" s="73"/>
      <c r="O2" s="73"/>
    </row>
    <row r="3" spans="1:16" s="11" customFormat="1" ht="39.950000000000003" customHeight="1" x14ac:dyDescent="0.25">
      <c r="A3" s="26" t="s">
        <v>67</v>
      </c>
      <c r="C3" s="26"/>
      <c r="D3" s="27"/>
      <c r="E3" s="7"/>
      <c r="F3" s="7"/>
      <c r="G3" s="7"/>
      <c r="H3" s="7"/>
      <c r="I3" s="7"/>
      <c r="J3" s="7"/>
      <c r="K3" s="7"/>
      <c r="L3" s="7"/>
      <c r="M3" s="7"/>
      <c r="N3" s="7"/>
      <c r="O3" s="10"/>
      <c r="P3" s="7"/>
    </row>
    <row r="4" spans="1:16" s="13" customFormat="1" ht="15" customHeight="1" x14ac:dyDescent="0.2">
      <c r="A4" s="9" t="s">
        <v>66</v>
      </c>
      <c r="C4" s="9"/>
      <c r="D4" s="9"/>
      <c r="E4" s="12"/>
      <c r="F4" s="12"/>
      <c r="G4" s="12"/>
      <c r="H4" s="70"/>
      <c r="J4" s="12"/>
      <c r="K4" s="12"/>
      <c r="L4" s="12"/>
      <c r="M4" s="12"/>
      <c r="N4" s="12"/>
      <c r="O4" s="71" t="s">
        <v>68</v>
      </c>
    </row>
    <row r="5" spans="1:16" s="16" customFormat="1" ht="15.95" customHeight="1" x14ac:dyDescent="0.25">
      <c r="A5" s="14" t="s">
        <v>3</v>
      </c>
      <c r="B5" s="14"/>
      <c r="C5" s="14"/>
      <c r="D5" s="14"/>
      <c r="E5" s="15"/>
      <c r="F5" s="15"/>
      <c r="G5" s="15"/>
      <c r="H5" s="15"/>
      <c r="I5" s="15"/>
      <c r="J5" s="15"/>
      <c r="K5" s="15"/>
      <c r="L5" s="15"/>
      <c r="M5" s="15"/>
      <c r="N5" s="15"/>
      <c r="O5" s="19" t="s">
        <v>1</v>
      </c>
    </row>
    <row r="6" spans="1:16" s="11" customFormat="1" ht="3.9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6" s="33" customFormat="1" ht="3.95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16" s="33" customFormat="1" ht="12.75" x14ac:dyDescent="0.25">
      <c r="A8" s="31"/>
      <c r="B8" s="31"/>
      <c r="C8" s="31"/>
      <c r="D8" s="31"/>
      <c r="E8" s="31"/>
      <c r="F8" s="31"/>
      <c r="G8" s="31"/>
      <c r="H8" s="32" t="s">
        <v>58</v>
      </c>
      <c r="I8" s="32"/>
      <c r="J8" s="31"/>
      <c r="K8" s="31"/>
      <c r="L8" s="31"/>
      <c r="M8" s="31"/>
      <c r="N8" s="31"/>
      <c r="O8" s="32" t="s">
        <v>59</v>
      </c>
    </row>
    <row r="9" spans="1:16" s="33" customFormat="1" ht="3.95" customHeight="1" x14ac:dyDescent="0.25">
      <c r="A9" s="31"/>
      <c r="B9" s="31"/>
      <c r="C9" s="51"/>
      <c r="D9" s="51"/>
      <c r="E9" s="51"/>
      <c r="F9" s="51"/>
      <c r="G9" s="51"/>
      <c r="H9" s="51"/>
      <c r="I9" s="31"/>
      <c r="J9" s="51"/>
      <c r="K9" s="51"/>
      <c r="L9" s="51"/>
      <c r="M9" s="51"/>
      <c r="N9" s="51"/>
      <c r="O9" s="51"/>
    </row>
    <row r="10" spans="1:16" s="33" customFormat="1" ht="3.95" customHeight="1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6" s="33" customFormat="1" ht="12" customHeight="1" x14ac:dyDescent="0.25">
      <c r="A11" s="31"/>
      <c r="B11" s="31"/>
      <c r="C11" s="32"/>
      <c r="D11" s="32"/>
      <c r="E11" s="32" t="s">
        <v>4</v>
      </c>
      <c r="F11" s="32"/>
      <c r="G11" s="32" t="s">
        <v>63</v>
      </c>
      <c r="H11" s="31"/>
      <c r="I11" s="31"/>
      <c r="J11" s="32"/>
      <c r="K11" s="32"/>
      <c r="L11" s="32" t="s">
        <v>4</v>
      </c>
      <c r="M11" s="32"/>
      <c r="N11" s="32" t="s">
        <v>63</v>
      </c>
      <c r="O11" s="31"/>
    </row>
    <row r="12" spans="1:16" s="33" customFormat="1" ht="12" customHeight="1" x14ac:dyDescent="0.25">
      <c r="A12" s="31"/>
      <c r="B12" s="31"/>
      <c r="C12" s="32" t="s">
        <v>60</v>
      </c>
      <c r="D12" s="32" t="s">
        <v>61</v>
      </c>
      <c r="E12" s="32" t="s">
        <v>52</v>
      </c>
      <c r="F12" s="32" t="s">
        <v>62</v>
      </c>
      <c r="G12" s="34" t="s">
        <v>55</v>
      </c>
      <c r="H12" s="32"/>
      <c r="I12" s="32"/>
      <c r="J12" s="32" t="s">
        <v>60</v>
      </c>
      <c r="K12" s="32" t="s">
        <v>61</v>
      </c>
      <c r="L12" s="32" t="s">
        <v>52</v>
      </c>
      <c r="M12" s="32" t="s">
        <v>62</v>
      </c>
      <c r="N12" s="34" t="s">
        <v>55</v>
      </c>
      <c r="O12" s="32"/>
    </row>
    <row r="13" spans="1:16" s="29" customFormat="1" ht="12" customHeight="1" x14ac:dyDescent="0.25">
      <c r="A13" s="50" t="s">
        <v>56</v>
      </c>
      <c r="B13" s="50"/>
      <c r="C13" s="34" t="s">
        <v>52</v>
      </c>
      <c r="D13" s="34" t="s">
        <v>53</v>
      </c>
      <c r="E13" s="34" t="s">
        <v>54</v>
      </c>
      <c r="F13" s="34" t="s">
        <v>54</v>
      </c>
      <c r="G13" s="62" t="s">
        <v>57</v>
      </c>
      <c r="H13" s="34" t="s">
        <v>0</v>
      </c>
      <c r="I13" s="34"/>
      <c r="J13" s="34" t="s">
        <v>52</v>
      </c>
      <c r="K13" s="34" t="s">
        <v>53</v>
      </c>
      <c r="L13" s="34" t="s">
        <v>54</v>
      </c>
      <c r="M13" s="34" t="s">
        <v>54</v>
      </c>
      <c r="N13" s="62" t="s">
        <v>57</v>
      </c>
      <c r="O13" s="34" t="s">
        <v>0</v>
      </c>
    </row>
    <row r="14" spans="1:16" s="29" customFormat="1" ht="3.95" customHeight="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44"/>
    </row>
    <row r="15" spans="1:16" s="29" customFormat="1" ht="3.95" customHeight="1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32"/>
    </row>
    <row r="16" spans="1:16" s="30" customFormat="1" ht="20.100000000000001" customHeight="1" x14ac:dyDescent="0.25">
      <c r="A16" s="4" t="s">
        <v>8</v>
      </c>
      <c r="B16" s="40"/>
      <c r="C16" s="43">
        <v>46</v>
      </c>
      <c r="D16" s="43">
        <v>129</v>
      </c>
      <c r="E16" s="43">
        <v>156</v>
      </c>
      <c r="F16" s="43">
        <v>9</v>
      </c>
      <c r="G16" s="41">
        <v>33</v>
      </c>
      <c r="H16" s="49">
        <f>SUM(C16:G16)</f>
        <v>373</v>
      </c>
      <c r="I16" s="49"/>
      <c r="J16" s="41">
        <v>76</v>
      </c>
      <c r="K16" s="41">
        <v>28</v>
      </c>
      <c r="L16" s="41">
        <v>45</v>
      </c>
      <c r="M16" s="41">
        <v>3</v>
      </c>
      <c r="N16" s="60">
        <v>17</v>
      </c>
      <c r="O16" s="40">
        <f>SUM(J16:N16)</f>
        <v>169</v>
      </c>
    </row>
    <row r="17" spans="1:28" s="30" customFormat="1" ht="12.75" x14ac:dyDescent="0.25">
      <c r="A17" s="4" t="s">
        <v>9</v>
      </c>
      <c r="B17" s="40"/>
      <c r="C17" s="43">
        <v>130</v>
      </c>
      <c r="D17" s="43">
        <v>455</v>
      </c>
      <c r="E17" s="43">
        <v>214</v>
      </c>
      <c r="F17" s="43">
        <v>15</v>
      </c>
      <c r="G17" s="41">
        <v>95</v>
      </c>
      <c r="H17" s="49">
        <f t="shared" ref="H17:H61" si="0">SUM(C17:G17)</f>
        <v>909</v>
      </c>
      <c r="I17" s="49"/>
      <c r="J17" s="41">
        <v>147</v>
      </c>
      <c r="K17" s="41">
        <v>138</v>
      </c>
      <c r="L17" s="41">
        <v>102</v>
      </c>
      <c r="M17" s="41">
        <v>9</v>
      </c>
      <c r="N17" s="60">
        <v>64</v>
      </c>
      <c r="O17" s="40">
        <f t="shared" ref="O17:O61" si="1">SUM(J17:N17)</f>
        <v>460</v>
      </c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 s="30" customFormat="1" ht="12.75" x14ac:dyDescent="0.25">
      <c r="A18" s="4" t="s">
        <v>10</v>
      </c>
      <c r="B18" s="40"/>
      <c r="C18" s="43">
        <v>104</v>
      </c>
      <c r="D18" s="43">
        <v>370</v>
      </c>
      <c r="E18" s="43">
        <v>359</v>
      </c>
      <c r="F18" s="43">
        <v>17</v>
      </c>
      <c r="G18" s="41">
        <v>74</v>
      </c>
      <c r="H18" s="49">
        <f t="shared" si="0"/>
        <v>924</v>
      </c>
      <c r="I18" s="49"/>
      <c r="J18" s="41">
        <v>135</v>
      </c>
      <c r="K18" s="41">
        <v>45</v>
      </c>
      <c r="L18" s="41">
        <v>110</v>
      </c>
      <c r="M18" s="41">
        <v>5</v>
      </c>
      <c r="N18" s="60">
        <v>44</v>
      </c>
      <c r="O18" s="40">
        <f t="shared" si="1"/>
        <v>339</v>
      </c>
    </row>
    <row r="19" spans="1:28" s="30" customFormat="1" ht="12.75" x14ac:dyDescent="0.25">
      <c r="A19" s="4" t="s">
        <v>11</v>
      </c>
      <c r="B19" s="40"/>
      <c r="C19" s="43">
        <v>82</v>
      </c>
      <c r="D19" s="43">
        <v>218</v>
      </c>
      <c r="E19" s="43">
        <v>250</v>
      </c>
      <c r="F19" s="43">
        <v>10</v>
      </c>
      <c r="G19" s="41">
        <v>62</v>
      </c>
      <c r="H19" s="49">
        <f t="shared" si="0"/>
        <v>622</v>
      </c>
      <c r="I19" s="49"/>
      <c r="J19" s="41">
        <v>103</v>
      </c>
      <c r="K19" s="41">
        <v>45</v>
      </c>
      <c r="L19" s="41">
        <v>75</v>
      </c>
      <c r="M19" s="41">
        <v>3</v>
      </c>
      <c r="N19" s="60">
        <v>22</v>
      </c>
      <c r="O19" s="40">
        <f t="shared" si="1"/>
        <v>248</v>
      </c>
    </row>
    <row r="20" spans="1:28" s="30" customFormat="1" ht="12.75" x14ac:dyDescent="0.25">
      <c r="A20" s="4" t="s">
        <v>12</v>
      </c>
      <c r="B20" s="40"/>
      <c r="C20" s="43">
        <v>176</v>
      </c>
      <c r="D20" s="43">
        <v>444</v>
      </c>
      <c r="E20" s="43">
        <v>383</v>
      </c>
      <c r="F20" s="43">
        <v>23</v>
      </c>
      <c r="G20" s="41">
        <v>96</v>
      </c>
      <c r="H20" s="49">
        <f t="shared" si="0"/>
        <v>1122</v>
      </c>
      <c r="I20" s="49"/>
      <c r="J20" s="41">
        <v>179</v>
      </c>
      <c r="K20" s="41">
        <v>47</v>
      </c>
      <c r="L20" s="41">
        <v>129</v>
      </c>
      <c r="M20" s="41">
        <v>15</v>
      </c>
      <c r="N20" s="60">
        <v>28</v>
      </c>
      <c r="O20" s="40">
        <f t="shared" si="1"/>
        <v>398</v>
      </c>
    </row>
    <row r="21" spans="1:28" s="30" customFormat="1" ht="20.100000000000001" customHeight="1" x14ac:dyDescent="0.25">
      <c r="A21" s="4" t="s">
        <v>13</v>
      </c>
      <c r="B21" s="40"/>
      <c r="C21" s="43">
        <v>128</v>
      </c>
      <c r="D21" s="43">
        <v>359</v>
      </c>
      <c r="E21" s="43">
        <v>219</v>
      </c>
      <c r="F21" s="43">
        <v>27</v>
      </c>
      <c r="G21" s="41">
        <v>175</v>
      </c>
      <c r="H21" s="49">
        <f t="shared" si="0"/>
        <v>908</v>
      </c>
      <c r="I21" s="49"/>
      <c r="J21" s="41">
        <v>117</v>
      </c>
      <c r="K21" s="41">
        <v>105</v>
      </c>
      <c r="L21" s="41">
        <v>105</v>
      </c>
      <c r="M21" s="41">
        <v>45</v>
      </c>
      <c r="N21" s="60">
        <v>68</v>
      </c>
      <c r="O21" s="40">
        <f t="shared" si="1"/>
        <v>440</v>
      </c>
    </row>
    <row r="22" spans="1:28" s="30" customFormat="1" ht="12.75" x14ac:dyDescent="0.25">
      <c r="A22" s="4" t="s">
        <v>14</v>
      </c>
      <c r="B22" s="40"/>
      <c r="C22" s="43">
        <v>632</v>
      </c>
      <c r="D22" s="43">
        <v>1856</v>
      </c>
      <c r="E22" s="43">
        <v>1595</v>
      </c>
      <c r="F22" s="43">
        <v>100</v>
      </c>
      <c r="G22" s="41">
        <v>360</v>
      </c>
      <c r="H22" s="49">
        <f t="shared" si="0"/>
        <v>4543</v>
      </c>
      <c r="I22" s="49"/>
      <c r="J22" s="41">
        <v>685</v>
      </c>
      <c r="K22" s="41">
        <v>226</v>
      </c>
      <c r="L22" s="41">
        <v>621</v>
      </c>
      <c r="M22" s="41">
        <v>31</v>
      </c>
      <c r="N22" s="60">
        <v>135</v>
      </c>
      <c r="O22" s="40">
        <f t="shared" si="1"/>
        <v>1698</v>
      </c>
    </row>
    <row r="23" spans="1:28" s="30" customFormat="1" ht="12.75" x14ac:dyDescent="0.25">
      <c r="A23" s="4" t="s">
        <v>15</v>
      </c>
      <c r="B23" s="40"/>
      <c r="C23" s="43">
        <v>2141</v>
      </c>
      <c r="D23" s="43">
        <v>3873</v>
      </c>
      <c r="E23" s="43">
        <v>1726</v>
      </c>
      <c r="F23" s="43">
        <v>152</v>
      </c>
      <c r="G23" s="41">
        <v>1181</v>
      </c>
      <c r="H23" s="49">
        <f t="shared" si="0"/>
        <v>9073</v>
      </c>
      <c r="I23" s="49"/>
      <c r="J23" s="41">
        <v>1764</v>
      </c>
      <c r="K23" s="41">
        <v>626</v>
      </c>
      <c r="L23" s="41">
        <v>192</v>
      </c>
      <c r="M23" s="41">
        <v>50</v>
      </c>
      <c r="N23" s="60">
        <v>337</v>
      </c>
      <c r="O23" s="40">
        <f t="shared" si="1"/>
        <v>2969</v>
      </c>
    </row>
    <row r="24" spans="1:28" s="30" customFormat="1" ht="12.75" x14ac:dyDescent="0.25">
      <c r="A24" s="4" t="s">
        <v>16</v>
      </c>
      <c r="B24" s="40"/>
      <c r="C24" s="43">
        <v>77</v>
      </c>
      <c r="D24" s="43">
        <v>144</v>
      </c>
      <c r="E24" s="43">
        <v>144</v>
      </c>
      <c r="F24" s="43">
        <v>10</v>
      </c>
      <c r="G24" s="41">
        <v>16</v>
      </c>
      <c r="H24" s="49">
        <f t="shared" si="0"/>
        <v>391</v>
      </c>
      <c r="I24" s="49"/>
      <c r="J24" s="41">
        <v>52</v>
      </c>
      <c r="K24" s="41">
        <v>23</v>
      </c>
      <c r="L24" s="41">
        <v>43</v>
      </c>
      <c r="M24" s="41">
        <v>3</v>
      </c>
      <c r="N24" s="60">
        <v>16</v>
      </c>
      <c r="O24" s="40">
        <f t="shared" si="1"/>
        <v>137</v>
      </c>
    </row>
    <row r="25" spans="1:28" s="30" customFormat="1" ht="12.75" x14ac:dyDescent="0.25">
      <c r="A25" s="4" t="s">
        <v>17</v>
      </c>
      <c r="B25" s="40"/>
      <c r="C25" s="43">
        <v>60</v>
      </c>
      <c r="D25" s="43">
        <v>78</v>
      </c>
      <c r="E25" s="43">
        <v>55</v>
      </c>
      <c r="F25" s="43">
        <v>50</v>
      </c>
      <c r="G25" s="41">
        <v>31</v>
      </c>
      <c r="H25" s="49">
        <f t="shared" si="0"/>
        <v>274</v>
      </c>
      <c r="I25" s="49"/>
      <c r="J25" s="41">
        <v>44</v>
      </c>
      <c r="K25" s="41">
        <v>26</v>
      </c>
      <c r="L25" s="41">
        <v>20</v>
      </c>
      <c r="M25" s="41">
        <v>17</v>
      </c>
      <c r="N25" s="60">
        <v>11</v>
      </c>
      <c r="O25" s="40">
        <f t="shared" si="1"/>
        <v>118</v>
      </c>
    </row>
    <row r="26" spans="1:28" s="30" customFormat="1" ht="20.100000000000001" customHeight="1" x14ac:dyDescent="0.25">
      <c r="A26" s="4" t="s">
        <v>18</v>
      </c>
      <c r="B26" s="40"/>
      <c r="C26" s="43">
        <v>47</v>
      </c>
      <c r="D26" s="43">
        <v>192</v>
      </c>
      <c r="E26" s="43">
        <v>205</v>
      </c>
      <c r="F26" s="43">
        <v>8</v>
      </c>
      <c r="G26" s="41">
        <v>42</v>
      </c>
      <c r="H26" s="49">
        <f t="shared" si="0"/>
        <v>494</v>
      </c>
      <c r="I26" s="49"/>
      <c r="J26" s="41">
        <v>78</v>
      </c>
      <c r="K26" s="41">
        <v>20</v>
      </c>
      <c r="L26" s="41">
        <v>55</v>
      </c>
      <c r="M26" s="41">
        <v>4</v>
      </c>
      <c r="N26" s="60">
        <v>15</v>
      </c>
      <c r="O26" s="40">
        <f t="shared" si="1"/>
        <v>172</v>
      </c>
    </row>
    <row r="27" spans="1:28" s="30" customFormat="1" ht="12.75" x14ac:dyDescent="0.25">
      <c r="A27" s="4" t="s">
        <v>19</v>
      </c>
      <c r="B27" s="40"/>
      <c r="C27" s="43">
        <v>594</v>
      </c>
      <c r="D27" s="43">
        <v>2184</v>
      </c>
      <c r="E27" s="43">
        <v>940</v>
      </c>
      <c r="F27" s="43">
        <v>94</v>
      </c>
      <c r="G27" s="41">
        <v>549</v>
      </c>
      <c r="H27" s="49">
        <f t="shared" si="0"/>
        <v>4361</v>
      </c>
      <c r="I27" s="49"/>
      <c r="J27" s="41">
        <v>767</v>
      </c>
      <c r="K27" s="41">
        <v>576</v>
      </c>
      <c r="L27" s="41">
        <v>172</v>
      </c>
      <c r="M27" s="41">
        <v>52</v>
      </c>
      <c r="N27" s="60">
        <v>224</v>
      </c>
      <c r="O27" s="40">
        <f t="shared" si="1"/>
        <v>1791</v>
      </c>
    </row>
    <row r="28" spans="1:28" s="30" customFormat="1" ht="12.75" x14ac:dyDescent="0.25">
      <c r="A28" s="4" t="s">
        <v>20</v>
      </c>
      <c r="B28" s="40"/>
      <c r="C28" s="43">
        <v>538</v>
      </c>
      <c r="D28" s="43">
        <v>1547</v>
      </c>
      <c r="E28" s="43">
        <v>1024</v>
      </c>
      <c r="F28" s="43">
        <v>41</v>
      </c>
      <c r="G28" s="41">
        <v>456</v>
      </c>
      <c r="H28" s="49">
        <f t="shared" si="0"/>
        <v>3606</v>
      </c>
      <c r="I28" s="49"/>
      <c r="J28" s="41">
        <v>451</v>
      </c>
      <c r="K28" s="41">
        <v>169</v>
      </c>
      <c r="L28" s="41">
        <v>399</v>
      </c>
      <c r="M28" s="41">
        <v>27</v>
      </c>
      <c r="N28" s="60">
        <v>187</v>
      </c>
      <c r="O28" s="40">
        <f t="shared" si="1"/>
        <v>1233</v>
      </c>
    </row>
    <row r="29" spans="1:28" s="30" customFormat="1" ht="12.75" x14ac:dyDescent="0.25">
      <c r="A29" s="4" t="s">
        <v>21</v>
      </c>
      <c r="B29" s="40"/>
      <c r="C29" s="43">
        <v>62</v>
      </c>
      <c r="D29" s="43">
        <v>199</v>
      </c>
      <c r="E29" s="43">
        <v>106</v>
      </c>
      <c r="F29" s="43">
        <v>6</v>
      </c>
      <c r="G29" s="41">
        <v>47</v>
      </c>
      <c r="H29" s="49">
        <f t="shared" si="0"/>
        <v>420</v>
      </c>
      <c r="I29" s="49"/>
      <c r="J29" s="41">
        <v>69</v>
      </c>
      <c r="K29" s="41">
        <v>42</v>
      </c>
      <c r="L29" s="41">
        <v>72</v>
      </c>
      <c r="M29" s="41">
        <v>7</v>
      </c>
      <c r="N29" s="60">
        <v>12</v>
      </c>
      <c r="O29" s="40">
        <f t="shared" si="1"/>
        <v>202</v>
      </c>
    </row>
    <row r="30" spans="1:28" s="30" customFormat="1" ht="12.75" x14ac:dyDescent="0.25">
      <c r="A30" s="4" t="s">
        <v>22</v>
      </c>
      <c r="B30" s="40"/>
      <c r="C30" s="43">
        <v>91</v>
      </c>
      <c r="D30" s="43">
        <v>266</v>
      </c>
      <c r="E30" s="43">
        <v>200</v>
      </c>
      <c r="F30" s="43">
        <v>23</v>
      </c>
      <c r="G30" s="41">
        <v>70</v>
      </c>
      <c r="H30" s="49">
        <f t="shared" si="0"/>
        <v>650</v>
      </c>
      <c r="I30" s="49"/>
      <c r="J30" s="41">
        <v>113</v>
      </c>
      <c r="K30" s="41">
        <v>61</v>
      </c>
      <c r="L30" s="41">
        <v>64</v>
      </c>
      <c r="M30" s="41">
        <v>16</v>
      </c>
      <c r="N30" s="60">
        <v>39</v>
      </c>
      <c r="O30" s="40">
        <f t="shared" si="1"/>
        <v>293</v>
      </c>
    </row>
    <row r="31" spans="1:28" s="30" customFormat="1" ht="20.100000000000001" customHeight="1" x14ac:dyDescent="0.25">
      <c r="A31" s="4" t="s">
        <v>23</v>
      </c>
      <c r="B31" s="40"/>
      <c r="C31" s="43">
        <v>506</v>
      </c>
      <c r="D31" s="43">
        <v>1379</v>
      </c>
      <c r="E31" s="43">
        <v>575</v>
      </c>
      <c r="F31" s="43">
        <v>67</v>
      </c>
      <c r="G31" s="41">
        <v>278</v>
      </c>
      <c r="H31" s="49">
        <f t="shared" si="0"/>
        <v>2805</v>
      </c>
      <c r="I31" s="49"/>
      <c r="J31" s="41">
        <v>618</v>
      </c>
      <c r="K31" s="41">
        <v>414</v>
      </c>
      <c r="L31" s="41">
        <v>170</v>
      </c>
      <c r="M31" s="41">
        <v>40</v>
      </c>
      <c r="N31" s="60">
        <v>124</v>
      </c>
      <c r="O31" s="40">
        <f t="shared" si="1"/>
        <v>1366</v>
      </c>
    </row>
    <row r="32" spans="1:28" s="30" customFormat="1" ht="12.75" x14ac:dyDescent="0.25">
      <c r="A32" s="4" t="s">
        <v>24</v>
      </c>
      <c r="B32" s="40"/>
      <c r="C32" s="43">
        <v>323</v>
      </c>
      <c r="D32" s="43">
        <v>1041</v>
      </c>
      <c r="E32" s="43">
        <v>362</v>
      </c>
      <c r="F32" s="43">
        <v>41</v>
      </c>
      <c r="G32" s="41">
        <v>285</v>
      </c>
      <c r="H32" s="49">
        <f t="shared" si="0"/>
        <v>2052</v>
      </c>
      <c r="I32" s="49"/>
      <c r="J32" s="41">
        <v>216</v>
      </c>
      <c r="K32" s="41">
        <v>314</v>
      </c>
      <c r="L32" s="41">
        <v>225</v>
      </c>
      <c r="M32" s="41">
        <v>44</v>
      </c>
      <c r="N32" s="60">
        <v>151</v>
      </c>
      <c r="O32" s="40">
        <f t="shared" si="1"/>
        <v>950</v>
      </c>
    </row>
    <row r="33" spans="1:15" s="30" customFormat="1" ht="12.75" x14ac:dyDescent="0.25">
      <c r="A33" s="4" t="s">
        <v>25</v>
      </c>
      <c r="B33" s="40"/>
      <c r="C33" s="43">
        <v>158</v>
      </c>
      <c r="D33" s="43">
        <v>587</v>
      </c>
      <c r="E33" s="43">
        <v>571</v>
      </c>
      <c r="F33" s="43">
        <v>42</v>
      </c>
      <c r="G33" s="41">
        <v>123</v>
      </c>
      <c r="H33" s="49">
        <f t="shared" si="0"/>
        <v>1481</v>
      </c>
      <c r="I33" s="49"/>
      <c r="J33" s="41">
        <v>322</v>
      </c>
      <c r="K33" s="41">
        <v>107</v>
      </c>
      <c r="L33" s="41">
        <v>146</v>
      </c>
      <c r="M33" s="41">
        <v>16</v>
      </c>
      <c r="N33" s="60">
        <v>47</v>
      </c>
      <c r="O33" s="40">
        <f t="shared" si="1"/>
        <v>638</v>
      </c>
    </row>
    <row r="34" spans="1:15" s="30" customFormat="1" ht="12.75" x14ac:dyDescent="0.25">
      <c r="A34" s="4" t="s">
        <v>26</v>
      </c>
      <c r="B34" s="40"/>
      <c r="C34" s="43">
        <v>103</v>
      </c>
      <c r="D34" s="43">
        <v>421</v>
      </c>
      <c r="E34" s="43">
        <v>181</v>
      </c>
      <c r="F34" s="43">
        <v>13</v>
      </c>
      <c r="G34" s="41">
        <v>95</v>
      </c>
      <c r="H34" s="49">
        <f t="shared" si="0"/>
        <v>813</v>
      </c>
      <c r="I34" s="49"/>
      <c r="J34" s="41">
        <v>149</v>
      </c>
      <c r="K34" s="41">
        <v>89</v>
      </c>
      <c r="L34" s="41">
        <v>93</v>
      </c>
      <c r="M34" s="41">
        <v>9</v>
      </c>
      <c r="N34" s="60">
        <v>34</v>
      </c>
      <c r="O34" s="40">
        <f t="shared" si="1"/>
        <v>374</v>
      </c>
    </row>
    <row r="35" spans="1:15" s="30" customFormat="1" ht="12.75" x14ac:dyDescent="0.25">
      <c r="A35" s="4" t="s">
        <v>27</v>
      </c>
      <c r="B35" s="40"/>
      <c r="C35" s="43">
        <v>147</v>
      </c>
      <c r="D35" s="43">
        <v>217</v>
      </c>
      <c r="E35" s="43">
        <v>225</v>
      </c>
      <c r="F35" s="43">
        <v>15</v>
      </c>
      <c r="G35" s="41">
        <v>52</v>
      </c>
      <c r="H35" s="49">
        <f t="shared" si="0"/>
        <v>656</v>
      </c>
      <c r="I35" s="49"/>
      <c r="J35" s="41">
        <v>143</v>
      </c>
      <c r="K35" s="41">
        <v>53</v>
      </c>
      <c r="L35" s="41">
        <v>74</v>
      </c>
      <c r="M35" s="41">
        <v>6</v>
      </c>
      <c r="N35" s="60">
        <v>16</v>
      </c>
      <c r="O35" s="40">
        <f t="shared" si="1"/>
        <v>292</v>
      </c>
    </row>
    <row r="36" spans="1:15" s="30" customFormat="1" ht="20.100000000000001" customHeight="1" x14ac:dyDescent="0.25">
      <c r="A36" s="4" t="s">
        <v>28</v>
      </c>
      <c r="B36" s="40"/>
      <c r="C36" s="43">
        <v>54099</v>
      </c>
      <c r="D36" s="61" t="s">
        <v>2</v>
      </c>
      <c r="E36" s="43">
        <v>19169</v>
      </c>
      <c r="F36" s="43">
        <v>2125</v>
      </c>
      <c r="G36" s="41">
        <v>16487</v>
      </c>
      <c r="H36" s="49">
        <f t="shared" si="0"/>
        <v>91880</v>
      </c>
      <c r="I36" s="49"/>
      <c r="J36" s="41">
        <v>18308</v>
      </c>
      <c r="K36" s="61" t="s">
        <v>2</v>
      </c>
      <c r="L36" s="41">
        <v>2798</v>
      </c>
      <c r="M36" s="41">
        <v>730</v>
      </c>
      <c r="N36" s="60">
        <v>3752</v>
      </c>
      <c r="O36" s="40">
        <f t="shared" si="1"/>
        <v>25588</v>
      </c>
    </row>
    <row r="37" spans="1:15" s="30" customFormat="1" ht="12.75" x14ac:dyDescent="0.25">
      <c r="A37" s="4" t="s">
        <v>29</v>
      </c>
      <c r="B37" s="40"/>
      <c r="C37" s="43">
        <v>120</v>
      </c>
      <c r="D37" s="43">
        <v>431</v>
      </c>
      <c r="E37" s="43">
        <v>312</v>
      </c>
      <c r="F37" s="43">
        <v>33</v>
      </c>
      <c r="G37" s="41">
        <v>134</v>
      </c>
      <c r="H37" s="49">
        <f t="shared" si="0"/>
        <v>1030</v>
      </c>
      <c r="I37" s="49"/>
      <c r="J37" s="41">
        <v>148</v>
      </c>
      <c r="K37" s="41">
        <v>103</v>
      </c>
      <c r="L37" s="41">
        <v>121</v>
      </c>
      <c r="M37" s="41">
        <v>53</v>
      </c>
      <c r="N37" s="60">
        <v>52</v>
      </c>
      <c r="O37" s="40">
        <f t="shared" si="1"/>
        <v>477</v>
      </c>
    </row>
    <row r="38" spans="1:15" s="30" customFormat="1" ht="12.75" x14ac:dyDescent="0.25">
      <c r="A38" s="4" t="s">
        <v>30</v>
      </c>
      <c r="B38" s="40"/>
      <c r="C38" s="43">
        <v>636</v>
      </c>
      <c r="D38" s="43">
        <v>1808</v>
      </c>
      <c r="E38" s="43">
        <v>851</v>
      </c>
      <c r="F38" s="43">
        <v>118</v>
      </c>
      <c r="G38" s="41">
        <v>758</v>
      </c>
      <c r="H38" s="49">
        <f t="shared" si="0"/>
        <v>4171</v>
      </c>
      <c r="I38" s="49"/>
      <c r="J38" s="41">
        <v>443</v>
      </c>
      <c r="K38" s="41">
        <v>553</v>
      </c>
      <c r="L38" s="41">
        <v>122</v>
      </c>
      <c r="M38" s="41">
        <v>48</v>
      </c>
      <c r="N38" s="60">
        <v>219</v>
      </c>
      <c r="O38" s="40">
        <f t="shared" si="1"/>
        <v>1385</v>
      </c>
    </row>
    <row r="39" spans="1:15" s="30" customFormat="1" ht="12.75" x14ac:dyDescent="0.25">
      <c r="A39" s="4" t="s">
        <v>31</v>
      </c>
      <c r="B39" s="40"/>
      <c r="C39" s="43">
        <v>37</v>
      </c>
      <c r="D39" s="43">
        <v>61</v>
      </c>
      <c r="E39" s="43">
        <v>53</v>
      </c>
      <c r="F39" s="43">
        <v>1</v>
      </c>
      <c r="G39" s="41">
        <v>16</v>
      </c>
      <c r="H39" s="49">
        <f t="shared" si="0"/>
        <v>168</v>
      </c>
      <c r="I39" s="49"/>
      <c r="J39" s="41">
        <v>44</v>
      </c>
      <c r="K39" s="41">
        <v>20</v>
      </c>
      <c r="L39" s="41">
        <v>25</v>
      </c>
      <c r="M39" s="41">
        <v>5</v>
      </c>
      <c r="N39" s="60">
        <v>14</v>
      </c>
      <c r="O39" s="40">
        <f t="shared" si="1"/>
        <v>108</v>
      </c>
    </row>
    <row r="40" spans="1:15" s="30" customFormat="1" ht="12.75" x14ac:dyDescent="0.25">
      <c r="A40" s="4" t="s">
        <v>32</v>
      </c>
      <c r="B40" s="40"/>
      <c r="C40" s="43">
        <v>66</v>
      </c>
      <c r="D40" s="43">
        <v>164</v>
      </c>
      <c r="E40" s="43">
        <v>94</v>
      </c>
      <c r="F40" s="43">
        <v>7</v>
      </c>
      <c r="G40" s="41">
        <v>43</v>
      </c>
      <c r="H40" s="49">
        <f t="shared" si="0"/>
        <v>374</v>
      </c>
      <c r="I40" s="49"/>
      <c r="J40" s="41">
        <v>68</v>
      </c>
      <c r="K40" s="41">
        <v>47</v>
      </c>
      <c r="L40" s="41">
        <v>41</v>
      </c>
      <c r="M40" s="41">
        <v>1</v>
      </c>
      <c r="N40" s="60">
        <v>12</v>
      </c>
      <c r="O40" s="40">
        <f t="shared" si="1"/>
        <v>169</v>
      </c>
    </row>
    <row r="41" spans="1:15" s="30" customFormat="1" ht="20.100000000000001" customHeight="1" x14ac:dyDescent="0.25">
      <c r="A41" s="4" t="s">
        <v>33</v>
      </c>
      <c r="B41" s="40"/>
      <c r="C41" s="43">
        <v>131</v>
      </c>
      <c r="D41" s="43">
        <v>183</v>
      </c>
      <c r="E41" s="43">
        <v>141</v>
      </c>
      <c r="F41" s="43">
        <v>6</v>
      </c>
      <c r="G41" s="41">
        <v>56</v>
      </c>
      <c r="H41" s="49">
        <f t="shared" si="0"/>
        <v>517</v>
      </c>
      <c r="I41" s="49"/>
      <c r="J41" s="41">
        <v>187</v>
      </c>
      <c r="K41" s="41">
        <v>34</v>
      </c>
      <c r="L41" s="41">
        <v>55</v>
      </c>
      <c r="M41" s="41">
        <v>1</v>
      </c>
      <c r="N41" s="60">
        <v>18</v>
      </c>
      <c r="O41" s="40">
        <f t="shared" si="1"/>
        <v>295</v>
      </c>
    </row>
    <row r="42" spans="1:15" s="30" customFormat="1" ht="12.75" x14ac:dyDescent="0.25">
      <c r="A42" s="4" t="s">
        <v>34</v>
      </c>
      <c r="B42" s="40"/>
      <c r="C42" s="43">
        <v>43</v>
      </c>
      <c r="D42" s="43">
        <v>113</v>
      </c>
      <c r="E42" s="43">
        <v>97</v>
      </c>
      <c r="F42" s="43">
        <v>5</v>
      </c>
      <c r="G42" s="41">
        <v>17</v>
      </c>
      <c r="H42" s="49">
        <f t="shared" si="0"/>
        <v>275</v>
      </c>
      <c r="I42" s="49"/>
      <c r="J42" s="41">
        <v>30</v>
      </c>
      <c r="K42" s="41">
        <v>14</v>
      </c>
      <c r="L42" s="41">
        <v>58</v>
      </c>
      <c r="M42" s="41">
        <v>11</v>
      </c>
      <c r="N42" s="60">
        <v>10</v>
      </c>
      <c r="O42" s="40">
        <f t="shared" si="1"/>
        <v>123</v>
      </c>
    </row>
    <row r="43" spans="1:15" s="30" customFormat="1" ht="12.75" x14ac:dyDescent="0.25">
      <c r="A43" s="4" t="s">
        <v>35</v>
      </c>
      <c r="B43" s="40"/>
      <c r="C43" s="43">
        <v>2070</v>
      </c>
      <c r="D43" s="43">
        <v>5370</v>
      </c>
      <c r="E43" s="43">
        <v>3463</v>
      </c>
      <c r="F43" s="43">
        <v>242</v>
      </c>
      <c r="G43" s="41">
        <v>1568</v>
      </c>
      <c r="H43" s="49">
        <f t="shared" si="0"/>
        <v>12713</v>
      </c>
      <c r="I43" s="49"/>
      <c r="J43" s="41">
        <v>2497</v>
      </c>
      <c r="K43" s="41">
        <v>491</v>
      </c>
      <c r="L43" s="41">
        <v>566</v>
      </c>
      <c r="M43" s="41">
        <v>70</v>
      </c>
      <c r="N43" s="60">
        <v>475</v>
      </c>
      <c r="O43" s="40">
        <f t="shared" si="1"/>
        <v>4099</v>
      </c>
    </row>
    <row r="44" spans="1:15" s="30" customFormat="1" ht="12.75" x14ac:dyDescent="0.25">
      <c r="A44" s="4" t="s">
        <v>36</v>
      </c>
      <c r="B44" s="40"/>
      <c r="C44" s="43">
        <v>154</v>
      </c>
      <c r="D44" s="43">
        <v>360</v>
      </c>
      <c r="E44" s="43">
        <v>244</v>
      </c>
      <c r="F44" s="43">
        <v>5</v>
      </c>
      <c r="G44" s="41">
        <v>88</v>
      </c>
      <c r="H44" s="49">
        <f t="shared" si="0"/>
        <v>851</v>
      </c>
      <c r="I44" s="49"/>
      <c r="J44" s="41">
        <v>110</v>
      </c>
      <c r="K44" s="41">
        <v>88</v>
      </c>
      <c r="L44" s="41">
        <v>78</v>
      </c>
      <c r="M44" s="41">
        <v>7</v>
      </c>
      <c r="N44" s="60">
        <v>43</v>
      </c>
      <c r="O44" s="40">
        <f t="shared" si="1"/>
        <v>326</v>
      </c>
    </row>
    <row r="45" spans="1:15" s="30" customFormat="1" ht="12.75" x14ac:dyDescent="0.25">
      <c r="A45" s="4" t="s">
        <v>37</v>
      </c>
      <c r="B45" s="40"/>
      <c r="C45" s="43">
        <v>2411</v>
      </c>
      <c r="D45" s="43">
        <v>3507</v>
      </c>
      <c r="E45" s="43">
        <v>2328</v>
      </c>
      <c r="F45" s="43">
        <v>198</v>
      </c>
      <c r="G45" s="41">
        <v>1693</v>
      </c>
      <c r="H45" s="49">
        <f t="shared" si="0"/>
        <v>10137</v>
      </c>
      <c r="I45" s="49"/>
      <c r="J45" s="41">
        <v>1745</v>
      </c>
      <c r="K45" s="41">
        <v>761</v>
      </c>
      <c r="L45" s="41">
        <v>122</v>
      </c>
      <c r="M45" s="41">
        <v>79</v>
      </c>
      <c r="N45" s="60">
        <v>452</v>
      </c>
      <c r="O45" s="40">
        <f t="shared" si="1"/>
        <v>3159</v>
      </c>
    </row>
    <row r="46" spans="1:15" s="30" customFormat="1" ht="20.100000000000001" customHeight="1" x14ac:dyDescent="0.25">
      <c r="A46" s="4" t="s">
        <v>38</v>
      </c>
      <c r="B46" s="40"/>
      <c r="C46" s="43">
        <v>821</v>
      </c>
      <c r="D46" s="43">
        <v>3280</v>
      </c>
      <c r="E46" s="43">
        <v>2704</v>
      </c>
      <c r="F46" s="43">
        <v>133</v>
      </c>
      <c r="G46" s="41">
        <v>903</v>
      </c>
      <c r="H46" s="49">
        <f t="shared" si="0"/>
        <v>7841</v>
      </c>
      <c r="I46" s="49"/>
      <c r="J46" s="41">
        <v>1461</v>
      </c>
      <c r="K46" s="41">
        <v>368</v>
      </c>
      <c r="L46" s="41">
        <v>508</v>
      </c>
      <c r="M46" s="41">
        <v>42</v>
      </c>
      <c r="N46" s="60">
        <v>284</v>
      </c>
      <c r="O46" s="40">
        <f t="shared" si="1"/>
        <v>2663</v>
      </c>
    </row>
    <row r="47" spans="1:15" s="30" customFormat="1" ht="12.75" x14ac:dyDescent="0.25">
      <c r="A47" s="4" t="s">
        <v>39</v>
      </c>
      <c r="B47" s="40"/>
      <c r="C47" s="43">
        <v>194</v>
      </c>
      <c r="D47" s="43">
        <v>622</v>
      </c>
      <c r="E47" s="43">
        <v>584</v>
      </c>
      <c r="F47" s="43">
        <v>31</v>
      </c>
      <c r="G47" s="41">
        <v>126</v>
      </c>
      <c r="H47" s="49">
        <f t="shared" si="0"/>
        <v>1557</v>
      </c>
      <c r="I47" s="49"/>
      <c r="J47" s="41">
        <v>191</v>
      </c>
      <c r="K47" s="41">
        <v>52</v>
      </c>
      <c r="L47" s="41">
        <v>167</v>
      </c>
      <c r="M47" s="41">
        <v>15</v>
      </c>
      <c r="N47" s="60">
        <v>51</v>
      </c>
      <c r="O47" s="40">
        <f t="shared" si="1"/>
        <v>476</v>
      </c>
    </row>
    <row r="48" spans="1:15" s="48" customFormat="1" ht="12.75" x14ac:dyDescent="0.25">
      <c r="A48" s="4" t="s">
        <v>40</v>
      </c>
      <c r="B48" s="46"/>
      <c r="C48" s="43">
        <v>540</v>
      </c>
      <c r="D48" s="43">
        <v>1444</v>
      </c>
      <c r="E48" s="43">
        <v>1045</v>
      </c>
      <c r="F48" s="43">
        <v>54</v>
      </c>
      <c r="G48" s="41">
        <v>312</v>
      </c>
      <c r="H48" s="49">
        <f t="shared" si="0"/>
        <v>3395</v>
      </c>
      <c r="I48" s="46"/>
      <c r="J48" s="58">
        <v>588</v>
      </c>
      <c r="K48" s="58">
        <v>179</v>
      </c>
      <c r="L48" s="58">
        <v>533</v>
      </c>
      <c r="M48" s="58">
        <v>28</v>
      </c>
      <c r="N48" s="60">
        <v>123</v>
      </c>
      <c r="O48" s="40">
        <f t="shared" si="1"/>
        <v>1451</v>
      </c>
    </row>
    <row r="49" spans="1:16" s="48" customFormat="1" ht="12.75" x14ac:dyDescent="0.25">
      <c r="A49" s="4" t="s">
        <v>41</v>
      </c>
      <c r="B49" s="46"/>
      <c r="C49" s="43">
        <v>239</v>
      </c>
      <c r="D49" s="43">
        <v>579</v>
      </c>
      <c r="E49" s="43">
        <v>292</v>
      </c>
      <c r="F49" s="43">
        <v>37</v>
      </c>
      <c r="G49" s="41">
        <v>265</v>
      </c>
      <c r="H49" s="49">
        <f t="shared" si="0"/>
        <v>1412</v>
      </c>
      <c r="I49" s="46"/>
      <c r="J49" s="58">
        <v>185</v>
      </c>
      <c r="K49" s="58">
        <v>133</v>
      </c>
      <c r="L49" s="58">
        <v>123</v>
      </c>
      <c r="M49" s="58">
        <v>38</v>
      </c>
      <c r="N49" s="60">
        <v>92</v>
      </c>
      <c r="O49" s="40">
        <f t="shared" si="1"/>
        <v>571</v>
      </c>
    </row>
    <row r="50" spans="1:16" s="48" customFormat="1" ht="12.75" x14ac:dyDescent="0.25">
      <c r="A50" s="4" t="s">
        <v>42</v>
      </c>
      <c r="B50" s="46"/>
      <c r="C50" s="43">
        <v>47</v>
      </c>
      <c r="D50" s="43">
        <v>85</v>
      </c>
      <c r="E50" s="43">
        <v>73</v>
      </c>
      <c r="F50" s="43">
        <v>5</v>
      </c>
      <c r="G50" s="41">
        <v>25</v>
      </c>
      <c r="H50" s="49">
        <f t="shared" si="0"/>
        <v>235</v>
      </c>
      <c r="I50" s="46"/>
      <c r="J50" s="58">
        <v>40</v>
      </c>
      <c r="K50" s="58">
        <v>18</v>
      </c>
      <c r="L50" s="58">
        <v>53</v>
      </c>
      <c r="M50" s="58">
        <v>1</v>
      </c>
      <c r="N50" s="60">
        <v>16</v>
      </c>
      <c r="O50" s="40">
        <f t="shared" si="1"/>
        <v>128</v>
      </c>
    </row>
    <row r="51" spans="1:16" s="48" customFormat="1" ht="20.100000000000001" customHeight="1" x14ac:dyDescent="0.25">
      <c r="A51" s="4" t="s">
        <v>43</v>
      </c>
      <c r="B51" s="46"/>
      <c r="C51" s="43">
        <v>144</v>
      </c>
      <c r="D51" s="43">
        <v>496</v>
      </c>
      <c r="E51" s="43">
        <v>328</v>
      </c>
      <c r="F51" s="43">
        <v>16</v>
      </c>
      <c r="G51" s="41">
        <v>136</v>
      </c>
      <c r="H51" s="49">
        <f t="shared" si="0"/>
        <v>1120</v>
      </c>
      <c r="I51" s="46"/>
      <c r="J51" s="58">
        <v>186</v>
      </c>
      <c r="K51" s="58">
        <v>51</v>
      </c>
      <c r="L51" s="58">
        <v>142</v>
      </c>
      <c r="M51" s="58">
        <v>10</v>
      </c>
      <c r="N51" s="60">
        <v>33</v>
      </c>
      <c r="O51" s="40">
        <f t="shared" si="1"/>
        <v>422</v>
      </c>
    </row>
    <row r="52" spans="1:16" s="48" customFormat="1" ht="12.75" x14ac:dyDescent="0.25">
      <c r="A52" s="4" t="s">
        <v>44</v>
      </c>
      <c r="B52" s="46"/>
      <c r="C52" s="43">
        <v>66</v>
      </c>
      <c r="D52" s="43">
        <v>60</v>
      </c>
      <c r="E52" s="43">
        <v>57</v>
      </c>
      <c r="F52" s="43">
        <v>2</v>
      </c>
      <c r="G52" s="41">
        <v>19</v>
      </c>
      <c r="H52" s="49">
        <f t="shared" si="0"/>
        <v>204</v>
      </c>
      <c r="I52" s="46"/>
      <c r="J52" s="58">
        <v>18</v>
      </c>
      <c r="K52" s="58">
        <v>19</v>
      </c>
      <c r="L52" s="58">
        <v>26</v>
      </c>
      <c r="M52" s="58">
        <v>3</v>
      </c>
      <c r="N52" s="60">
        <v>9</v>
      </c>
      <c r="O52" s="40">
        <f t="shared" si="1"/>
        <v>75</v>
      </c>
    </row>
    <row r="53" spans="1:16" s="38" customFormat="1" ht="13.5" x14ac:dyDescent="0.25">
      <c r="A53" s="4" t="s">
        <v>45</v>
      </c>
      <c r="B53" s="6"/>
      <c r="C53" s="52">
        <v>348</v>
      </c>
      <c r="D53" s="52">
        <v>444</v>
      </c>
      <c r="E53" s="53">
        <v>466</v>
      </c>
      <c r="F53" s="53">
        <v>32</v>
      </c>
      <c r="G53" s="55">
        <v>157</v>
      </c>
      <c r="H53" s="49">
        <f t="shared" si="0"/>
        <v>1447</v>
      </c>
      <c r="I53" s="5"/>
      <c r="J53" s="53">
        <v>182</v>
      </c>
      <c r="K53" s="53">
        <v>83</v>
      </c>
      <c r="L53" s="53">
        <v>127</v>
      </c>
      <c r="M53" s="53">
        <v>26</v>
      </c>
      <c r="N53" s="60">
        <v>44</v>
      </c>
      <c r="O53" s="40">
        <f t="shared" si="1"/>
        <v>462</v>
      </c>
      <c r="P53" s="20"/>
    </row>
    <row r="54" spans="1:16" s="18" customFormat="1" ht="12.75" x14ac:dyDescent="0.25">
      <c r="A54" s="4" t="s">
        <v>46</v>
      </c>
      <c r="B54" s="11"/>
      <c r="C54" s="45">
        <v>49</v>
      </c>
      <c r="D54" s="45">
        <v>97</v>
      </c>
      <c r="E54" s="45">
        <v>106</v>
      </c>
      <c r="F54" s="45">
        <v>6</v>
      </c>
      <c r="G54" s="56">
        <v>14</v>
      </c>
      <c r="H54" s="49">
        <f t="shared" si="0"/>
        <v>272</v>
      </c>
      <c r="I54" s="11"/>
      <c r="J54" s="59">
        <v>13</v>
      </c>
      <c r="K54" s="59">
        <v>22</v>
      </c>
      <c r="L54" s="59">
        <v>60</v>
      </c>
      <c r="M54" s="59">
        <v>6</v>
      </c>
      <c r="N54" s="60">
        <v>7</v>
      </c>
      <c r="O54" s="40">
        <f t="shared" si="1"/>
        <v>108</v>
      </c>
    </row>
    <row r="55" spans="1:16" s="18" customFormat="1" ht="12.75" x14ac:dyDescent="0.25">
      <c r="A55" s="4" t="s">
        <v>47</v>
      </c>
      <c r="B55" s="2"/>
      <c r="C55" s="43">
        <v>942</v>
      </c>
      <c r="D55" s="43">
        <v>2489</v>
      </c>
      <c r="E55" s="43">
        <v>1528</v>
      </c>
      <c r="F55" s="43">
        <v>89</v>
      </c>
      <c r="G55" s="41">
        <v>627</v>
      </c>
      <c r="H55" s="49">
        <f t="shared" si="0"/>
        <v>5675</v>
      </c>
      <c r="I55" s="2"/>
      <c r="J55" s="58">
        <v>1189</v>
      </c>
      <c r="K55" s="58">
        <v>443</v>
      </c>
      <c r="L55" s="58">
        <v>426</v>
      </c>
      <c r="M55" s="58">
        <v>44</v>
      </c>
      <c r="N55" s="60">
        <v>222</v>
      </c>
      <c r="O55" s="40">
        <f t="shared" si="1"/>
        <v>2324</v>
      </c>
    </row>
    <row r="56" spans="1:16" s="18" customFormat="1" ht="20.100000000000001" customHeight="1" x14ac:dyDescent="0.25">
      <c r="A56" s="4" t="s">
        <v>48</v>
      </c>
      <c r="B56" s="2"/>
      <c r="C56" s="43">
        <v>121</v>
      </c>
      <c r="D56" s="43">
        <v>455</v>
      </c>
      <c r="E56" s="43">
        <v>284</v>
      </c>
      <c r="F56" s="43">
        <v>26</v>
      </c>
      <c r="G56" s="41">
        <v>78</v>
      </c>
      <c r="H56" s="49">
        <f t="shared" si="0"/>
        <v>964</v>
      </c>
      <c r="I56" s="2"/>
      <c r="J56" s="58">
        <v>164</v>
      </c>
      <c r="K56" s="58">
        <v>58</v>
      </c>
      <c r="L56" s="58">
        <v>147</v>
      </c>
      <c r="M56" s="58">
        <v>14</v>
      </c>
      <c r="N56" s="60">
        <v>31</v>
      </c>
      <c r="O56" s="40">
        <f t="shared" si="1"/>
        <v>414</v>
      </c>
    </row>
    <row r="57" spans="1:16" s="18" customFormat="1" ht="12.75" x14ac:dyDescent="0.25">
      <c r="A57" s="4" t="s">
        <v>49</v>
      </c>
      <c r="B57" s="2"/>
      <c r="C57" s="43">
        <v>165</v>
      </c>
      <c r="D57" s="43">
        <v>484</v>
      </c>
      <c r="E57" s="43">
        <v>217</v>
      </c>
      <c r="F57" s="43">
        <v>22</v>
      </c>
      <c r="G57" s="41">
        <v>98</v>
      </c>
      <c r="H57" s="49">
        <f t="shared" si="0"/>
        <v>986</v>
      </c>
      <c r="I57" s="2"/>
      <c r="J57" s="58">
        <v>152</v>
      </c>
      <c r="K57" s="58">
        <v>157</v>
      </c>
      <c r="L57" s="58">
        <v>162</v>
      </c>
      <c r="M57" s="58">
        <v>20</v>
      </c>
      <c r="N57" s="60">
        <v>54</v>
      </c>
      <c r="O57" s="40">
        <f t="shared" si="1"/>
        <v>545</v>
      </c>
    </row>
    <row r="58" spans="1:16" s="18" customFormat="1" ht="12.75" x14ac:dyDescent="0.25">
      <c r="A58" s="4" t="s">
        <v>5</v>
      </c>
      <c r="B58" s="2"/>
      <c r="C58" s="43">
        <v>2468</v>
      </c>
      <c r="D58" s="43">
        <v>5256</v>
      </c>
      <c r="E58" s="43">
        <v>3882</v>
      </c>
      <c r="F58" s="43">
        <v>237</v>
      </c>
      <c r="G58" s="41">
        <v>1979</v>
      </c>
      <c r="H58" s="49">
        <f t="shared" si="0"/>
        <v>13822</v>
      </c>
      <c r="I58" s="2"/>
      <c r="J58" s="58">
        <v>2779</v>
      </c>
      <c r="K58" s="58">
        <v>1444</v>
      </c>
      <c r="L58" s="58">
        <v>246</v>
      </c>
      <c r="M58" s="58">
        <v>69</v>
      </c>
      <c r="N58" s="60">
        <v>804</v>
      </c>
      <c r="O58" s="40">
        <f t="shared" si="1"/>
        <v>5342</v>
      </c>
      <c r="P58" s="23"/>
    </row>
    <row r="59" spans="1:16" s="18" customFormat="1" ht="12" customHeight="1" x14ac:dyDescent="0.25">
      <c r="A59" s="4" t="s">
        <v>6</v>
      </c>
      <c r="B59" s="2"/>
      <c r="C59" s="43">
        <v>1020</v>
      </c>
      <c r="D59" s="43">
        <v>1738</v>
      </c>
      <c r="E59" s="43">
        <v>1157</v>
      </c>
      <c r="F59" s="43">
        <v>246</v>
      </c>
      <c r="G59" s="41">
        <v>703</v>
      </c>
      <c r="H59" s="49">
        <f t="shared" si="0"/>
        <v>4864</v>
      </c>
      <c r="I59" s="2"/>
      <c r="J59" s="58">
        <v>1407</v>
      </c>
      <c r="K59" s="58">
        <v>437</v>
      </c>
      <c r="L59" s="58">
        <v>79</v>
      </c>
      <c r="M59" s="58">
        <v>82</v>
      </c>
      <c r="N59" s="60">
        <v>249</v>
      </c>
      <c r="O59" s="40">
        <f t="shared" si="1"/>
        <v>2254</v>
      </c>
    </row>
    <row r="60" spans="1:16" s="18" customFormat="1" ht="12" customHeight="1" x14ac:dyDescent="0.25">
      <c r="A60" s="4" t="s">
        <v>50</v>
      </c>
      <c r="B60" s="2"/>
      <c r="C60" s="43">
        <v>553</v>
      </c>
      <c r="D60" s="43">
        <v>1970</v>
      </c>
      <c r="E60" s="43">
        <v>1169</v>
      </c>
      <c r="F60" s="43">
        <v>82</v>
      </c>
      <c r="G60" s="41">
        <v>367</v>
      </c>
      <c r="H60" s="49">
        <f t="shared" si="0"/>
        <v>4141</v>
      </c>
      <c r="I60" s="25"/>
      <c r="J60" s="58">
        <v>793</v>
      </c>
      <c r="K60" s="58">
        <v>409</v>
      </c>
      <c r="L60" s="58">
        <v>460</v>
      </c>
      <c r="M60" s="58">
        <v>49</v>
      </c>
      <c r="N60" s="60">
        <v>162</v>
      </c>
      <c r="O60" s="40">
        <f t="shared" si="1"/>
        <v>1873</v>
      </c>
    </row>
    <row r="61" spans="1:16" s="18" customFormat="1" ht="20.100000000000001" customHeight="1" x14ac:dyDescent="0.25">
      <c r="A61" s="24" t="s">
        <v>51</v>
      </c>
      <c r="B61" s="2"/>
      <c r="C61" s="54">
        <v>73629</v>
      </c>
      <c r="D61" s="54">
        <v>47455</v>
      </c>
      <c r="E61" s="54">
        <v>50134</v>
      </c>
      <c r="F61" s="54">
        <v>4521</v>
      </c>
      <c r="G61" s="42">
        <v>30789</v>
      </c>
      <c r="H61" s="47">
        <f t="shared" si="0"/>
        <v>206528</v>
      </c>
      <c r="I61" s="25"/>
      <c r="J61" s="57">
        <v>39156</v>
      </c>
      <c r="K61" s="57">
        <v>9138</v>
      </c>
      <c r="L61" s="57">
        <v>10157</v>
      </c>
      <c r="M61" s="57">
        <v>1854</v>
      </c>
      <c r="N61" s="57">
        <v>8819</v>
      </c>
      <c r="O61" s="46">
        <f t="shared" si="1"/>
        <v>69124</v>
      </c>
    </row>
    <row r="62" spans="1:16" s="18" customFormat="1" ht="12" customHeight="1" x14ac:dyDescent="0.25">
      <c r="A62" s="1"/>
      <c r="B62" s="1"/>
      <c r="C62" s="1"/>
      <c r="D62" s="1"/>
      <c r="E62" s="3"/>
      <c r="F62" s="3"/>
      <c r="G62" s="3"/>
      <c r="H62" s="3"/>
      <c r="I62" s="3"/>
      <c r="J62" s="3"/>
      <c r="K62" s="3"/>
      <c r="L62" s="3"/>
      <c r="M62" s="3"/>
      <c r="N62" s="3"/>
      <c r="O62" s="39"/>
    </row>
    <row r="63" spans="1:16" s="18" customFormat="1" ht="14.1" customHeight="1" x14ac:dyDescent="0.25">
      <c r="A63" s="37" t="s">
        <v>64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s="38" customFormat="1" ht="15.75" customHeight="1" x14ac:dyDescent="0.25">
      <c r="A64" s="36" t="s">
        <v>7</v>
      </c>
      <c r="B64" s="6"/>
      <c r="C64" s="6"/>
      <c r="D64" s="6"/>
      <c r="E64" s="5"/>
      <c r="F64" s="5"/>
      <c r="G64" s="5"/>
      <c r="H64" s="5"/>
      <c r="I64" s="5"/>
      <c r="J64" s="5"/>
      <c r="K64" s="5"/>
      <c r="L64" s="5"/>
      <c r="M64" s="5"/>
      <c r="N64" s="5"/>
      <c r="O64" s="20"/>
      <c r="P64" s="20"/>
    </row>
    <row r="65" spans="1:15" s="22" customFormat="1" ht="3.95" customHeight="1" x14ac:dyDescent="0.25">
      <c r="A65" s="72"/>
      <c r="B65" s="72"/>
      <c r="C65" s="72"/>
      <c r="D65" s="7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</row>
  </sheetData>
  <phoneticPr fontId="1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ignoredErrors>
    <ignoredError sqref="G13 N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 11.06.3.02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2009-04-24T15:17:09Z</cp:lastPrinted>
  <dcterms:created xsi:type="dcterms:W3CDTF">1999-01-29T13:26:37Z</dcterms:created>
  <dcterms:modified xsi:type="dcterms:W3CDTF">2026-01-13T09:04:54Z</dcterms:modified>
</cp:coreProperties>
</file>