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9\09_02\"/>
    </mc:Choice>
  </mc:AlternateContent>
  <xr:revisionPtr revIDLastSave="0" documentId="13_ncr:9_{74FBE94E-52ED-47D9-B2D5-1238CCCE7B8D}" xr6:coauthVersionLast="47" xr6:coauthVersionMax="47" xr10:uidLastSave="{00000000-0000-0000-0000-000000000000}"/>
  <bookViews>
    <workbookView xWindow="-108" yWindow="-108" windowWidth="23256" windowHeight="12456" tabRatio="770" xr2:uid="{F362A64B-9C02-4BF7-A24C-558DE1ABFE5A}"/>
  </bookViews>
  <sheets>
    <sheet name="2022" sheetId="27018" r:id="rId1"/>
    <sheet name="2021" sheetId="27017" r:id="rId2"/>
    <sheet name="2019" sheetId="27016" r:id="rId3"/>
    <sheet name="2018" sheetId="27015" r:id="rId4"/>
    <sheet name="2017" sheetId="27014" r:id="rId5"/>
    <sheet name="2016" sheetId="27013" r:id="rId6"/>
    <sheet name="2015" sheetId="27012" r:id="rId7"/>
    <sheet name="2014" sheetId="27011" r:id="rId8"/>
    <sheet name="2013" sheetId="27010" r:id="rId9"/>
    <sheet name="2012" sheetId="27009" r:id="rId10"/>
    <sheet name="2011" sheetId="27008" r:id="rId11"/>
    <sheet name="2010" sheetId="27007" r:id="rId12"/>
    <sheet name="2009" sheetId="27006" r:id="rId13"/>
    <sheet name="2008" sheetId="27005" r:id="rId14"/>
    <sheet name="2007" sheetId="27004" r:id="rId15"/>
    <sheet name="2006" sheetId="2700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27006" l="1"/>
  <c r="C25" i="27006"/>
  <c r="H25" i="27006"/>
  <c r="D25" i="27006"/>
  <c r="E25" i="27006"/>
  <c r="F25" i="27006"/>
  <c r="G25" i="27006"/>
  <c r="H26" i="27006"/>
  <c r="H27" i="27006"/>
  <c r="K27" i="27006" s="1"/>
  <c r="H28" i="27006"/>
  <c r="L28" i="27006" s="1"/>
  <c r="H29" i="27006"/>
  <c r="J29" i="27006" s="1"/>
  <c r="K29" i="27006"/>
  <c r="C30" i="27006"/>
  <c r="H30" i="27006" s="1"/>
  <c r="D30" i="27006"/>
  <c r="E30" i="27006"/>
  <c r="F30" i="27006"/>
  <c r="G30" i="27006"/>
  <c r="H31" i="27006"/>
  <c r="O31" i="27006" s="1"/>
  <c r="H32" i="27006"/>
  <c r="K32" i="27006" s="1"/>
  <c r="J32" i="27006"/>
  <c r="O32" i="27006"/>
  <c r="H33" i="27006"/>
  <c r="K33" i="27006" s="1"/>
  <c r="H34" i="27006"/>
  <c r="O34" i="27006" s="1"/>
  <c r="H16" i="27006"/>
  <c r="K16" i="27006" s="1"/>
  <c r="H17" i="27006"/>
  <c r="M17" i="27006" s="1"/>
  <c r="N17" i="27006"/>
  <c r="H18" i="27006"/>
  <c r="N18" i="27006" s="1"/>
  <c r="H19" i="27006"/>
  <c r="J19" i="27006" s="1"/>
  <c r="K19" i="27006"/>
  <c r="C20" i="27006"/>
  <c r="D20" i="27006"/>
  <c r="E20" i="27006"/>
  <c r="H20" i="27006" s="1"/>
  <c r="F20" i="27006"/>
  <c r="G20" i="27006"/>
  <c r="N20" i="27006" s="1"/>
  <c r="H21" i="27006"/>
  <c r="M21" i="27006" s="1"/>
  <c r="K21" i="27006"/>
  <c r="H22" i="27006"/>
  <c r="M22" i="27006" s="1"/>
  <c r="H23" i="27006"/>
  <c r="M23" i="27006" s="1"/>
  <c r="J23" i="27006"/>
  <c r="H24" i="27006"/>
  <c r="J24" i="27006" s="1"/>
  <c r="K24" i="27006"/>
  <c r="C15" i="27006"/>
  <c r="H15" i="27006" s="1"/>
  <c r="D15" i="27006"/>
  <c r="E15" i="27006"/>
  <c r="F15" i="27006"/>
  <c r="G15" i="27006"/>
  <c r="N32" i="27006"/>
  <c r="L32" i="27006"/>
  <c r="N29" i="27006"/>
  <c r="N23" i="27006"/>
  <c r="L23" i="27006"/>
  <c r="L21" i="27006"/>
  <c r="N19" i="27006"/>
  <c r="L19" i="27006"/>
  <c r="O23" i="27006"/>
  <c r="M16" i="27006"/>
  <c r="M32" i="27006"/>
  <c r="M29" i="27006"/>
  <c r="N25" i="27006"/>
  <c r="O25" i="27006"/>
  <c r="L25" i="27006"/>
  <c r="J25" i="27006"/>
  <c r="M25" i="27006"/>
  <c r="K25" i="27006"/>
  <c r="J17" i="27006"/>
  <c r="K28" i="27006"/>
  <c r="M24" i="27006"/>
  <c r="N24" i="27006"/>
  <c r="O33" i="27006"/>
  <c r="O17" i="27006"/>
  <c r="O21" i="27006"/>
  <c r="O24" i="27006"/>
  <c r="L27" i="27006"/>
  <c r="J21" i="27006"/>
  <c r="K20" i="27006" l="1"/>
  <c r="O20" i="27006"/>
  <c r="J20" i="27006"/>
  <c r="L20" i="27006"/>
  <c r="M20" i="27006"/>
  <c r="L30" i="27006"/>
  <c r="O30" i="27006"/>
  <c r="K30" i="27006"/>
  <c r="M30" i="27006"/>
  <c r="N15" i="27006"/>
  <c r="L15" i="27006"/>
  <c r="J15" i="27006"/>
  <c r="O15" i="27006"/>
  <c r="K15" i="27006"/>
  <c r="M15" i="27006"/>
  <c r="N30" i="27006"/>
  <c r="J16" i="27006"/>
  <c r="L16" i="27006"/>
  <c r="K18" i="27006"/>
  <c r="J34" i="27006"/>
  <c r="M28" i="27006"/>
  <c r="L31" i="27006"/>
  <c r="K22" i="27006"/>
  <c r="N31" i="27006"/>
  <c r="M18" i="27006"/>
  <c r="K34" i="27006"/>
  <c r="N34" i="27006"/>
  <c r="L22" i="27006"/>
  <c r="O18" i="27006"/>
  <c r="N16" i="27006"/>
  <c r="J22" i="27006"/>
  <c r="L34" i="27006"/>
  <c r="N27" i="27006"/>
  <c r="L24" i="27006"/>
  <c r="L17" i="27006"/>
  <c r="J30" i="27006"/>
  <c r="O28" i="27006"/>
  <c r="M19" i="27006"/>
  <c r="J18" i="27006"/>
  <c r="N22" i="27006"/>
  <c r="K23" i="27006"/>
  <c r="K17" i="27006"/>
  <c r="M34" i="27006"/>
  <c r="J28" i="27006"/>
  <c r="M31" i="27006"/>
  <c r="N28" i="27006"/>
  <c r="O16" i="27006"/>
  <c r="N33" i="27006"/>
  <c r="O19" i="27006"/>
  <c r="L18" i="27006"/>
  <c r="M27" i="27006"/>
  <c r="L33" i="27006"/>
  <c r="N21" i="27006"/>
  <c r="K31" i="27006"/>
  <c r="O22" i="27006"/>
  <c r="J33" i="27006"/>
  <c r="J31" i="27006"/>
  <c r="M33" i="27006"/>
  <c r="O27" i="27006"/>
  <c r="L29" i="27006"/>
  <c r="O29" i="27006"/>
  <c r="J27" i="27006"/>
</calcChain>
</file>

<file path=xl/sharedStrings.xml><?xml version="1.0" encoding="utf-8"?>
<sst xmlns="http://schemas.openxmlformats.org/spreadsheetml/2006/main" count="861" uniqueCount="71">
  <si>
    <t>Total</t>
  </si>
  <si>
    <t>Canton de Genève</t>
  </si>
  <si>
    <t>Bureaux</t>
  </si>
  <si>
    <t>Arcades</t>
  </si>
  <si>
    <t>Ateliers</t>
  </si>
  <si>
    <t>Dépôts</t>
  </si>
  <si>
    <t>Répartition en %</t>
  </si>
  <si>
    <t>Office cantonal de la statistique - OCSTAT</t>
  </si>
  <si>
    <t>ou plus</t>
  </si>
  <si>
    <t>Moins de</t>
  </si>
  <si>
    <t>3 mois</t>
  </si>
  <si>
    <t>3 à</t>
  </si>
  <si>
    <t>5 mois</t>
  </si>
  <si>
    <t>6 à</t>
  </si>
  <si>
    <t>11 mois</t>
  </si>
  <si>
    <t xml:space="preserve">12 à </t>
  </si>
  <si>
    <t>23 mois</t>
  </si>
  <si>
    <t>24 mois</t>
  </si>
  <si>
    <t>(1) Sans les surfaces dont la durée de vacance et / ou le loyer sont inconnus. La fourchette des loyers varie selon le type de local.</t>
  </si>
  <si>
    <r>
      <t>en 2006</t>
    </r>
    <r>
      <rPr>
        <sz val="10"/>
        <rFont val="Arial Narrow"/>
        <family val="2"/>
      </rPr>
      <t xml:space="preserve"> (1)</t>
    </r>
  </si>
  <si>
    <r>
      <t>en 2007</t>
    </r>
    <r>
      <rPr>
        <sz val="10"/>
        <rFont val="Arial Narrow"/>
        <family val="2"/>
      </rPr>
      <t xml:space="preserve"> (1)</t>
    </r>
  </si>
  <si>
    <r>
      <t>en 2008</t>
    </r>
    <r>
      <rPr>
        <sz val="10"/>
        <rFont val="Arial Narrow"/>
        <family val="2"/>
      </rPr>
      <t xml:space="preserve"> (1)</t>
    </r>
  </si>
  <si>
    <r>
      <t>en 2009</t>
    </r>
    <r>
      <rPr>
        <sz val="10"/>
        <rFont val="Arial Narrow"/>
        <family val="2"/>
      </rPr>
      <t xml:space="preserve"> (1)</t>
    </r>
  </si>
  <si>
    <t>Date de mise à jour : 25.08.2009</t>
  </si>
  <si>
    <r>
      <t>Situation au 1</t>
    </r>
    <r>
      <rPr>
        <vertAlign val="superscript"/>
        <sz val="9"/>
        <rFont val="Arial Narrow"/>
        <family val="2"/>
      </rPr>
      <t>er</t>
    </r>
    <r>
      <rPr>
        <sz val="9"/>
        <rFont val="Arial Narrow"/>
        <family val="2"/>
      </rPr>
      <t xml:space="preserve"> juin; surface en m</t>
    </r>
    <r>
      <rPr>
        <vertAlign val="superscript"/>
        <sz val="9"/>
        <rFont val="Arial Narrow"/>
        <family val="2"/>
      </rPr>
      <t>2</t>
    </r>
  </si>
  <si>
    <t>Loyer Fr. / m2</t>
  </si>
  <si>
    <t>Moins de 300 Fr.</t>
  </si>
  <si>
    <t>De 300 à 449 Fr.</t>
  </si>
  <si>
    <t>De 450 à 599 Fr.</t>
  </si>
  <si>
    <t>600 Fr. ou plus</t>
  </si>
  <si>
    <t>Moins de 100 Fr.</t>
  </si>
  <si>
    <t>De 100 à 199 Fr.</t>
  </si>
  <si>
    <t>De 200 à 299 Fr.</t>
  </si>
  <si>
    <t>300 Fr. ou plus</t>
  </si>
  <si>
    <t>De 100 à 149 Fr.</t>
  </si>
  <si>
    <t>De 150 à 199 Fr.</t>
  </si>
  <si>
    <t>200 Fr. ou plus</t>
  </si>
  <si>
    <r>
      <t>en 2010</t>
    </r>
    <r>
      <rPr>
        <sz val="10"/>
        <rFont val="Arial Narrow"/>
        <family val="2"/>
      </rPr>
      <t xml:space="preserve"> (1)</t>
    </r>
  </si>
  <si>
    <t>Date de mise à jour : 11.10.2010</t>
  </si>
  <si>
    <r>
      <t>en 2011</t>
    </r>
    <r>
      <rPr>
        <sz val="10"/>
        <rFont val="Arial Narrow"/>
        <family val="2"/>
      </rPr>
      <t xml:space="preserve"> (1)</t>
    </r>
  </si>
  <si>
    <t>Durée de vacance (2)</t>
  </si>
  <si>
    <t>(2) Durée de vacance à la date de référence de l'enquête.</t>
  </si>
  <si>
    <t>Date de mise à jour : 02.09.2011</t>
  </si>
  <si>
    <r>
      <t>en 2012</t>
    </r>
    <r>
      <rPr>
        <sz val="10"/>
        <rFont val="Arial Narrow"/>
        <family val="2"/>
      </rPr>
      <t xml:space="preserve"> (1)</t>
    </r>
  </si>
  <si>
    <t>Date de mise à jour : 20.08.2012</t>
  </si>
  <si>
    <r>
      <t>en 2013</t>
    </r>
    <r>
      <rPr>
        <sz val="10"/>
        <rFont val="Arial Narrow"/>
        <family val="2"/>
      </rPr>
      <t xml:space="preserve"> (1)</t>
    </r>
  </si>
  <si>
    <t>Date de mise à jour : 27.08.2013</t>
  </si>
  <si>
    <r>
      <t>en 2014</t>
    </r>
    <r>
      <rPr>
        <sz val="10"/>
        <rFont val="Arial Narrow"/>
        <family val="2"/>
      </rPr>
      <t xml:space="preserve"> (1)</t>
    </r>
  </si>
  <si>
    <t>Date de mise à jour : 02.09.2014</t>
  </si>
  <si>
    <t>T 09.02.2.4.12</t>
  </si>
  <si>
    <r>
      <t>en 2015</t>
    </r>
    <r>
      <rPr>
        <sz val="10"/>
        <rFont val="Arial Narrow"/>
        <family val="2"/>
      </rPr>
      <t xml:space="preserve"> (1)</t>
    </r>
  </si>
  <si>
    <t>Magasins, arcades</t>
  </si>
  <si>
    <t>Date de mise à jour : 18.09.2015</t>
  </si>
  <si>
    <r>
      <t>Source</t>
    </r>
    <r>
      <rPr>
        <i/>
        <sz val="8"/>
        <rFont val="Arial Narrow"/>
        <family val="2"/>
      </rPr>
      <t xml:space="preserve"> : Office cantonal de la statistique - Statistique des locaux vacants</t>
    </r>
  </si>
  <si>
    <r>
      <t>en 2016</t>
    </r>
    <r>
      <rPr>
        <sz val="10"/>
        <rFont val="Arial Narrow"/>
        <family val="2"/>
      </rPr>
      <t xml:space="preserve"> (1)</t>
    </r>
  </si>
  <si>
    <r>
      <t>Loyer Fr. / m</t>
    </r>
    <r>
      <rPr>
        <vertAlign val="superscript"/>
        <sz val="8"/>
        <rFont val="Arial Narrow"/>
        <family val="2"/>
      </rPr>
      <t>2</t>
    </r>
  </si>
  <si>
    <t>Date de mise à jour : 17.08.2016</t>
  </si>
  <si>
    <r>
      <t>en 2017</t>
    </r>
    <r>
      <rPr>
        <sz val="10"/>
        <rFont val="Arial Narrow"/>
        <family val="2"/>
      </rPr>
      <t xml:space="preserve"> (1)</t>
    </r>
  </si>
  <si>
    <t>Date de mise à jour : 25.08.2017</t>
  </si>
  <si>
    <r>
      <t>en 2018</t>
    </r>
    <r>
      <rPr>
        <sz val="10"/>
        <rFont val="Arial Narrow"/>
        <family val="2"/>
      </rPr>
      <t xml:space="preserve"> (1)</t>
    </r>
  </si>
  <si>
    <t>Date de mise à jour : 24.08.2018</t>
  </si>
  <si>
    <r>
      <t>en 2019</t>
    </r>
    <r>
      <rPr>
        <sz val="10"/>
        <rFont val="Arial Narrow"/>
        <family val="2"/>
      </rPr>
      <t xml:space="preserve"> (1)</t>
    </r>
  </si>
  <si>
    <t>Date de mise à jour : 20.08.2019</t>
  </si>
  <si>
    <r>
      <t>en 2021</t>
    </r>
    <r>
      <rPr>
        <sz val="10"/>
        <rFont val="Arial Narrow"/>
        <family val="2"/>
      </rPr>
      <t xml:space="preserve"> (1)</t>
    </r>
  </si>
  <si>
    <t xml:space="preserve">      sont recensées.</t>
  </si>
  <si>
    <t>(1) Sans les surfaces dont la durée de vacance et / ou le loyer sont inconnus. A partir de 2021, seules les surfaces vacantes de bureaux et de magasins/arcades</t>
  </si>
  <si>
    <t>Date de mise à jour : 08.10.2021</t>
  </si>
  <si>
    <r>
      <t>en 2022</t>
    </r>
    <r>
      <rPr>
        <sz val="10"/>
        <rFont val="Arial Narrow"/>
        <family val="2"/>
      </rPr>
      <t xml:space="preserve"> (1)</t>
    </r>
  </si>
  <si>
    <r>
      <t>Surface des locaux vacants à louer, selon la durée de vacance, l'affectation et le loyer annuel  moyen par m</t>
    </r>
    <r>
      <rPr>
        <b/>
        <vertAlign val="superscript"/>
        <sz val="10"/>
        <rFont val="Arial Narrow"/>
        <family val="2"/>
      </rPr>
      <t>2</t>
    </r>
    <r>
      <rPr>
        <b/>
        <sz val="10"/>
        <rFont val="Arial Narrow"/>
        <family val="2"/>
      </rPr>
      <t>,</t>
    </r>
  </si>
  <si>
    <t>-</t>
  </si>
  <si>
    <t>Date de mise à jour : 29.08.2022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</si>
</sst>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#,##0;\-#,##0;\-;"/>
    <numFmt numFmtId="183" formatCode="0.0;\-0.0;\-;"/>
  </numFmts>
  <fonts count="15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vertAlign val="superscript"/>
      <sz val="9"/>
      <name val="Arial Narrow"/>
      <family val="2"/>
    </font>
    <font>
      <sz val="10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vertAlign val="superscript"/>
      <sz val="10"/>
      <name val="Arial Narrow"/>
      <family val="2"/>
    </font>
    <font>
      <b/>
      <sz val="10"/>
      <color indexed="48"/>
      <name val="Arial Narrow"/>
      <family val="2"/>
    </font>
    <font>
      <vertAlign val="superscript"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11" fillId="0" borderId="0" applyNumberFormat="0" applyFont="0" applyBorder="0" applyAlignment="0"/>
  </cellStyleXfs>
  <cellXfs count="44">
    <xf numFmtId="0" fontId="0" fillId="0" borderId="0" xfId="0"/>
    <xf numFmtId="3" fontId="1" fillId="0" borderId="0" xfId="0" applyNumberFormat="1" applyFont="1" applyFill="1" applyBorder="1"/>
    <xf numFmtId="3" fontId="4" fillId="0" borderId="0" xfId="0" applyNumberFormat="1" applyFont="1" applyBorder="1"/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3" fontId="1" fillId="0" borderId="0" xfId="0" applyNumberFormat="1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1" xfId="0" applyFont="1" applyBorder="1"/>
    <xf numFmtId="3" fontId="0" fillId="0" borderId="0" xfId="0" applyNumberFormat="1"/>
    <xf numFmtId="181" fontId="0" fillId="0" borderId="0" xfId="0" applyNumberFormat="1"/>
    <xf numFmtId="181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3" fontId="2" fillId="0" borderId="0" xfId="0" applyNumberFormat="1" applyFont="1" applyFill="1" applyBorder="1"/>
    <xf numFmtId="3" fontId="9" fillId="0" borderId="0" xfId="0" applyNumberFormat="1" applyFont="1" applyBorder="1"/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181" fontId="10" fillId="0" borderId="0" xfId="0" applyNumberFormat="1" applyFont="1" applyFill="1" applyBorder="1"/>
    <xf numFmtId="183" fontId="10" fillId="0" borderId="0" xfId="0" applyNumberFormat="1" applyFont="1" applyFill="1" applyBorder="1"/>
    <xf numFmtId="0" fontId="1" fillId="0" borderId="0" xfId="0" applyFont="1"/>
    <xf numFmtId="181" fontId="8" fillId="0" borderId="0" xfId="0" applyNumberFormat="1" applyFont="1" applyFill="1" applyBorder="1"/>
    <xf numFmtId="183" fontId="1" fillId="0" borderId="0" xfId="0" applyNumberFormat="1" applyFont="1" applyFill="1" applyBorder="1"/>
    <xf numFmtId="0" fontId="3" fillId="0" borderId="0" xfId="0" applyFont="1" applyBorder="1" applyAlignment="1">
      <alignment horizontal="left"/>
    </xf>
    <xf numFmtId="181" fontId="0" fillId="0" borderId="1" xfId="0" applyNumberFormat="1" applyBorder="1"/>
    <xf numFmtId="181" fontId="8" fillId="0" borderId="1" xfId="0" applyNumberFormat="1" applyFont="1" applyFill="1" applyBorder="1"/>
    <xf numFmtId="183" fontId="1" fillId="0" borderId="1" xfId="0" applyNumberFormat="1" applyFont="1" applyFill="1" applyBorder="1"/>
    <xf numFmtId="183" fontId="8" fillId="0" borderId="0" xfId="0" applyNumberFormat="1" applyFont="1" applyFill="1" applyBorder="1"/>
    <xf numFmtId="0" fontId="10" fillId="0" borderId="0" xfId="0" applyFont="1"/>
    <xf numFmtId="0" fontId="13" fillId="0" borderId="0" xfId="0" applyFont="1"/>
    <xf numFmtId="0" fontId="8" fillId="0" borderId="0" xfId="0" applyFont="1"/>
    <xf numFmtId="0" fontId="8" fillId="0" borderId="2" xfId="0" applyFont="1" applyBorder="1"/>
    <xf numFmtId="3" fontId="2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3" fontId="8" fillId="0" borderId="0" xfId="0" applyNumberFormat="1" applyFont="1" applyFill="1" applyBorder="1"/>
    <xf numFmtId="181" fontId="0" fillId="0" borderId="0" xfId="0" applyNumberFormat="1" applyFill="1"/>
    <xf numFmtId="181" fontId="0" fillId="0" borderId="0" xfId="0" applyNumberForma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</cellXfs>
  <cellStyles count="2">
    <cellStyle name="arial" xfId="1" xr:uid="{81AB79DC-3D01-4090-9D22-538FC6191086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403860</xdr:colOff>
      <xdr:row>1</xdr:row>
      <xdr:rowOff>30480</xdr:rowOff>
    </xdr:to>
    <xdr:pic>
      <xdr:nvPicPr>
        <xdr:cNvPr id="36866" name="Picture 1" descr="logo stat-ge">
          <a:extLst>
            <a:ext uri="{FF2B5EF4-FFF2-40B4-BE49-F238E27FC236}">
              <a16:creationId xmlns:a16="http://schemas.microsoft.com/office/drawing/2014/main" id="{D957AA9B-5B6F-83F8-E701-2C8CB1090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42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0</xdr:row>
      <xdr:rowOff>0</xdr:rowOff>
    </xdr:from>
    <xdr:to>
      <xdr:col>14</xdr:col>
      <xdr:colOff>396240</xdr:colOff>
      <xdr:row>1</xdr:row>
      <xdr:rowOff>30480</xdr:rowOff>
    </xdr:to>
    <xdr:pic>
      <xdr:nvPicPr>
        <xdr:cNvPr id="26692" name="Picture 1" descr="logo stat-ge">
          <a:extLst>
            <a:ext uri="{FF2B5EF4-FFF2-40B4-BE49-F238E27FC236}">
              <a16:creationId xmlns:a16="http://schemas.microsoft.com/office/drawing/2014/main" id="{48BEF42A-1F5C-223F-67FC-17FA06A7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0</xdr:rowOff>
    </xdr:from>
    <xdr:to>
      <xdr:col>14</xdr:col>
      <xdr:colOff>403860</xdr:colOff>
      <xdr:row>1</xdr:row>
      <xdr:rowOff>30480</xdr:rowOff>
    </xdr:to>
    <xdr:pic>
      <xdr:nvPicPr>
        <xdr:cNvPr id="25669" name="Picture 1" descr="logo stat-ge">
          <a:extLst>
            <a:ext uri="{FF2B5EF4-FFF2-40B4-BE49-F238E27FC236}">
              <a16:creationId xmlns:a16="http://schemas.microsoft.com/office/drawing/2014/main" id="{12F77D68-ECE4-327C-AD8A-C9A9D7A3C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0</xdr:rowOff>
    </xdr:from>
    <xdr:to>
      <xdr:col>14</xdr:col>
      <xdr:colOff>403860</xdr:colOff>
      <xdr:row>1</xdr:row>
      <xdr:rowOff>30480</xdr:rowOff>
    </xdr:to>
    <xdr:pic>
      <xdr:nvPicPr>
        <xdr:cNvPr id="24645" name="Picture 1" descr="logo stat-ge">
          <a:extLst>
            <a:ext uri="{FF2B5EF4-FFF2-40B4-BE49-F238E27FC236}">
              <a16:creationId xmlns:a16="http://schemas.microsoft.com/office/drawing/2014/main" id="{90E62711-AB78-06BC-AC2A-01DF1C7FD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0</xdr:rowOff>
    </xdr:from>
    <xdr:to>
      <xdr:col>14</xdr:col>
      <xdr:colOff>403860</xdr:colOff>
      <xdr:row>1</xdr:row>
      <xdr:rowOff>30480</xdr:rowOff>
    </xdr:to>
    <xdr:pic>
      <xdr:nvPicPr>
        <xdr:cNvPr id="23621" name="Picture 1" descr="logo stat-ge">
          <a:extLst>
            <a:ext uri="{FF2B5EF4-FFF2-40B4-BE49-F238E27FC236}">
              <a16:creationId xmlns:a16="http://schemas.microsoft.com/office/drawing/2014/main" id="{261B6790-063E-2D0F-E4F6-079F42B85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0</xdr:rowOff>
    </xdr:from>
    <xdr:to>
      <xdr:col>14</xdr:col>
      <xdr:colOff>403860</xdr:colOff>
      <xdr:row>1</xdr:row>
      <xdr:rowOff>30480</xdr:rowOff>
    </xdr:to>
    <xdr:pic>
      <xdr:nvPicPr>
        <xdr:cNvPr id="22597" name="Picture 1" descr="logo stat-ge">
          <a:extLst>
            <a:ext uri="{FF2B5EF4-FFF2-40B4-BE49-F238E27FC236}">
              <a16:creationId xmlns:a16="http://schemas.microsoft.com/office/drawing/2014/main" id="{E4088678-C5D9-80BD-845F-446536407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0</xdr:rowOff>
    </xdr:from>
    <xdr:to>
      <xdr:col>14</xdr:col>
      <xdr:colOff>403860</xdr:colOff>
      <xdr:row>1</xdr:row>
      <xdr:rowOff>30480</xdr:rowOff>
    </xdr:to>
    <xdr:pic>
      <xdr:nvPicPr>
        <xdr:cNvPr id="21573" name="Picture 1" descr="logo stat-ge">
          <a:extLst>
            <a:ext uri="{FF2B5EF4-FFF2-40B4-BE49-F238E27FC236}">
              <a16:creationId xmlns:a16="http://schemas.microsoft.com/office/drawing/2014/main" id="{4F23CF07-9913-AB40-2FF0-7DB68AFD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0</xdr:rowOff>
    </xdr:from>
    <xdr:to>
      <xdr:col>14</xdr:col>
      <xdr:colOff>403860</xdr:colOff>
      <xdr:row>1</xdr:row>
      <xdr:rowOff>30480</xdr:rowOff>
    </xdr:to>
    <xdr:pic>
      <xdr:nvPicPr>
        <xdr:cNvPr id="6213" name="Picture 1" descr="logo stat-ge">
          <a:extLst>
            <a:ext uri="{FF2B5EF4-FFF2-40B4-BE49-F238E27FC236}">
              <a16:creationId xmlns:a16="http://schemas.microsoft.com/office/drawing/2014/main" id="{70531961-9A8C-66F3-8538-6697E50D1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403860</xdr:colOff>
      <xdr:row>1</xdr:row>
      <xdr:rowOff>30480</xdr:rowOff>
    </xdr:to>
    <xdr:pic>
      <xdr:nvPicPr>
        <xdr:cNvPr id="35845" name="Picture 1" descr="logo stat-ge">
          <a:extLst>
            <a:ext uri="{FF2B5EF4-FFF2-40B4-BE49-F238E27FC236}">
              <a16:creationId xmlns:a16="http://schemas.microsoft.com/office/drawing/2014/main" id="{EDB61C2B-CB7F-6AD8-8B94-96CC8741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42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403860</xdr:colOff>
      <xdr:row>1</xdr:row>
      <xdr:rowOff>30480</xdr:rowOff>
    </xdr:to>
    <xdr:pic>
      <xdr:nvPicPr>
        <xdr:cNvPr id="33810" name="Picture 1" descr="logo stat-ge">
          <a:extLst>
            <a:ext uri="{FF2B5EF4-FFF2-40B4-BE49-F238E27FC236}">
              <a16:creationId xmlns:a16="http://schemas.microsoft.com/office/drawing/2014/main" id="{91646ABA-D830-37B2-C5DD-F42CF1F73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42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403860</xdr:colOff>
      <xdr:row>1</xdr:row>
      <xdr:rowOff>30480</xdr:rowOff>
    </xdr:to>
    <xdr:pic>
      <xdr:nvPicPr>
        <xdr:cNvPr id="32793" name="Picture 1" descr="logo stat-ge">
          <a:extLst>
            <a:ext uri="{FF2B5EF4-FFF2-40B4-BE49-F238E27FC236}">
              <a16:creationId xmlns:a16="http://schemas.microsoft.com/office/drawing/2014/main" id="{81ADCBBA-BF29-5BBC-38BD-727FC577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42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0</xdr:row>
      <xdr:rowOff>0</xdr:rowOff>
    </xdr:from>
    <xdr:to>
      <xdr:col>14</xdr:col>
      <xdr:colOff>396240</xdr:colOff>
      <xdr:row>1</xdr:row>
      <xdr:rowOff>30480</xdr:rowOff>
    </xdr:to>
    <xdr:pic>
      <xdr:nvPicPr>
        <xdr:cNvPr id="31776" name="Picture 1" descr="logo stat-ge">
          <a:extLst>
            <a:ext uri="{FF2B5EF4-FFF2-40B4-BE49-F238E27FC236}">
              <a16:creationId xmlns:a16="http://schemas.microsoft.com/office/drawing/2014/main" id="{C29CB07A-48EB-4596-C395-49DE62E1B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0</xdr:row>
      <xdr:rowOff>0</xdr:rowOff>
    </xdr:from>
    <xdr:to>
      <xdr:col>14</xdr:col>
      <xdr:colOff>396240</xdr:colOff>
      <xdr:row>1</xdr:row>
      <xdr:rowOff>30480</xdr:rowOff>
    </xdr:to>
    <xdr:pic>
      <xdr:nvPicPr>
        <xdr:cNvPr id="30758" name="Picture 1" descr="logo stat-ge">
          <a:extLst>
            <a:ext uri="{FF2B5EF4-FFF2-40B4-BE49-F238E27FC236}">
              <a16:creationId xmlns:a16="http://schemas.microsoft.com/office/drawing/2014/main" id="{C0930A75-412B-1539-897B-4BFEF68D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0</xdr:row>
      <xdr:rowOff>0</xdr:rowOff>
    </xdr:from>
    <xdr:to>
      <xdr:col>14</xdr:col>
      <xdr:colOff>396240</xdr:colOff>
      <xdr:row>1</xdr:row>
      <xdr:rowOff>30480</xdr:rowOff>
    </xdr:to>
    <xdr:pic>
      <xdr:nvPicPr>
        <xdr:cNvPr id="29742" name="Picture 1" descr="logo stat-ge">
          <a:extLst>
            <a:ext uri="{FF2B5EF4-FFF2-40B4-BE49-F238E27FC236}">
              <a16:creationId xmlns:a16="http://schemas.microsoft.com/office/drawing/2014/main" id="{663E1384-A549-BCD3-A6AC-54C816653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0</xdr:row>
      <xdr:rowOff>0</xdr:rowOff>
    </xdr:from>
    <xdr:to>
      <xdr:col>14</xdr:col>
      <xdr:colOff>396240</xdr:colOff>
      <xdr:row>1</xdr:row>
      <xdr:rowOff>30480</xdr:rowOff>
    </xdr:to>
    <xdr:pic>
      <xdr:nvPicPr>
        <xdr:cNvPr id="28728" name="Picture 1" descr="logo stat-ge">
          <a:extLst>
            <a:ext uri="{FF2B5EF4-FFF2-40B4-BE49-F238E27FC236}">
              <a16:creationId xmlns:a16="http://schemas.microsoft.com/office/drawing/2014/main" id="{9E24522E-7399-926A-453C-34913F70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</xdr:colOff>
      <xdr:row>0</xdr:row>
      <xdr:rowOff>0</xdr:rowOff>
    </xdr:from>
    <xdr:to>
      <xdr:col>14</xdr:col>
      <xdr:colOff>396240</xdr:colOff>
      <xdr:row>1</xdr:row>
      <xdr:rowOff>30480</xdr:rowOff>
    </xdr:to>
    <xdr:pic>
      <xdr:nvPicPr>
        <xdr:cNvPr id="27709" name="Picture 1" descr="logo stat-ge">
          <a:extLst>
            <a:ext uri="{FF2B5EF4-FFF2-40B4-BE49-F238E27FC236}">
              <a16:creationId xmlns:a16="http://schemas.microsoft.com/office/drawing/2014/main" id="{7EC78B76-0F29-908A-FB6E-68C2B7D49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0"/>
          <a:ext cx="7772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D7BB-5BAE-40CE-A99D-D5929C33A8E6}">
  <dimension ref="A1:N30"/>
  <sheetViews>
    <sheetView tabSelected="1" workbookViewId="0">
      <selection activeCell="O1" sqref="O1"/>
    </sheetView>
  </sheetViews>
  <sheetFormatPr baseColWidth="10" defaultColWidth="16" defaultRowHeight="9.9" customHeight="1" x14ac:dyDescent="0.2"/>
  <cols>
    <col min="1" max="1" width="20" style="3" customWidth="1"/>
    <col min="2" max="2" width="8.6640625" style="3" customWidth="1"/>
    <col min="3" max="7" width="9" style="3" customWidth="1"/>
    <col min="8" max="8" width="5" style="3" customWidth="1"/>
    <col min="9" max="9" width="8.6640625" style="3" customWidth="1"/>
    <col min="10" max="14" width="9" style="3" customWidth="1"/>
    <col min="15" max="16384" width="16" style="3"/>
  </cols>
  <sheetData>
    <row r="1" spans="1:14" s="32" customFormat="1" ht="34.5" customHeight="1" x14ac:dyDescent="0.3">
      <c r="A1" s="31" t="s">
        <v>7</v>
      </c>
    </row>
    <row r="2" spans="1:14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5" customFormat="1" ht="39.9" customHeight="1" x14ac:dyDescent="0.3">
      <c r="A3" s="5" t="s">
        <v>68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2" customFormat="1" ht="15" customHeight="1" x14ac:dyDescent="0.3">
      <c r="A4" s="5" t="s">
        <v>67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4" t="s">
        <v>49</v>
      </c>
    </row>
    <row r="5" spans="1:14" s="2" customFormat="1" ht="15.9" customHeight="1" x14ac:dyDescent="0.3">
      <c r="A5" s="15" t="s">
        <v>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" t="s">
        <v>1</v>
      </c>
    </row>
    <row r="6" spans="1:14" s="2" customFormat="1" ht="3.9" customHeight="1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2" customFormat="1" ht="3.75" customHeight="1" x14ac:dyDescent="0.2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" customFormat="1" ht="12" customHeight="1" x14ac:dyDescent="0.2">
      <c r="A8" s="6"/>
      <c r="B8" s="1"/>
      <c r="C8" s="1"/>
      <c r="D8" s="1"/>
      <c r="E8" s="1"/>
      <c r="F8" s="1"/>
      <c r="G8" s="18" t="s">
        <v>40</v>
      </c>
      <c r="H8" s="1"/>
      <c r="I8" s="1"/>
      <c r="J8" s="1"/>
      <c r="K8" s="1"/>
      <c r="L8" s="1"/>
      <c r="M8" s="1"/>
      <c r="N8" s="18" t="s">
        <v>6</v>
      </c>
    </row>
    <row r="9" spans="1:14" s="2" customFormat="1" ht="3.9" customHeight="1" x14ac:dyDescent="0.2">
      <c r="A9" s="6"/>
      <c r="B9" s="17"/>
      <c r="C9" s="17"/>
      <c r="D9" s="17"/>
      <c r="E9" s="17"/>
      <c r="F9" s="17"/>
      <c r="G9" s="17"/>
      <c r="H9" s="1"/>
      <c r="I9" s="17"/>
      <c r="J9" s="17"/>
      <c r="K9" s="17"/>
      <c r="L9" s="17"/>
      <c r="M9" s="17"/>
      <c r="N9" s="17"/>
    </row>
    <row r="10" spans="1:14" s="2" customFormat="1" ht="3.9" customHeight="1" x14ac:dyDescent="0.2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s="2" customFormat="1" ht="12" customHeight="1" x14ac:dyDescent="0.2">
      <c r="A11" s="42" t="s">
        <v>55</v>
      </c>
      <c r="B11" s="4" t="s">
        <v>9</v>
      </c>
      <c r="C11" s="4" t="s">
        <v>11</v>
      </c>
      <c r="D11" s="4" t="s">
        <v>13</v>
      </c>
      <c r="E11" s="4" t="s">
        <v>15</v>
      </c>
      <c r="F11" s="4" t="s">
        <v>17</v>
      </c>
      <c r="G11" s="4"/>
      <c r="H11" s="1"/>
      <c r="I11" s="4" t="s">
        <v>9</v>
      </c>
      <c r="J11" s="4" t="s">
        <v>11</v>
      </c>
      <c r="K11" s="4" t="s">
        <v>13</v>
      </c>
      <c r="L11" s="4" t="s">
        <v>15</v>
      </c>
      <c r="M11" s="4" t="s">
        <v>17</v>
      </c>
      <c r="N11" s="4"/>
    </row>
    <row r="12" spans="1:14" s="2" customFormat="1" ht="12" customHeight="1" x14ac:dyDescent="0.2">
      <c r="A12" s="43"/>
      <c r="B12" s="8" t="s">
        <v>10</v>
      </c>
      <c r="C12" s="8" t="s">
        <v>12</v>
      </c>
      <c r="D12" s="8" t="s">
        <v>14</v>
      </c>
      <c r="E12" s="8" t="s">
        <v>16</v>
      </c>
      <c r="F12" s="8" t="s">
        <v>8</v>
      </c>
      <c r="G12" s="8" t="s">
        <v>0</v>
      </c>
      <c r="H12" s="1"/>
      <c r="I12" s="8" t="s">
        <v>10</v>
      </c>
      <c r="J12" s="8" t="s">
        <v>12</v>
      </c>
      <c r="K12" s="8" t="s">
        <v>14</v>
      </c>
      <c r="L12" s="8" t="s">
        <v>16</v>
      </c>
      <c r="M12" s="8" t="s">
        <v>8</v>
      </c>
      <c r="N12" s="8" t="s">
        <v>0</v>
      </c>
    </row>
    <row r="13" spans="1:14" s="2" customFormat="1" ht="3.9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s="2" customFormat="1" ht="3.9" customHeight="1" x14ac:dyDescent="0.2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s="2" customFormat="1" ht="20.100000000000001" customHeight="1" x14ac:dyDescent="0.2">
      <c r="A15" s="19" t="s">
        <v>2</v>
      </c>
      <c r="B15" s="20">
        <v>18116</v>
      </c>
      <c r="C15" s="20">
        <v>18489</v>
      </c>
      <c r="D15" s="20">
        <v>21513</v>
      </c>
      <c r="E15" s="20">
        <v>30693</v>
      </c>
      <c r="F15" s="20">
        <v>70094</v>
      </c>
      <c r="G15" s="20">
        <v>158905</v>
      </c>
      <c r="H15" s="1"/>
      <c r="I15" s="21">
        <v>100</v>
      </c>
      <c r="J15" s="21">
        <v>100</v>
      </c>
      <c r="K15" s="21">
        <v>100</v>
      </c>
      <c r="L15" s="21">
        <v>100</v>
      </c>
      <c r="M15" s="21">
        <v>100</v>
      </c>
      <c r="N15" s="21">
        <v>100</v>
      </c>
    </row>
    <row r="16" spans="1:14" s="2" customFormat="1" ht="15.9" customHeight="1" x14ac:dyDescent="0.2">
      <c r="A16" s="22" t="s">
        <v>26</v>
      </c>
      <c r="B16" s="39">
        <v>1768</v>
      </c>
      <c r="C16" s="39">
        <v>7013</v>
      </c>
      <c r="D16" s="39">
        <v>6248</v>
      </c>
      <c r="E16" s="39">
        <v>8589</v>
      </c>
      <c r="F16" s="39">
        <v>12561</v>
      </c>
      <c r="G16" s="23">
        <v>36179</v>
      </c>
      <c r="H16" s="1"/>
      <c r="I16" s="29">
        <v>9.8000000000000007</v>
      </c>
      <c r="J16" s="29">
        <v>37.9</v>
      </c>
      <c r="K16" s="29">
        <v>29</v>
      </c>
      <c r="L16" s="29">
        <v>28</v>
      </c>
      <c r="M16" s="29">
        <v>17.899999999999999</v>
      </c>
      <c r="N16" s="29">
        <v>22.8</v>
      </c>
    </row>
    <row r="17" spans="1:14" s="2" customFormat="1" ht="12.75" customHeight="1" x14ac:dyDescent="0.2">
      <c r="A17" s="22" t="s">
        <v>27</v>
      </c>
      <c r="B17" s="39">
        <v>4867</v>
      </c>
      <c r="C17" s="39">
        <v>9088</v>
      </c>
      <c r="D17" s="39">
        <v>10374</v>
      </c>
      <c r="E17" s="39">
        <v>9730</v>
      </c>
      <c r="F17" s="39">
        <v>27844</v>
      </c>
      <c r="G17" s="23">
        <v>61903</v>
      </c>
      <c r="H17" s="1"/>
      <c r="I17" s="29">
        <v>26.9</v>
      </c>
      <c r="J17" s="29">
        <v>49.2</v>
      </c>
      <c r="K17" s="29">
        <v>48.2</v>
      </c>
      <c r="L17" s="29">
        <v>31.7</v>
      </c>
      <c r="M17" s="29">
        <v>39.700000000000003</v>
      </c>
      <c r="N17" s="29">
        <v>39</v>
      </c>
    </row>
    <row r="18" spans="1:14" s="2" customFormat="1" ht="12.75" customHeight="1" x14ac:dyDescent="0.2">
      <c r="A18" s="22" t="s">
        <v>28</v>
      </c>
      <c r="B18" s="39">
        <v>10368</v>
      </c>
      <c r="C18" s="39">
        <v>1733</v>
      </c>
      <c r="D18" s="39">
        <v>4004</v>
      </c>
      <c r="E18" s="39">
        <v>11163</v>
      </c>
      <c r="F18" s="39">
        <v>25933</v>
      </c>
      <c r="G18" s="23">
        <v>53201</v>
      </c>
      <c r="H18" s="1"/>
      <c r="I18" s="29">
        <v>57.2</v>
      </c>
      <c r="J18" s="29">
        <v>9.4</v>
      </c>
      <c r="K18" s="29">
        <v>18.600000000000001</v>
      </c>
      <c r="L18" s="29">
        <v>36.4</v>
      </c>
      <c r="M18" s="29">
        <v>37</v>
      </c>
      <c r="N18" s="29">
        <v>33.5</v>
      </c>
    </row>
    <row r="19" spans="1:14" s="2" customFormat="1" ht="12.75" customHeight="1" x14ac:dyDescent="0.2">
      <c r="A19" s="22" t="s">
        <v>29</v>
      </c>
      <c r="B19" s="39">
        <v>1113</v>
      </c>
      <c r="C19" s="39">
        <v>655</v>
      </c>
      <c r="D19" s="39">
        <v>887</v>
      </c>
      <c r="E19" s="40">
        <v>1211</v>
      </c>
      <c r="F19" s="40">
        <v>3756</v>
      </c>
      <c r="G19" s="23">
        <v>7622</v>
      </c>
      <c r="H19" s="1"/>
      <c r="I19" s="29">
        <v>6.1</v>
      </c>
      <c r="J19" s="29">
        <v>3.5</v>
      </c>
      <c r="K19" s="29">
        <v>4.0999999999999996</v>
      </c>
      <c r="L19" s="29">
        <v>3.9</v>
      </c>
      <c r="M19" s="29">
        <v>5.4</v>
      </c>
      <c r="N19" s="29">
        <v>4.8</v>
      </c>
    </row>
    <row r="20" spans="1:14" s="2" customFormat="1" ht="20.100000000000001" customHeight="1" x14ac:dyDescent="0.2">
      <c r="A20" s="19" t="s">
        <v>51</v>
      </c>
      <c r="B20" s="20">
        <v>2718</v>
      </c>
      <c r="C20" s="20">
        <v>2767</v>
      </c>
      <c r="D20" s="20">
        <v>4367</v>
      </c>
      <c r="E20" s="20">
        <v>5693</v>
      </c>
      <c r="F20" s="20">
        <v>8095</v>
      </c>
      <c r="G20" s="20">
        <v>23640</v>
      </c>
      <c r="H20" s="1"/>
      <c r="I20" s="21">
        <v>100</v>
      </c>
      <c r="J20" s="21">
        <v>100</v>
      </c>
      <c r="K20" s="21">
        <v>100</v>
      </c>
      <c r="L20" s="21">
        <v>100</v>
      </c>
      <c r="M20" s="21">
        <v>100</v>
      </c>
      <c r="N20" s="21">
        <v>100</v>
      </c>
    </row>
    <row r="21" spans="1:14" s="2" customFormat="1" ht="15.9" customHeight="1" x14ac:dyDescent="0.2">
      <c r="A21" s="22" t="s">
        <v>26</v>
      </c>
      <c r="B21" s="38">
        <v>453</v>
      </c>
      <c r="C21" s="38">
        <v>346</v>
      </c>
      <c r="D21" s="38">
        <v>632</v>
      </c>
      <c r="E21" s="38">
        <v>2475</v>
      </c>
      <c r="F21" s="38">
        <v>3338</v>
      </c>
      <c r="G21" s="38">
        <v>7244</v>
      </c>
      <c r="H21" s="1"/>
      <c r="I21" s="29">
        <v>16.7</v>
      </c>
      <c r="J21" s="29">
        <v>12.5</v>
      </c>
      <c r="K21" s="29">
        <v>14.5</v>
      </c>
      <c r="L21" s="29">
        <v>43.5</v>
      </c>
      <c r="M21" s="29">
        <v>41.2</v>
      </c>
      <c r="N21" s="29">
        <v>30.6</v>
      </c>
    </row>
    <row r="22" spans="1:14" s="2" customFormat="1" ht="12.75" customHeight="1" x14ac:dyDescent="0.2">
      <c r="A22" s="22" t="s">
        <v>27</v>
      </c>
      <c r="B22" s="38">
        <v>975</v>
      </c>
      <c r="C22" s="38">
        <v>1348</v>
      </c>
      <c r="D22" s="38">
        <v>1302</v>
      </c>
      <c r="E22" s="38">
        <v>2657</v>
      </c>
      <c r="F22" s="38">
        <v>1496</v>
      </c>
      <c r="G22" s="38">
        <v>7778</v>
      </c>
      <c r="H22" s="1"/>
      <c r="I22" s="29">
        <v>35.9</v>
      </c>
      <c r="J22" s="29">
        <v>48.7</v>
      </c>
      <c r="K22" s="29">
        <v>29.8</v>
      </c>
      <c r="L22" s="29">
        <v>46.7</v>
      </c>
      <c r="M22" s="29">
        <v>18.5</v>
      </c>
      <c r="N22" s="29">
        <v>32.9</v>
      </c>
    </row>
    <row r="23" spans="1:14" s="2" customFormat="1" ht="12.75" customHeight="1" x14ac:dyDescent="0.2">
      <c r="A23" s="22" t="s">
        <v>28</v>
      </c>
      <c r="B23" s="38">
        <v>870</v>
      </c>
      <c r="C23" s="38">
        <v>428</v>
      </c>
      <c r="D23" s="38">
        <v>1161</v>
      </c>
      <c r="E23" s="38">
        <v>561</v>
      </c>
      <c r="F23" s="38">
        <v>1689</v>
      </c>
      <c r="G23" s="38">
        <v>4709</v>
      </c>
      <c r="H23" s="1"/>
      <c r="I23" s="29">
        <v>32</v>
      </c>
      <c r="J23" s="29">
        <v>15.5</v>
      </c>
      <c r="K23" s="29">
        <v>26.6</v>
      </c>
      <c r="L23" s="29">
        <v>9.9</v>
      </c>
      <c r="M23" s="29">
        <v>20.9</v>
      </c>
      <c r="N23" s="29">
        <v>19.899999999999999</v>
      </c>
    </row>
    <row r="24" spans="1:14" s="2" customFormat="1" ht="12.75" customHeight="1" x14ac:dyDescent="0.2">
      <c r="A24" s="22" t="s">
        <v>29</v>
      </c>
      <c r="B24" s="38">
        <v>420</v>
      </c>
      <c r="C24" s="38">
        <v>645</v>
      </c>
      <c r="D24" s="38">
        <v>1272</v>
      </c>
      <c r="E24" s="41" t="s">
        <v>69</v>
      </c>
      <c r="F24" s="38">
        <v>1572</v>
      </c>
      <c r="G24" s="38">
        <v>3909</v>
      </c>
      <c r="H24" s="1"/>
      <c r="I24" s="29">
        <v>15.5</v>
      </c>
      <c r="J24" s="29">
        <v>23.3</v>
      </c>
      <c r="K24" s="29">
        <v>29.1</v>
      </c>
      <c r="L24" s="41" t="s">
        <v>69</v>
      </c>
      <c r="M24" s="29">
        <v>19.399999999999999</v>
      </c>
      <c r="N24" s="29">
        <v>16.5</v>
      </c>
    </row>
    <row r="25" spans="1:14" s="2" customFormat="1" ht="12" customHeight="1" x14ac:dyDescent="0.2">
      <c r="A25" s="22"/>
      <c r="B25" s="29"/>
      <c r="C25" s="29"/>
      <c r="D25" s="29"/>
      <c r="E25" s="29"/>
      <c r="F25" s="29"/>
      <c r="G25" s="29"/>
      <c r="H25" s="1"/>
      <c r="I25" s="29"/>
      <c r="J25" s="29"/>
      <c r="K25" s="29"/>
      <c r="L25" s="29"/>
      <c r="M25" s="29"/>
      <c r="N25" s="29"/>
    </row>
    <row r="26" spans="1:14" s="2" customFormat="1" ht="15.9" customHeight="1" x14ac:dyDescent="0.2">
      <c r="A26" s="37" t="s">
        <v>65</v>
      </c>
      <c r="B26" s="11"/>
      <c r="C26" s="11"/>
      <c r="D26" s="11"/>
      <c r="E26" s="11"/>
      <c r="F26" s="11"/>
      <c r="G26" s="23"/>
      <c r="H26" s="1"/>
      <c r="I26" s="24"/>
      <c r="J26" s="24"/>
      <c r="K26" s="24"/>
      <c r="L26" s="24"/>
      <c r="M26" s="24"/>
      <c r="N26" s="24"/>
    </row>
    <row r="27" spans="1:14" s="2" customFormat="1" ht="10.199999999999999" x14ac:dyDescent="0.2">
      <c r="A27" s="37" t="s">
        <v>64</v>
      </c>
      <c r="B27" s="11"/>
      <c r="C27" s="11"/>
      <c r="D27" s="11"/>
      <c r="E27" s="11"/>
      <c r="F27" s="11"/>
      <c r="G27" s="23"/>
      <c r="H27" s="1"/>
      <c r="I27" s="24"/>
      <c r="J27" s="24"/>
      <c r="K27" s="24"/>
      <c r="L27" s="24"/>
      <c r="M27" s="24"/>
      <c r="N27" s="24"/>
    </row>
    <row r="28" spans="1:14" s="2" customFormat="1" ht="10.199999999999999" x14ac:dyDescent="0.2">
      <c r="A28" s="13" t="s">
        <v>41</v>
      </c>
      <c r="B28" s="11"/>
      <c r="C28" s="11"/>
      <c r="D28" s="11"/>
      <c r="E28" s="11"/>
      <c r="F28" s="11"/>
      <c r="G28" s="23"/>
      <c r="H28" s="1"/>
      <c r="I28" s="24"/>
      <c r="J28" s="24"/>
      <c r="K28" s="24"/>
      <c r="L28" s="24"/>
      <c r="M28" s="24"/>
      <c r="N28" s="24"/>
    </row>
    <row r="29" spans="1:14" customFormat="1" ht="15.9" customHeight="1" x14ac:dyDescent="0.2">
      <c r="A29" s="25" t="s">
        <v>53</v>
      </c>
      <c r="N29" s="36" t="s">
        <v>70</v>
      </c>
    </row>
    <row r="30" spans="1:14" s="2" customFormat="1" ht="3.9" customHeight="1" x14ac:dyDescent="0.2">
      <c r="A30" s="9"/>
      <c r="B30" s="26"/>
      <c r="C30" s="26"/>
      <c r="D30" s="26"/>
      <c r="E30" s="26"/>
      <c r="F30" s="26"/>
      <c r="G30" s="27"/>
      <c r="H30" s="17"/>
      <c r="I30" s="28"/>
      <c r="J30" s="28"/>
      <c r="K30" s="28"/>
      <c r="L30" s="28"/>
      <c r="M30" s="28"/>
      <c r="N30" s="28"/>
    </row>
  </sheetData>
  <mergeCells count="1">
    <mergeCell ref="A11:A1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F33AF-FF85-47A8-87FE-1BC345E66D47}">
  <dimension ref="A1:O39"/>
  <sheetViews>
    <sheetView workbookViewId="0">
      <selection activeCell="P1" sqref="P1"/>
    </sheetView>
  </sheetViews>
  <sheetFormatPr baseColWidth="10" defaultColWidth="16" defaultRowHeight="9.9" customHeight="1" x14ac:dyDescent="0.2"/>
  <cols>
    <col min="1" max="1" width="7.6640625" style="3" customWidth="1"/>
    <col min="2" max="2" width="12.83203125" style="3" customWidth="1"/>
    <col min="3" max="3" width="8.6640625" style="3" customWidth="1"/>
    <col min="4" max="8" width="9" style="3" customWidth="1"/>
    <col min="9" max="9" width="5" style="3" customWidth="1"/>
    <col min="10" max="10" width="8.6640625" style="3" customWidth="1"/>
    <col min="11" max="15" width="9" style="3" customWidth="1"/>
    <col min="16" max="16384" width="16" style="3"/>
  </cols>
  <sheetData>
    <row r="1" spans="1:15" s="32" customFormat="1" ht="34.5" customHeight="1" x14ac:dyDescent="0.3">
      <c r="A1" s="31" t="s">
        <v>7</v>
      </c>
      <c r="B1" s="30"/>
    </row>
    <row r="2" spans="1:15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5" customFormat="1" ht="39.9" customHeight="1" x14ac:dyDescent="0.3">
      <c r="A3" s="5" t="s">
        <v>68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2" customFormat="1" ht="15" customHeight="1" x14ac:dyDescent="0.3">
      <c r="A4" s="5" t="s">
        <v>43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4" t="s">
        <v>49</v>
      </c>
    </row>
    <row r="5" spans="1:15" s="2" customFormat="1" ht="15.9" customHeight="1" x14ac:dyDescent="0.3">
      <c r="A5" s="15" t="s">
        <v>24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s">
        <v>1</v>
      </c>
    </row>
    <row r="6" spans="1:15" s="2" customFormat="1" ht="3.9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2" customFormat="1" ht="3.75" customHeight="1" x14ac:dyDescent="0.2">
      <c r="A7" s="6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2" customHeight="1" x14ac:dyDescent="0.2">
      <c r="A8" s="6"/>
      <c r="B8" s="6"/>
      <c r="C8" s="1"/>
      <c r="D8" s="1"/>
      <c r="E8" s="1"/>
      <c r="F8" s="1"/>
      <c r="G8" s="1"/>
      <c r="H8" s="18" t="s">
        <v>40</v>
      </c>
      <c r="I8" s="1"/>
      <c r="J8" s="1"/>
      <c r="K8" s="1"/>
      <c r="L8" s="1"/>
      <c r="M8" s="1"/>
      <c r="N8" s="1"/>
      <c r="O8" s="18" t="s">
        <v>6</v>
      </c>
    </row>
    <row r="9" spans="1:15" s="2" customFormat="1" ht="3.9" customHeight="1" x14ac:dyDescent="0.2">
      <c r="A9" s="6"/>
      <c r="B9" s="6"/>
      <c r="C9" s="17"/>
      <c r="D9" s="17"/>
      <c r="E9" s="17"/>
      <c r="F9" s="17"/>
      <c r="G9" s="17"/>
      <c r="H9" s="17"/>
      <c r="I9" s="1"/>
      <c r="J9" s="17"/>
      <c r="K9" s="17"/>
      <c r="L9" s="17"/>
      <c r="M9" s="17"/>
      <c r="N9" s="17"/>
      <c r="O9" s="17"/>
    </row>
    <row r="10" spans="1:15" s="2" customFormat="1" ht="3.9" customHeight="1" x14ac:dyDescent="0.2">
      <c r="A10" s="6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" customHeight="1" x14ac:dyDescent="0.2">
      <c r="A11" s="43" t="s">
        <v>25</v>
      </c>
      <c r="B11" s="43"/>
      <c r="C11" s="4" t="s">
        <v>9</v>
      </c>
      <c r="D11" s="4" t="s">
        <v>11</v>
      </c>
      <c r="E11" s="4" t="s">
        <v>13</v>
      </c>
      <c r="F11" s="4" t="s">
        <v>15</v>
      </c>
      <c r="G11" s="4" t="s">
        <v>17</v>
      </c>
      <c r="H11" s="4"/>
      <c r="I11" s="1"/>
      <c r="J11" s="4" t="s">
        <v>9</v>
      </c>
      <c r="K11" s="4" t="s">
        <v>11</v>
      </c>
      <c r="L11" s="4" t="s">
        <v>13</v>
      </c>
      <c r="M11" s="4" t="s">
        <v>15</v>
      </c>
      <c r="N11" s="4" t="s">
        <v>17</v>
      </c>
      <c r="O11" s="4"/>
    </row>
    <row r="12" spans="1:15" s="2" customFormat="1" ht="12" customHeight="1" x14ac:dyDescent="0.2">
      <c r="A12" s="43"/>
      <c r="B12" s="43"/>
      <c r="C12" s="8" t="s">
        <v>10</v>
      </c>
      <c r="D12" s="8" t="s">
        <v>12</v>
      </c>
      <c r="E12" s="8" t="s">
        <v>14</v>
      </c>
      <c r="F12" s="8" t="s">
        <v>16</v>
      </c>
      <c r="G12" s="8" t="s">
        <v>8</v>
      </c>
      <c r="H12" s="8" t="s">
        <v>0</v>
      </c>
      <c r="I12" s="1"/>
      <c r="J12" s="8" t="s">
        <v>10</v>
      </c>
      <c r="K12" s="8" t="s">
        <v>12</v>
      </c>
      <c r="L12" s="8" t="s">
        <v>14</v>
      </c>
      <c r="M12" s="8" t="s">
        <v>16</v>
      </c>
      <c r="N12" s="8" t="s">
        <v>8</v>
      </c>
      <c r="O12" s="8" t="s">
        <v>0</v>
      </c>
    </row>
    <row r="13" spans="1:15" s="2" customFormat="1" ht="3.9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2" customFormat="1" ht="3.9" customHeight="1" x14ac:dyDescent="0.2">
      <c r="A14" s="6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0.100000000000001" customHeight="1" x14ac:dyDescent="0.2">
      <c r="A15" s="19" t="s">
        <v>2</v>
      </c>
      <c r="B15" s="6"/>
      <c r="C15" s="20">
        <v>8823</v>
      </c>
      <c r="D15" s="20">
        <v>13532</v>
      </c>
      <c r="E15" s="20">
        <v>18367</v>
      </c>
      <c r="F15" s="20">
        <v>7212</v>
      </c>
      <c r="G15" s="20">
        <v>1069</v>
      </c>
      <c r="H15" s="20">
        <v>49003</v>
      </c>
      <c r="I15" s="1"/>
      <c r="J15" s="21">
        <v>18.005020100810153</v>
      </c>
      <c r="K15" s="21">
        <v>27.614635838622124</v>
      </c>
      <c r="L15" s="21">
        <v>37.481378691100545</v>
      </c>
      <c r="M15" s="21">
        <v>14.717466277574843</v>
      </c>
      <c r="N15" s="21">
        <v>2.1814990918923334</v>
      </c>
      <c r="O15" s="21">
        <v>100</v>
      </c>
    </row>
    <row r="16" spans="1:15" s="2" customFormat="1" ht="15.9" customHeight="1" x14ac:dyDescent="0.2">
      <c r="A16" s="22" t="s">
        <v>26</v>
      </c>
      <c r="B16" s="6"/>
      <c r="C16" s="11">
        <v>2506</v>
      </c>
      <c r="D16" s="11">
        <v>583</v>
      </c>
      <c r="E16" s="11">
        <v>7698</v>
      </c>
      <c r="F16" s="11">
        <v>955</v>
      </c>
      <c r="G16" s="11">
        <v>531</v>
      </c>
      <c r="H16" s="23">
        <v>12273</v>
      </c>
      <c r="I16" s="1"/>
      <c r="J16" s="29">
        <v>20.418805508025748</v>
      </c>
      <c r="K16" s="29">
        <v>4.7502648089301722</v>
      </c>
      <c r="L16" s="29">
        <v>62.723050598875588</v>
      </c>
      <c r="M16" s="29">
        <v>7.7813085635134032</v>
      </c>
      <c r="N16" s="29">
        <v>4.3265705206550962</v>
      </c>
      <c r="O16" s="29">
        <v>100</v>
      </c>
    </row>
    <row r="17" spans="1:15" s="2" customFormat="1" ht="12" customHeight="1" x14ac:dyDescent="0.2">
      <c r="A17" s="22" t="s">
        <v>27</v>
      </c>
      <c r="B17" s="6"/>
      <c r="C17" s="11">
        <v>1079</v>
      </c>
      <c r="D17" s="11">
        <v>8260</v>
      </c>
      <c r="E17" s="11">
        <v>4064</v>
      </c>
      <c r="F17" s="11">
        <v>4681</v>
      </c>
      <c r="G17" s="11">
        <v>46</v>
      </c>
      <c r="H17" s="23">
        <v>18130</v>
      </c>
      <c r="I17" s="1"/>
      <c r="J17" s="29">
        <v>5.95146166574738</v>
      </c>
      <c r="K17" s="29">
        <v>45.559845559845556</v>
      </c>
      <c r="L17" s="29">
        <v>22.415885273028131</v>
      </c>
      <c r="M17" s="29">
        <v>25.819084390512963</v>
      </c>
      <c r="N17" s="29">
        <v>0.25372311086596805</v>
      </c>
      <c r="O17" s="29">
        <v>100</v>
      </c>
    </row>
    <row r="18" spans="1:15" s="2" customFormat="1" ht="12" customHeight="1" x14ac:dyDescent="0.2">
      <c r="A18" s="22" t="s">
        <v>28</v>
      </c>
      <c r="B18" s="6"/>
      <c r="C18" s="11">
        <v>4034</v>
      </c>
      <c r="D18" s="11">
        <v>1713</v>
      </c>
      <c r="E18" s="11">
        <v>6205</v>
      </c>
      <c r="F18" s="11">
        <v>704</v>
      </c>
      <c r="G18" s="11">
        <v>401</v>
      </c>
      <c r="H18" s="23">
        <v>13057</v>
      </c>
      <c r="I18" s="1"/>
      <c r="J18" s="29">
        <v>30.895305200275715</v>
      </c>
      <c r="K18" s="29">
        <v>13.119399555793827</v>
      </c>
      <c r="L18" s="29">
        <v>47.522401776824694</v>
      </c>
      <c r="M18" s="29">
        <v>5.3917438921651222</v>
      </c>
      <c r="N18" s="29">
        <v>3.071149574940645</v>
      </c>
      <c r="O18" s="29">
        <v>100</v>
      </c>
    </row>
    <row r="19" spans="1:15" s="2" customFormat="1" ht="12" customHeight="1" x14ac:dyDescent="0.2">
      <c r="A19" s="22" t="s">
        <v>29</v>
      </c>
      <c r="B19" s="6"/>
      <c r="C19" s="11">
        <v>1204</v>
      </c>
      <c r="D19" s="11">
        <v>2976</v>
      </c>
      <c r="E19" s="11">
        <v>400</v>
      </c>
      <c r="F19" s="12">
        <v>872</v>
      </c>
      <c r="G19" s="12">
        <v>91</v>
      </c>
      <c r="H19" s="23">
        <v>5543</v>
      </c>
      <c r="I19" s="1"/>
      <c r="J19" s="29">
        <v>21.72108966263756</v>
      </c>
      <c r="K19" s="29">
        <v>53.689337903662285</v>
      </c>
      <c r="L19" s="29">
        <v>7.216308858019123</v>
      </c>
      <c r="M19" s="29">
        <v>15.731553310481688</v>
      </c>
      <c r="N19" s="29">
        <v>1.6417102651993503</v>
      </c>
      <c r="O19" s="29">
        <v>100</v>
      </c>
    </row>
    <row r="20" spans="1:15" s="2" customFormat="1" ht="20.100000000000001" customHeight="1" x14ac:dyDescent="0.2">
      <c r="A20" s="19" t="s">
        <v>3</v>
      </c>
      <c r="B20" s="6"/>
      <c r="C20" s="20">
        <v>1526</v>
      </c>
      <c r="D20" s="20">
        <v>3224</v>
      </c>
      <c r="E20" s="20">
        <v>3252</v>
      </c>
      <c r="F20" s="20">
        <v>902</v>
      </c>
      <c r="G20" s="20">
        <v>601</v>
      </c>
      <c r="H20" s="20">
        <v>9505</v>
      </c>
      <c r="I20" s="1"/>
      <c r="J20" s="21">
        <v>16.054708048395579</v>
      </c>
      <c r="K20" s="21">
        <v>33.91899000526039</v>
      </c>
      <c r="L20" s="21">
        <v>34.213571804313517</v>
      </c>
      <c r="M20" s="21">
        <v>9.4897422409258283</v>
      </c>
      <c r="N20" s="21">
        <v>6.3229879011046819</v>
      </c>
      <c r="O20" s="21">
        <v>100</v>
      </c>
    </row>
    <row r="21" spans="1:15" s="2" customFormat="1" ht="15.9" customHeight="1" x14ac:dyDescent="0.2">
      <c r="A21" s="22" t="s">
        <v>26</v>
      </c>
      <c r="B21" s="6"/>
      <c r="C21" s="11">
        <v>422</v>
      </c>
      <c r="D21" s="11">
        <v>105</v>
      </c>
      <c r="E21" s="11">
        <v>106</v>
      </c>
      <c r="F21" s="11">
        <v>369</v>
      </c>
      <c r="G21" s="11">
        <v>173</v>
      </c>
      <c r="H21" s="23">
        <v>1175</v>
      </c>
      <c r="I21" s="1"/>
      <c r="J21" s="29">
        <v>35.914893617021278</v>
      </c>
      <c r="K21" s="29">
        <v>8.9361702127659584</v>
      </c>
      <c r="L21" s="29">
        <v>9.0212765957446805</v>
      </c>
      <c r="M21" s="29">
        <v>31.404255319148938</v>
      </c>
      <c r="N21" s="29">
        <v>14.723404255319149</v>
      </c>
      <c r="O21" s="29">
        <v>100</v>
      </c>
    </row>
    <row r="22" spans="1:15" s="2" customFormat="1" ht="12" customHeight="1" x14ac:dyDescent="0.2">
      <c r="A22" s="22" t="s">
        <v>27</v>
      </c>
      <c r="B22" s="6"/>
      <c r="C22" s="11">
        <v>732</v>
      </c>
      <c r="D22" s="11">
        <v>2344</v>
      </c>
      <c r="E22" s="11">
        <v>363</v>
      </c>
      <c r="F22" s="11">
        <v>419</v>
      </c>
      <c r="G22" s="11">
        <v>198</v>
      </c>
      <c r="H22" s="23">
        <v>4056</v>
      </c>
      <c r="I22" s="1"/>
      <c r="J22" s="29">
        <v>18.047337278106511</v>
      </c>
      <c r="K22" s="29">
        <v>57.790927021696248</v>
      </c>
      <c r="L22" s="29">
        <v>8.949704142011834</v>
      </c>
      <c r="M22" s="29">
        <v>10.330374753451677</v>
      </c>
      <c r="N22" s="29">
        <v>4.8816568047337281</v>
      </c>
      <c r="O22" s="29">
        <v>100</v>
      </c>
    </row>
    <row r="23" spans="1:15" s="2" customFormat="1" ht="12" customHeight="1" x14ac:dyDescent="0.2">
      <c r="A23" s="22" t="s">
        <v>28</v>
      </c>
      <c r="B23" s="6"/>
      <c r="C23" s="11">
        <v>143</v>
      </c>
      <c r="D23" s="11">
        <v>319</v>
      </c>
      <c r="E23" s="11">
        <v>2738</v>
      </c>
      <c r="F23" s="11">
        <v>0</v>
      </c>
      <c r="G23" s="11">
        <v>150</v>
      </c>
      <c r="H23" s="23">
        <v>3350</v>
      </c>
      <c r="I23" s="1"/>
      <c r="J23" s="29">
        <v>4.2686567164179099</v>
      </c>
      <c r="K23" s="29">
        <v>9.5223880597014912</v>
      </c>
      <c r="L23" s="29">
        <v>81.731343283582092</v>
      </c>
      <c r="M23" s="29">
        <v>0</v>
      </c>
      <c r="N23" s="29">
        <v>4.4776119402985071</v>
      </c>
      <c r="O23" s="29">
        <v>100</v>
      </c>
    </row>
    <row r="24" spans="1:15" s="2" customFormat="1" ht="12" customHeight="1" x14ac:dyDescent="0.2">
      <c r="A24" s="22" t="s">
        <v>29</v>
      </c>
      <c r="B24" s="6"/>
      <c r="C24" s="11">
        <v>229</v>
      </c>
      <c r="D24" s="11">
        <v>456</v>
      </c>
      <c r="E24" s="11">
        <v>45</v>
      </c>
      <c r="F24" s="11">
        <v>114</v>
      </c>
      <c r="G24" s="11">
        <v>80</v>
      </c>
      <c r="H24" s="23">
        <v>924</v>
      </c>
      <c r="I24" s="1"/>
      <c r="J24" s="29">
        <v>24.783549783549784</v>
      </c>
      <c r="K24" s="29">
        <v>49.350649350649348</v>
      </c>
      <c r="L24" s="29">
        <v>4.8701298701298708</v>
      </c>
      <c r="M24" s="29">
        <v>12.337662337662337</v>
      </c>
      <c r="N24" s="29">
        <v>8.6580086580086579</v>
      </c>
      <c r="O24" s="29">
        <v>100</v>
      </c>
    </row>
    <row r="25" spans="1:15" s="2" customFormat="1" ht="20.100000000000001" customHeight="1" x14ac:dyDescent="0.2">
      <c r="A25" s="19" t="s">
        <v>4</v>
      </c>
      <c r="B25" s="6"/>
      <c r="C25" s="20">
        <v>838</v>
      </c>
      <c r="D25" s="20">
        <v>5366</v>
      </c>
      <c r="E25" s="20">
        <v>2971</v>
      </c>
      <c r="F25" s="20">
        <v>3723</v>
      </c>
      <c r="G25" s="20">
        <v>3550</v>
      </c>
      <c r="H25" s="20">
        <v>16448</v>
      </c>
      <c r="I25" s="1"/>
      <c r="J25" s="21">
        <v>5.0948443579766538</v>
      </c>
      <c r="K25" s="21">
        <v>32.624027237354085</v>
      </c>
      <c r="L25" s="21">
        <v>18.062986381322958</v>
      </c>
      <c r="M25" s="21">
        <v>22.634970817120621</v>
      </c>
      <c r="N25" s="21">
        <v>21.583171206225682</v>
      </c>
      <c r="O25" s="21">
        <v>100</v>
      </c>
    </row>
    <row r="26" spans="1:15" s="2" customFormat="1" ht="15.9" customHeight="1" x14ac:dyDescent="0.2">
      <c r="A26" s="22" t="s">
        <v>30</v>
      </c>
      <c r="B26" s="6"/>
      <c r="C26" s="12">
        <v>0</v>
      </c>
      <c r="D26" s="12">
        <v>0</v>
      </c>
      <c r="E26" s="12">
        <v>0</v>
      </c>
      <c r="F26" s="12">
        <v>0</v>
      </c>
      <c r="G26" s="12">
        <v>1150</v>
      </c>
      <c r="H26" s="23">
        <v>1150</v>
      </c>
      <c r="I26" s="1"/>
      <c r="J26" s="29">
        <v>0</v>
      </c>
      <c r="K26" s="29">
        <v>0</v>
      </c>
      <c r="L26" s="29">
        <v>0</v>
      </c>
      <c r="M26" s="29">
        <v>0</v>
      </c>
      <c r="N26" s="29">
        <v>100</v>
      </c>
      <c r="O26" s="29">
        <v>100</v>
      </c>
    </row>
    <row r="27" spans="1:15" s="2" customFormat="1" ht="12" customHeight="1" x14ac:dyDescent="0.2">
      <c r="A27" s="22" t="s">
        <v>31</v>
      </c>
      <c r="B27" s="6"/>
      <c r="C27" s="12">
        <v>154</v>
      </c>
      <c r="D27" s="12">
        <v>247</v>
      </c>
      <c r="E27" s="12">
        <v>1425</v>
      </c>
      <c r="F27" s="12">
        <v>69</v>
      </c>
      <c r="G27" s="12">
        <v>2400</v>
      </c>
      <c r="H27" s="23">
        <v>4295</v>
      </c>
      <c r="I27" s="1"/>
      <c r="J27" s="29">
        <v>3.5855646100116414</v>
      </c>
      <c r="K27" s="29">
        <v>5.7508731082654254</v>
      </c>
      <c r="L27" s="29">
        <v>33.178114086146678</v>
      </c>
      <c r="M27" s="29">
        <v>1.6065192083818391</v>
      </c>
      <c r="N27" s="29">
        <v>55.878928987194406</v>
      </c>
      <c r="O27" s="29">
        <v>100</v>
      </c>
    </row>
    <row r="28" spans="1:15" s="2" customFormat="1" ht="12" customHeight="1" x14ac:dyDescent="0.2">
      <c r="A28" s="22" t="s">
        <v>32</v>
      </c>
      <c r="B28" s="6"/>
      <c r="C28" s="12">
        <v>584</v>
      </c>
      <c r="D28" s="12">
        <v>1569</v>
      </c>
      <c r="E28" s="12">
        <v>336</v>
      </c>
      <c r="F28" s="12">
        <v>1550</v>
      </c>
      <c r="G28" s="12">
        <v>0</v>
      </c>
      <c r="H28" s="23">
        <v>4039</v>
      </c>
      <c r="I28" s="1"/>
      <c r="J28" s="29">
        <v>14.45902451101758</v>
      </c>
      <c r="K28" s="29">
        <v>38.846249071552364</v>
      </c>
      <c r="L28" s="29">
        <v>8.3188908145580598</v>
      </c>
      <c r="M28" s="29">
        <v>38.375835602872002</v>
      </c>
      <c r="N28" s="29">
        <v>0</v>
      </c>
      <c r="O28" s="29">
        <v>100</v>
      </c>
    </row>
    <row r="29" spans="1:15" s="2" customFormat="1" ht="12" customHeight="1" x14ac:dyDescent="0.2">
      <c r="A29" s="22" t="s">
        <v>33</v>
      </c>
      <c r="B29" s="6"/>
      <c r="C29" s="12">
        <v>100</v>
      </c>
      <c r="D29" s="12">
        <v>3550</v>
      </c>
      <c r="E29" s="12">
        <v>1210</v>
      </c>
      <c r="F29" s="12">
        <v>2104</v>
      </c>
      <c r="G29" s="12">
        <v>0</v>
      </c>
      <c r="H29" s="23">
        <v>6964</v>
      </c>
      <c r="I29" s="1"/>
      <c r="J29" s="29">
        <v>1.4359563469270535</v>
      </c>
      <c r="K29" s="29">
        <v>50.976450315910391</v>
      </c>
      <c r="L29" s="29">
        <v>17.375071797817345</v>
      </c>
      <c r="M29" s="29">
        <v>30.212521539345204</v>
      </c>
      <c r="N29" s="29">
        <v>0</v>
      </c>
      <c r="O29" s="29">
        <v>100</v>
      </c>
    </row>
    <row r="30" spans="1:15" s="2" customFormat="1" ht="20.100000000000001" customHeight="1" x14ac:dyDescent="0.2">
      <c r="A30" s="19" t="s">
        <v>5</v>
      </c>
      <c r="B30" s="6"/>
      <c r="C30" s="20">
        <v>959</v>
      </c>
      <c r="D30" s="20">
        <v>3702</v>
      </c>
      <c r="E30" s="20">
        <v>1277</v>
      </c>
      <c r="F30" s="20">
        <v>2963</v>
      </c>
      <c r="G30" s="20">
        <v>8003</v>
      </c>
      <c r="H30" s="20">
        <v>16904</v>
      </c>
      <c r="I30" s="1"/>
      <c r="J30" s="21">
        <v>5.6732134406057737</v>
      </c>
      <c r="K30" s="21">
        <v>21.900141978230007</v>
      </c>
      <c r="L30" s="21">
        <v>7.5544249881684804</v>
      </c>
      <c r="M30" s="21">
        <v>17.528395646000945</v>
      </c>
      <c r="N30" s="21">
        <v>47.343823946994796</v>
      </c>
      <c r="O30" s="21">
        <v>100</v>
      </c>
    </row>
    <row r="31" spans="1:15" s="2" customFormat="1" ht="15.9" customHeight="1" x14ac:dyDescent="0.2">
      <c r="A31" s="22" t="s">
        <v>30</v>
      </c>
      <c r="B31" s="6"/>
      <c r="C31" s="12">
        <v>46</v>
      </c>
      <c r="D31" s="12">
        <v>152</v>
      </c>
      <c r="E31" s="12">
        <v>64</v>
      </c>
      <c r="F31" s="12">
        <v>171</v>
      </c>
      <c r="G31" s="12">
        <v>1656</v>
      </c>
      <c r="H31" s="23">
        <v>2089</v>
      </c>
      <c r="I31" s="1"/>
      <c r="J31" s="29">
        <v>2.2020105313547154</v>
      </c>
      <c r="K31" s="29">
        <v>7.2762087123025374</v>
      </c>
      <c r="L31" s="29">
        <v>3.0636668262326472</v>
      </c>
      <c r="M31" s="29">
        <v>8.1857348013403541</v>
      </c>
      <c r="N31" s="29">
        <v>79.272379128769742</v>
      </c>
      <c r="O31" s="29">
        <v>100</v>
      </c>
    </row>
    <row r="32" spans="1:15" s="2" customFormat="1" ht="12" customHeight="1" x14ac:dyDescent="0.2">
      <c r="A32" s="22" t="s">
        <v>34</v>
      </c>
      <c r="B32" s="6"/>
      <c r="C32" s="12">
        <v>188</v>
      </c>
      <c r="D32" s="12">
        <v>484</v>
      </c>
      <c r="E32" s="12">
        <v>350</v>
      </c>
      <c r="F32" s="12">
        <v>603</v>
      </c>
      <c r="G32" s="12">
        <v>1139</v>
      </c>
      <c r="H32" s="23">
        <v>2764</v>
      </c>
      <c r="I32" s="1"/>
      <c r="J32" s="29">
        <v>6.8017366136034738</v>
      </c>
      <c r="K32" s="29">
        <v>17.51085383502171</v>
      </c>
      <c r="L32" s="29">
        <v>12.662807525325615</v>
      </c>
      <c r="M32" s="29">
        <v>21.816208393632415</v>
      </c>
      <c r="N32" s="29">
        <v>41.208393632416787</v>
      </c>
      <c r="O32" s="29">
        <v>100</v>
      </c>
    </row>
    <row r="33" spans="1:15" s="2" customFormat="1" ht="12" customHeight="1" x14ac:dyDescent="0.2">
      <c r="A33" s="22" t="s">
        <v>35</v>
      </c>
      <c r="B33" s="6"/>
      <c r="C33" s="12">
        <v>582</v>
      </c>
      <c r="D33" s="12">
        <v>646</v>
      </c>
      <c r="E33" s="12">
        <v>152</v>
      </c>
      <c r="F33" s="12">
        <v>605</v>
      </c>
      <c r="G33" s="12">
        <v>1075</v>
      </c>
      <c r="H33" s="23">
        <v>3060</v>
      </c>
      <c r="I33" s="1"/>
      <c r="J33" s="29">
        <v>19.019607843137255</v>
      </c>
      <c r="K33" s="29">
        <v>21.111111111111111</v>
      </c>
      <c r="L33" s="29">
        <v>4.9673202614379086</v>
      </c>
      <c r="M33" s="29">
        <v>19.77124183006536</v>
      </c>
      <c r="N33" s="29">
        <v>35.130718954248366</v>
      </c>
      <c r="O33" s="29">
        <v>100</v>
      </c>
    </row>
    <row r="34" spans="1:15" s="2" customFormat="1" ht="12" customHeight="1" x14ac:dyDescent="0.2">
      <c r="A34" s="22" t="s">
        <v>36</v>
      </c>
      <c r="B34" s="6"/>
      <c r="C34" s="12">
        <v>143</v>
      </c>
      <c r="D34" s="12">
        <v>2420</v>
      </c>
      <c r="E34" s="12">
        <v>711</v>
      </c>
      <c r="F34" s="12">
        <v>1584</v>
      </c>
      <c r="G34" s="12">
        <v>4133</v>
      </c>
      <c r="H34" s="23">
        <v>8991</v>
      </c>
      <c r="I34" s="1"/>
      <c r="J34" s="29">
        <v>1.5904793682571461</v>
      </c>
      <c r="K34" s="29">
        <v>26.915804693582473</v>
      </c>
      <c r="L34" s="29">
        <v>7.9079079079079069</v>
      </c>
      <c r="M34" s="29">
        <v>17.617617617617618</v>
      </c>
      <c r="N34" s="29">
        <v>45.968190412634854</v>
      </c>
      <c r="O34" s="29">
        <v>100</v>
      </c>
    </row>
    <row r="35" spans="1:15" s="2" customFormat="1" ht="12" customHeight="1" x14ac:dyDescent="0.2">
      <c r="A35" s="22"/>
      <c r="B35" s="6"/>
      <c r="C35" s="12"/>
      <c r="D35" s="12"/>
      <c r="E35" s="12"/>
      <c r="F35" s="12"/>
      <c r="G35" s="12"/>
      <c r="H35" s="23"/>
      <c r="I35" s="1"/>
      <c r="J35" s="29"/>
      <c r="K35" s="29"/>
      <c r="L35" s="29"/>
      <c r="M35" s="29"/>
      <c r="N35" s="29"/>
      <c r="O35" s="29"/>
    </row>
    <row r="36" spans="1:15" s="2" customFormat="1" ht="15.9" customHeight="1" x14ac:dyDescent="0.2">
      <c r="A36" s="13" t="s">
        <v>18</v>
      </c>
      <c r="B36" s="6"/>
      <c r="C36" s="11"/>
      <c r="D36" s="11"/>
      <c r="E36" s="11"/>
      <c r="F36" s="11"/>
      <c r="G36" s="11"/>
      <c r="H36" s="23"/>
      <c r="I36" s="1"/>
      <c r="J36" s="24"/>
      <c r="K36" s="24"/>
      <c r="L36" s="24"/>
      <c r="M36" s="24"/>
      <c r="N36" s="24"/>
      <c r="O36" s="24"/>
    </row>
    <row r="37" spans="1:15" s="2" customFormat="1" ht="10.199999999999999" x14ac:dyDescent="0.2">
      <c r="A37" s="13" t="s">
        <v>41</v>
      </c>
      <c r="B37" s="6"/>
      <c r="C37" s="11"/>
      <c r="D37" s="11"/>
      <c r="E37" s="11"/>
      <c r="F37" s="11"/>
      <c r="G37" s="11"/>
      <c r="H37" s="23"/>
      <c r="I37" s="1"/>
      <c r="J37" s="24"/>
      <c r="K37" s="24"/>
      <c r="L37" s="24"/>
      <c r="M37" s="24"/>
      <c r="N37" s="24"/>
      <c r="O37" s="24"/>
    </row>
    <row r="38" spans="1:15" customFormat="1" ht="15.9" customHeight="1" x14ac:dyDescent="0.2">
      <c r="A38" s="25" t="s">
        <v>53</v>
      </c>
      <c r="O38" s="36" t="s">
        <v>44</v>
      </c>
    </row>
    <row r="39" spans="1:15" s="2" customFormat="1" ht="3.9" customHeight="1" x14ac:dyDescent="0.2">
      <c r="A39" s="9"/>
      <c r="B39" s="16"/>
      <c r="C39" s="26"/>
      <c r="D39" s="26"/>
      <c r="E39" s="26"/>
      <c r="F39" s="26"/>
      <c r="G39" s="26"/>
      <c r="H39" s="27"/>
      <c r="I39" s="17"/>
      <c r="J39" s="28"/>
      <c r="K39" s="28"/>
      <c r="L39" s="28"/>
      <c r="M39" s="28"/>
      <c r="N39" s="28"/>
      <c r="O39" s="28"/>
    </row>
  </sheetData>
  <mergeCells count="1">
    <mergeCell ref="A11:B1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ECC7-0CCE-4CF8-9C7B-F7F0CA7EEADD}">
  <sheetPr codeName="Feuil140"/>
  <dimension ref="A1:O39"/>
  <sheetViews>
    <sheetView workbookViewId="0">
      <selection activeCell="P1" sqref="P1"/>
    </sheetView>
  </sheetViews>
  <sheetFormatPr baseColWidth="10" defaultColWidth="16" defaultRowHeight="9.9" customHeight="1" x14ac:dyDescent="0.2"/>
  <cols>
    <col min="1" max="1" width="7.6640625" style="3" customWidth="1"/>
    <col min="2" max="2" width="17" style="3" customWidth="1"/>
    <col min="3" max="3" width="8.6640625" style="3" customWidth="1"/>
    <col min="4" max="8" width="9" style="3" customWidth="1"/>
    <col min="9" max="9" width="5" style="3" customWidth="1"/>
    <col min="10" max="10" width="8.6640625" style="3" customWidth="1"/>
    <col min="11" max="15" width="9" style="3" customWidth="1"/>
    <col min="16" max="16384" width="16" style="3"/>
  </cols>
  <sheetData>
    <row r="1" spans="1:15" s="32" customFormat="1" ht="34.5" customHeight="1" x14ac:dyDescent="0.3">
      <c r="A1" s="31" t="s">
        <v>7</v>
      </c>
      <c r="B1" s="30"/>
    </row>
    <row r="2" spans="1:15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5" customFormat="1" ht="39.9" customHeight="1" x14ac:dyDescent="0.3">
      <c r="A3" s="5" t="s">
        <v>68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2" customFormat="1" ht="15" customHeight="1" x14ac:dyDescent="0.3">
      <c r="A4" s="5" t="s">
        <v>39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4" t="s">
        <v>49</v>
      </c>
    </row>
    <row r="5" spans="1:15" s="2" customFormat="1" ht="15.9" customHeight="1" x14ac:dyDescent="0.3">
      <c r="A5" s="15" t="s">
        <v>24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s">
        <v>1</v>
      </c>
    </row>
    <row r="6" spans="1:15" s="2" customFormat="1" ht="3.9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2" customFormat="1" ht="3.75" customHeight="1" x14ac:dyDescent="0.2">
      <c r="A7" s="6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2" customHeight="1" x14ac:dyDescent="0.2">
      <c r="A8" s="6"/>
      <c r="B8" s="6"/>
      <c r="C8" s="1"/>
      <c r="D8" s="1"/>
      <c r="E8" s="1"/>
      <c r="F8" s="1"/>
      <c r="G8" s="1"/>
      <c r="H8" s="18" t="s">
        <v>40</v>
      </c>
      <c r="I8" s="1"/>
      <c r="J8" s="1"/>
      <c r="K8" s="1"/>
      <c r="L8" s="1"/>
      <c r="M8" s="1"/>
      <c r="N8" s="1"/>
      <c r="O8" s="18" t="s">
        <v>6</v>
      </c>
    </row>
    <row r="9" spans="1:15" s="2" customFormat="1" ht="3.9" customHeight="1" x14ac:dyDescent="0.2">
      <c r="A9" s="6"/>
      <c r="B9" s="6"/>
      <c r="C9" s="17"/>
      <c r="D9" s="17"/>
      <c r="E9" s="17"/>
      <c r="F9" s="17"/>
      <c r="G9" s="17"/>
      <c r="H9" s="17"/>
      <c r="I9" s="1"/>
      <c r="J9" s="17"/>
      <c r="K9" s="17"/>
      <c r="L9" s="17"/>
      <c r="M9" s="17"/>
      <c r="N9" s="17"/>
      <c r="O9" s="17"/>
    </row>
    <row r="10" spans="1:15" s="2" customFormat="1" ht="3.9" customHeight="1" x14ac:dyDescent="0.2">
      <c r="A10" s="6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" customHeight="1" x14ac:dyDescent="0.2">
      <c r="A11" s="43" t="s">
        <v>25</v>
      </c>
      <c r="B11" s="43"/>
      <c r="C11" s="4" t="s">
        <v>9</v>
      </c>
      <c r="D11" s="4" t="s">
        <v>11</v>
      </c>
      <c r="E11" s="4" t="s">
        <v>13</v>
      </c>
      <c r="F11" s="4" t="s">
        <v>15</v>
      </c>
      <c r="G11" s="4" t="s">
        <v>17</v>
      </c>
      <c r="H11" s="4"/>
      <c r="I11" s="1"/>
      <c r="J11" s="4" t="s">
        <v>9</v>
      </c>
      <c r="K11" s="4" t="s">
        <v>11</v>
      </c>
      <c r="L11" s="4" t="s">
        <v>13</v>
      </c>
      <c r="M11" s="4" t="s">
        <v>15</v>
      </c>
      <c r="N11" s="4" t="s">
        <v>17</v>
      </c>
      <c r="O11" s="4"/>
    </row>
    <row r="12" spans="1:15" s="2" customFormat="1" ht="12" customHeight="1" x14ac:dyDescent="0.2">
      <c r="A12" s="43"/>
      <c r="B12" s="43"/>
      <c r="C12" s="8" t="s">
        <v>10</v>
      </c>
      <c r="D12" s="8" t="s">
        <v>12</v>
      </c>
      <c r="E12" s="8" t="s">
        <v>14</v>
      </c>
      <c r="F12" s="8" t="s">
        <v>16</v>
      </c>
      <c r="G12" s="8" t="s">
        <v>8</v>
      </c>
      <c r="H12" s="8" t="s">
        <v>0</v>
      </c>
      <c r="I12" s="1"/>
      <c r="J12" s="8" t="s">
        <v>10</v>
      </c>
      <c r="K12" s="8" t="s">
        <v>12</v>
      </c>
      <c r="L12" s="8" t="s">
        <v>14</v>
      </c>
      <c r="M12" s="8" t="s">
        <v>16</v>
      </c>
      <c r="N12" s="8" t="s">
        <v>8</v>
      </c>
      <c r="O12" s="8" t="s">
        <v>0</v>
      </c>
    </row>
    <row r="13" spans="1:15" s="2" customFormat="1" ht="3.9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2" customFormat="1" ht="3.9" customHeight="1" x14ac:dyDescent="0.2">
      <c r="A14" s="6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0.100000000000001" customHeight="1" x14ac:dyDescent="0.2">
      <c r="A15" s="19" t="s">
        <v>2</v>
      </c>
      <c r="B15" s="6"/>
      <c r="C15" s="20">
        <v>5394</v>
      </c>
      <c r="D15" s="20">
        <v>5387</v>
      </c>
      <c r="E15" s="20">
        <v>6520</v>
      </c>
      <c r="F15" s="20">
        <v>4525</v>
      </c>
      <c r="G15" s="20">
        <v>2888</v>
      </c>
      <c r="H15" s="20">
        <v>24714</v>
      </c>
      <c r="I15" s="1"/>
      <c r="J15" s="21">
        <v>21.825685846079146</v>
      </c>
      <c r="K15" s="21">
        <v>21.797361819211783</v>
      </c>
      <c r="L15" s="21">
        <v>26.381807882172048</v>
      </c>
      <c r="M15" s="21">
        <v>18.309460224973702</v>
      </c>
      <c r="N15" s="21">
        <v>11.685684227563325</v>
      </c>
      <c r="O15" s="21">
        <v>100</v>
      </c>
    </row>
    <row r="16" spans="1:15" s="2" customFormat="1" ht="15.9" customHeight="1" x14ac:dyDescent="0.2">
      <c r="A16" s="22" t="s">
        <v>26</v>
      </c>
      <c r="B16" s="6"/>
      <c r="C16" s="11">
        <v>2367</v>
      </c>
      <c r="D16" s="11">
        <v>2383</v>
      </c>
      <c r="E16" s="11">
        <v>1493</v>
      </c>
      <c r="F16" s="11">
        <v>1140</v>
      </c>
      <c r="G16" s="11">
        <v>594</v>
      </c>
      <c r="H16" s="23">
        <v>7977</v>
      </c>
      <c r="I16" s="1"/>
      <c r="J16" s="29">
        <v>29.67280932681459</v>
      </c>
      <c r="K16" s="29">
        <v>29.873385984706029</v>
      </c>
      <c r="L16" s="29">
        <v>18.716309389494796</v>
      </c>
      <c r="M16" s="29">
        <v>14.29108687476495</v>
      </c>
      <c r="N16" s="29">
        <v>7.4464084242196318</v>
      </c>
      <c r="O16" s="29">
        <v>100</v>
      </c>
    </row>
    <row r="17" spans="1:15" s="2" customFormat="1" ht="12" customHeight="1" x14ac:dyDescent="0.2">
      <c r="A17" s="22" t="s">
        <v>27</v>
      </c>
      <c r="B17" s="6"/>
      <c r="C17" s="11">
        <v>2090</v>
      </c>
      <c r="D17" s="11">
        <v>2482</v>
      </c>
      <c r="E17" s="11">
        <v>2484</v>
      </c>
      <c r="F17" s="11">
        <v>1745</v>
      </c>
      <c r="G17" s="11">
        <v>1908</v>
      </c>
      <c r="H17" s="23">
        <v>10709</v>
      </c>
      <c r="I17" s="1"/>
      <c r="J17" s="29">
        <v>19.516294705387992</v>
      </c>
      <c r="K17" s="29">
        <v>23.176767205154544</v>
      </c>
      <c r="L17" s="29">
        <v>23.195443085255395</v>
      </c>
      <c r="M17" s="29">
        <v>16.29470538799141</v>
      </c>
      <c r="N17" s="29">
        <v>17.816789616210663</v>
      </c>
      <c r="O17" s="29">
        <v>100</v>
      </c>
    </row>
    <row r="18" spans="1:15" s="2" customFormat="1" ht="12" customHeight="1" x14ac:dyDescent="0.2">
      <c r="A18" s="22" t="s">
        <v>28</v>
      </c>
      <c r="B18" s="6"/>
      <c r="C18" s="11">
        <v>426</v>
      </c>
      <c r="D18" s="11">
        <v>0</v>
      </c>
      <c r="E18" s="11">
        <v>2068</v>
      </c>
      <c r="F18" s="11">
        <v>1640</v>
      </c>
      <c r="G18" s="11">
        <v>276</v>
      </c>
      <c r="H18" s="23">
        <v>4410</v>
      </c>
      <c r="I18" s="1"/>
      <c r="J18" s="29">
        <v>9.6598639455782322</v>
      </c>
      <c r="K18" s="29">
        <v>0</v>
      </c>
      <c r="L18" s="29">
        <v>46.893424036281175</v>
      </c>
      <c r="M18" s="29">
        <v>37.188208616780045</v>
      </c>
      <c r="N18" s="29">
        <v>6.2585034013605449</v>
      </c>
      <c r="O18" s="29">
        <v>100</v>
      </c>
    </row>
    <row r="19" spans="1:15" s="2" customFormat="1" ht="12" customHeight="1" x14ac:dyDescent="0.2">
      <c r="A19" s="22" t="s">
        <v>29</v>
      </c>
      <c r="B19" s="6"/>
      <c r="C19" s="11">
        <v>511</v>
      </c>
      <c r="D19" s="11">
        <v>522</v>
      </c>
      <c r="E19" s="11">
        <v>475</v>
      </c>
      <c r="F19" s="12">
        <v>0</v>
      </c>
      <c r="G19" s="12">
        <v>110</v>
      </c>
      <c r="H19" s="23">
        <v>1618</v>
      </c>
      <c r="I19" s="1"/>
      <c r="J19" s="29">
        <v>31.58220024721879</v>
      </c>
      <c r="K19" s="29">
        <v>32.262051915945612</v>
      </c>
      <c r="L19" s="29">
        <v>29.357231149567365</v>
      </c>
      <c r="M19" s="29">
        <v>0</v>
      </c>
      <c r="N19" s="29">
        <v>6.7985166872682328</v>
      </c>
      <c r="O19" s="29">
        <v>100</v>
      </c>
    </row>
    <row r="20" spans="1:15" s="2" customFormat="1" ht="20.100000000000001" customHeight="1" x14ac:dyDescent="0.2">
      <c r="A20" s="19" t="s">
        <v>3</v>
      </c>
      <c r="B20" s="6"/>
      <c r="C20" s="20">
        <v>1017</v>
      </c>
      <c r="D20" s="20">
        <v>2209</v>
      </c>
      <c r="E20" s="20">
        <v>1200</v>
      </c>
      <c r="F20" s="20">
        <v>822</v>
      </c>
      <c r="G20" s="20">
        <v>501</v>
      </c>
      <c r="H20" s="20">
        <v>5749</v>
      </c>
      <c r="I20" s="1"/>
      <c r="J20" s="21">
        <v>17.690033049225953</v>
      </c>
      <c r="K20" s="21">
        <v>38.424073751956861</v>
      </c>
      <c r="L20" s="21">
        <v>20.873195338319707</v>
      </c>
      <c r="M20" s="21">
        <v>14.298138806749</v>
      </c>
      <c r="N20" s="21">
        <v>8.7145590537484772</v>
      </c>
      <c r="O20" s="21">
        <v>100</v>
      </c>
    </row>
    <row r="21" spans="1:15" s="2" customFormat="1" ht="15.9" customHeight="1" x14ac:dyDescent="0.2">
      <c r="A21" s="22" t="s">
        <v>26</v>
      </c>
      <c r="B21" s="6"/>
      <c r="C21" s="11">
        <v>256</v>
      </c>
      <c r="D21" s="11">
        <v>891</v>
      </c>
      <c r="E21" s="11">
        <v>580</v>
      </c>
      <c r="F21" s="11">
        <v>423</v>
      </c>
      <c r="G21" s="11">
        <v>0</v>
      </c>
      <c r="H21" s="23">
        <v>2150</v>
      </c>
      <c r="I21" s="1"/>
      <c r="J21" s="29">
        <v>11.906976744186046</v>
      </c>
      <c r="K21" s="29">
        <v>41.441860465116278</v>
      </c>
      <c r="L21" s="29">
        <v>26.976744186046513</v>
      </c>
      <c r="M21" s="29">
        <v>19.674418604651162</v>
      </c>
      <c r="N21" s="29">
        <v>0</v>
      </c>
      <c r="O21" s="29">
        <v>100</v>
      </c>
    </row>
    <row r="22" spans="1:15" s="2" customFormat="1" ht="12" customHeight="1" x14ac:dyDescent="0.2">
      <c r="A22" s="22" t="s">
        <v>27</v>
      </c>
      <c r="B22" s="6"/>
      <c r="C22" s="11">
        <v>394</v>
      </c>
      <c r="D22" s="11">
        <v>677</v>
      </c>
      <c r="E22" s="11">
        <v>351</v>
      </c>
      <c r="F22" s="11">
        <v>0</v>
      </c>
      <c r="G22" s="11">
        <v>411</v>
      </c>
      <c r="H22" s="23">
        <v>1833</v>
      </c>
      <c r="I22" s="1"/>
      <c r="J22" s="29">
        <v>21.49481723949809</v>
      </c>
      <c r="K22" s="29">
        <v>36.933987997817788</v>
      </c>
      <c r="L22" s="29">
        <v>19.148936170212767</v>
      </c>
      <c r="M22" s="29">
        <v>0</v>
      </c>
      <c r="N22" s="29">
        <v>22.422258592471358</v>
      </c>
      <c r="O22" s="29">
        <v>100</v>
      </c>
    </row>
    <row r="23" spans="1:15" s="2" customFormat="1" ht="12" customHeight="1" x14ac:dyDescent="0.2">
      <c r="A23" s="22" t="s">
        <v>28</v>
      </c>
      <c r="B23" s="6"/>
      <c r="C23" s="11">
        <v>193</v>
      </c>
      <c r="D23" s="11">
        <v>132</v>
      </c>
      <c r="E23" s="11">
        <v>99</v>
      </c>
      <c r="F23" s="11">
        <v>150</v>
      </c>
      <c r="G23" s="11">
        <v>0</v>
      </c>
      <c r="H23" s="23">
        <v>574</v>
      </c>
      <c r="I23" s="1"/>
      <c r="J23" s="29">
        <v>33.623693379790943</v>
      </c>
      <c r="K23" s="29">
        <v>22.99651567944251</v>
      </c>
      <c r="L23" s="29">
        <v>17.247386759581882</v>
      </c>
      <c r="M23" s="29">
        <v>26.132404181184672</v>
      </c>
      <c r="N23" s="29">
        <v>0</v>
      </c>
      <c r="O23" s="29">
        <v>100</v>
      </c>
    </row>
    <row r="24" spans="1:15" s="2" customFormat="1" ht="12" customHeight="1" x14ac:dyDescent="0.2">
      <c r="A24" s="22" t="s">
        <v>29</v>
      </c>
      <c r="B24" s="6"/>
      <c r="C24" s="11">
        <v>174</v>
      </c>
      <c r="D24" s="11">
        <v>509</v>
      </c>
      <c r="E24" s="11">
        <v>170</v>
      </c>
      <c r="F24" s="11">
        <v>249</v>
      </c>
      <c r="G24" s="11">
        <v>90</v>
      </c>
      <c r="H24" s="23">
        <v>1192</v>
      </c>
      <c r="I24" s="1"/>
      <c r="J24" s="29">
        <v>14.597315436241612</v>
      </c>
      <c r="K24" s="29">
        <v>42.701342281879192</v>
      </c>
      <c r="L24" s="29">
        <v>14.261744966442953</v>
      </c>
      <c r="M24" s="29">
        <v>20.889261744966444</v>
      </c>
      <c r="N24" s="29">
        <v>7.550335570469799</v>
      </c>
      <c r="O24" s="29">
        <v>100</v>
      </c>
    </row>
    <row r="25" spans="1:15" s="2" customFormat="1" ht="20.100000000000001" customHeight="1" x14ac:dyDescent="0.2">
      <c r="A25" s="19" t="s">
        <v>4</v>
      </c>
      <c r="B25" s="6"/>
      <c r="C25" s="20">
        <v>341</v>
      </c>
      <c r="D25" s="20">
        <v>2675</v>
      </c>
      <c r="E25" s="20">
        <v>4286</v>
      </c>
      <c r="F25" s="20">
        <v>3630</v>
      </c>
      <c r="G25" s="20">
        <v>5500</v>
      </c>
      <c r="H25" s="20">
        <v>16432</v>
      </c>
      <c r="I25" s="1"/>
      <c r="J25" s="21">
        <v>2.0752190847127556</v>
      </c>
      <c r="K25" s="21">
        <v>16.279211295034081</v>
      </c>
      <c r="L25" s="21">
        <v>26.083252190847126</v>
      </c>
      <c r="M25" s="21">
        <v>22.091041869522883</v>
      </c>
      <c r="N25" s="21">
        <v>33.471275559883154</v>
      </c>
      <c r="O25" s="21">
        <v>100</v>
      </c>
    </row>
    <row r="26" spans="1:15" s="2" customFormat="1" ht="15.9" customHeight="1" x14ac:dyDescent="0.2">
      <c r="A26" s="22" t="s">
        <v>30</v>
      </c>
      <c r="B26" s="6"/>
      <c r="C26" s="12">
        <v>59</v>
      </c>
      <c r="D26" s="12">
        <v>0</v>
      </c>
      <c r="E26" s="12">
        <v>0</v>
      </c>
      <c r="F26" s="12">
        <v>0</v>
      </c>
      <c r="G26" s="12">
        <v>0</v>
      </c>
      <c r="H26" s="23">
        <v>59</v>
      </c>
      <c r="I26" s="1"/>
      <c r="J26" s="29">
        <v>100</v>
      </c>
      <c r="K26" s="29">
        <v>0</v>
      </c>
      <c r="L26" s="29">
        <v>0</v>
      </c>
      <c r="M26" s="29">
        <v>0</v>
      </c>
      <c r="N26" s="29">
        <v>0</v>
      </c>
      <c r="O26" s="29">
        <v>100</v>
      </c>
    </row>
    <row r="27" spans="1:15" s="2" customFormat="1" ht="12" customHeight="1" x14ac:dyDescent="0.2">
      <c r="A27" s="22" t="s">
        <v>31</v>
      </c>
      <c r="B27" s="6"/>
      <c r="C27" s="12">
        <v>0</v>
      </c>
      <c r="D27" s="12">
        <v>0</v>
      </c>
      <c r="E27" s="12">
        <v>1066</v>
      </c>
      <c r="F27" s="12">
        <v>130</v>
      </c>
      <c r="G27" s="12">
        <v>5000</v>
      </c>
      <c r="H27" s="23">
        <v>6196</v>
      </c>
      <c r="I27" s="1"/>
      <c r="J27" s="29">
        <v>0</v>
      </c>
      <c r="K27" s="29">
        <v>0</v>
      </c>
      <c r="L27" s="29">
        <v>17.204648160103293</v>
      </c>
      <c r="M27" s="29">
        <v>2.0981278244028405</v>
      </c>
      <c r="N27" s="29">
        <v>80.697224015493859</v>
      </c>
      <c r="O27" s="29">
        <v>100</v>
      </c>
    </row>
    <row r="28" spans="1:15" s="2" customFormat="1" ht="12" customHeight="1" x14ac:dyDescent="0.2">
      <c r="A28" s="22" t="s">
        <v>32</v>
      </c>
      <c r="B28" s="6"/>
      <c r="C28" s="12">
        <v>64</v>
      </c>
      <c r="D28" s="12">
        <v>675</v>
      </c>
      <c r="E28" s="12">
        <v>156</v>
      </c>
      <c r="F28" s="12">
        <v>0</v>
      </c>
      <c r="G28" s="12">
        <v>0</v>
      </c>
      <c r="H28" s="23">
        <v>895</v>
      </c>
      <c r="I28" s="1"/>
      <c r="J28" s="29">
        <v>7.1508379888268152</v>
      </c>
      <c r="K28" s="29">
        <v>75.41899441340783</v>
      </c>
      <c r="L28" s="29">
        <v>17.430167597765365</v>
      </c>
      <c r="M28" s="29">
        <v>0</v>
      </c>
      <c r="N28" s="29">
        <v>0</v>
      </c>
      <c r="O28" s="29">
        <v>100</v>
      </c>
    </row>
    <row r="29" spans="1:15" s="2" customFormat="1" ht="12" customHeight="1" x14ac:dyDescent="0.2">
      <c r="A29" s="22" t="s">
        <v>33</v>
      </c>
      <c r="B29" s="6"/>
      <c r="C29" s="12">
        <v>218</v>
      </c>
      <c r="D29" s="12">
        <v>2000</v>
      </c>
      <c r="E29" s="12">
        <v>3064</v>
      </c>
      <c r="F29" s="12">
        <v>3500</v>
      </c>
      <c r="G29" s="12">
        <v>500</v>
      </c>
      <c r="H29" s="23">
        <v>9282</v>
      </c>
      <c r="I29" s="1"/>
      <c r="J29" s="29">
        <v>2.3486317603964664</v>
      </c>
      <c r="K29" s="29">
        <v>21.547080370609784</v>
      </c>
      <c r="L29" s="29">
        <v>33.010127127774183</v>
      </c>
      <c r="M29" s="29">
        <v>37.70739064856712</v>
      </c>
      <c r="N29" s="29">
        <v>5.386770092652446</v>
      </c>
      <c r="O29" s="29">
        <v>100</v>
      </c>
    </row>
    <row r="30" spans="1:15" s="2" customFormat="1" ht="20.100000000000001" customHeight="1" x14ac:dyDescent="0.2">
      <c r="A30" s="19" t="s">
        <v>5</v>
      </c>
      <c r="B30" s="6"/>
      <c r="C30" s="20">
        <v>2510</v>
      </c>
      <c r="D30" s="20">
        <v>1667</v>
      </c>
      <c r="E30" s="20">
        <v>1359</v>
      </c>
      <c r="F30" s="20">
        <v>1878</v>
      </c>
      <c r="G30" s="20">
        <v>5025</v>
      </c>
      <c r="H30" s="20">
        <v>12439</v>
      </c>
      <c r="I30" s="1"/>
      <c r="J30" s="21">
        <v>20.178470938178311</v>
      </c>
      <c r="K30" s="21">
        <v>13.40139882627221</v>
      </c>
      <c r="L30" s="21">
        <v>10.925315539834392</v>
      </c>
      <c r="M30" s="21">
        <v>15.0976766621111</v>
      </c>
      <c r="N30" s="21">
        <v>40.397138033603987</v>
      </c>
      <c r="O30" s="21">
        <v>100</v>
      </c>
    </row>
    <row r="31" spans="1:15" s="2" customFormat="1" ht="15.9" customHeight="1" x14ac:dyDescent="0.2">
      <c r="A31" s="22" t="s">
        <v>30</v>
      </c>
      <c r="B31" s="6"/>
      <c r="C31" s="12">
        <v>332</v>
      </c>
      <c r="D31" s="12">
        <v>169</v>
      </c>
      <c r="E31" s="12">
        <v>52</v>
      </c>
      <c r="F31" s="12">
        <v>800</v>
      </c>
      <c r="G31" s="12">
        <v>557</v>
      </c>
      <c r="H31" s="23">
        <v>1910</v>
      </c>
      <c r="I31" s="1"/>
      <c r="J31" s="29">
        <v>17.382198952879584</v>
      </c>
      <c r="K31" s="29">
        <v>8.8481675392670152</v>
      </c>
      <c r="L31" s="29">
        <v>2.7225130890052354</v>
      </c>
      <c r="M31" s="29">
        <v>41.8848167539267</v>
      </c>
      <c r="N31" s="29">
        <v>29.162303664921467</v>
      </c>
      <c r="O31" s="29">
        <v>100</v>
      </c>
    </row>
    <row r="32" spans="1:15" s="2" customFormat="1" ht="12" customHeight="1" x14ac:dyDescent="0.2">
      <c r="A32" s="22" t="s">
        <v>34</v>
      </c>
      <c r="B32" s="6"/>
      <c r="C32" s="12">
        <v>721</v>
      </c>
      <c r="D32" s="12">
        <v>687</v>
      </c>
      <c r="E32" s="12">
        <v>118</v>
      </c>
      <c r="F32" s="12">
        <v>218</v>
      </c>
      <c r="G32" s="12">
        <v>3234</v>
      </c>
      <c r="H32" s="23">
        <v>4978</v>
      </c>
      <c r="I32" s="1"/>
      <c r="J32" s="29">
        <v>14.483728404981921</v>
      </c>
      <c r="K32" s="29">
        <v>13.800723182000803</v>
      </c>
      <c r="L32" s="29">
        <v>2.3704298915227002</v>
      </c>
      <c r="M32" s="29">
        <v>4.3792687826436323</v>
      </c>
      <c r="N32" s="29">
        <v>64.965849738850949</v>
      </c>
      <c r="O32" s="29">
        <v>100</v>
      </c>
    </row>
    <row r="33" spans="1:15" s="2" customFormat="1" ht="12" customHeight="1" x14ac:dyDescent="0.2">
      <c r="A33" s="22" t="s">
        <v>35</v>
      </c>
      <c r="B33" s="6"/>
      <c r="C33" s="12">
        <v>837</v>
      </c>
      <c r="D33" s="12">
        <v>811</v>
      </c>
      <c r="E33" s="12">
        <v>1089</v>
      </c>
      <c r="F33" s="12">
        <v>721</v>
      </c>
      <c r="G33" s="12">
        <v>1035</v>
      </c>
      <c r="H33" s="23">
        <v>4493</v>
      </c>
      <c r="I33" s="1"/>
      <c r="J33" s="29">
        <v>18.62897841086134</v>
      </c>
      <c r="K33" s="29">
        <v>18.050300467393722</v>
      </c>
      <c r="L33" s="29">
        <v>24.237703093701313</v>
      </c>
      <c r="M33" s="29">
        <v>16.04718450923659</v>
      </c>
      <c r="N33" s="29">
        <v>23.035833518807035</v>
      </c>
      <c r="O33" s="29">
        <v>100</v>
      </c>
    </row>
    <row r="34" spans="1:15" s="2" customFormat="1" ht="12" customHeight="1" x14ac:dyDescent="0.2">
      <c r="A34" s="22" t="s">
        <v>36</v>
      </c>
      <c r="B34" s="6"/>
      <c r="C34" s="12">
        <v>620</v>
      </c>
      <c r="D34" s="12">
        <v>0</v>
      </c>
      <c r="E34" s="12">
        <v>100</v>
      </c>
      <c r="F34" s="12">
        <v>139</v>
      </c>
      <c r="G34" s="12">
        <v>199</v>
      </c>
      <c r="H34" s="23">
        <v>1058</v>
      </c>
      <c r="I34" s="1"/>
      <c r="J34" s="29">
        <v>58.601134215500949</v>
      </c>
      <c r="K34" s="29">
        <v>0</v>
      </c>
      <c r="L34" s="29">
        <v>9.4517958412098295</v>
      </c>
      <c r="M34" s="29">
        <v>13.137996219281664</v>
      </c>
      <c r="N34" s="29">
        <v>18.809073724007561</v>
      </c>
      <c r="O34" s="29">
        <v>100</v>
      </c>
    </row>
    <row r="35" spans="1:15" s="2" customFormat="1" ht="12" customHeight="1" x14ac:dyDescent="0.2">
      <c r="A35" s="22"/>
      <c r="B35" s="6"/>
      <c r="C35" s="12"/>
      <c r="D35" s="12"/>
      <c r="E35" s="12"/>
      <c r="F35" s="12"/>
      <c r="G35" s="12"/>
      <c r="H35" s="23"/>
      <c r="I35" s="1"/>
      <c r="J35" s="29"/>
      <c r="K35" s="29"/>
      <c r="L35" s="29"/>
      <c r="M35" s="29"/>
      <c r="N35" s="29"/>
      <c r="O35" s="29"/>
    </row>
    <row r="36" spans="1:15" s="2" customFormat="1" ht="15.9" customHeight="1" x14ac:dyDescent="0.2">
      <c r="A36" s="13" t="s">
        <v>18</v>
      </c>
      <c r="B36" s="6"/>
      <c r="C36" s="11"/>
      <c r="D36" s="11"/>
      <c r="E36" s="11"/>
      <c r="F36" s="11"/>
      <c r="G36" s="11"/>
      <c r="H36" s="23"/>
      <c r="I36" s="1"/>
      <c r="J36" s="24"/>
      <c r="K36" s="24"/>
      <c r="L36" s="24"/>
      <c r="M36" s="24"/>
      <c r="N36" s="24"/>
      <c r="O36" s="24"/>
    </row>
    <row r="37" spans="1:15" s="2" customFormat="1" ht="10.199999999999999" x14ac:dyDescent="0.2">
      <c r="A37" s="13" t="s">
        <v>41</v>
      </c>
      <c r="B37" s="6"/>
      <c r="C37" s="11"/>
      <c r="D37" s="11"/>
      <c r="E37" s="11"/>
      <c r="F37" s="11"/>
      <c r="G37" s="11"/>
      <c r="H37" s="23"/>
      <c r="I37" s="1"/>
      <c r="J37" s="24"/>
      <c r="K37" s="24"/>
      <c r="L37" s="24"/>
      <c r="M37" s="24"/>
      <c r="N37" s="24"/>
      <c r="O37" s="24"/>
    </row>
    <row r="38" spans="1:15" customFormat="1" ht="15.9" customHeight="1" x14ac:dyDescent="0.2">
      <c r="A38" s="25" t="s">
        <v>53</v>
      </c>
      <c r="O38" s="35" t="s">
        <v>42</v>
      </c>
    </row>
    <row r="39" spans="1:15" s="2" customFormat="1" ht="3.9" customHeight="1" x14ac:dyDescent="0.2">
      <c r="A39" s="9"/>
      <c r="B39" s="16"/>
      <c r="C39" s="26"/>
      <c r="D39" s="26"/>
      <c r="E39" s="26"/>
      <c r="F39" s="26"/>
      <c r="G39" s="26"/>
      <c r="H39" s="27"/>
      <c r="I39" s="17"/>
      <c r="J39" s="28"/>
      <c r="K39" s="28"/>
      <c r="L39" s="28"/>
      <c r="M39" s="28"/>
      <c r="N39" s="28"/>
      <c r="O39" s="28"/>
    </row>
  </sheetData>
  <mergeCells count="1">
    <mergeCell ref="A11:B12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162A-B9B2-4680-9C15-622132E87A38}">
  <sheetPr codeName="Feuil139"/>
  <dimension ref="A1:O39"/>
  <sheetViews>
    <sheetView workbookViewId="0">
      <selection activeCell="P1" sqref="P1"/>
    </sheetView>
  </sheetViews>
  <sheetFormatPr baseColWidth="10" defaultColWidth="16" defaultRowHeight="9.9" customHeight="1" x14ac:dyDescent="0.2"/>
  <cols>
    <col min="1" max="1" width="7.6640625" style="3" customWidth="1"/>
    <col min="2" max="2" width="17" style="3" customWidth="1"/>
    <col min="3" max="3" width="8.6640625" style="3" customWidth="1"/>
    <col min="4" max="8" width="9" style="3" customWidth="1"/>
    <col min="9" max="9" width="5" style="3" customWidth="1"/>
    <col min="10" max="10" width="8.6640625" style="3" customWidth="1"/>
    <col min="11" max="15" width="9" style="3" customWidth="1"/>
    <col min="16" max="16384" width="16" style="3"/>
  </cols>
  <sheetData>
    <row r="1" spans="1:15" s="32" customFormat="1" ht="34.5" customHeight="1" x14ac:dyDescent="0.3">
      <c r="A1" s="31" t="s">
        <v>7</v>
      </c>
      <c r="B1" s="30"/>
    </row>
    <row r="2" spans="1:15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5" customFormat="1" ht="39.9" customHeight="1" x14ac:dyDescent="0.3">
      <c r="A3" s="5" t="s">
        <v>68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2" customFormat="1" ht="15" customHeight="1" x14ac:dyDescent="0.3">
      <c r="A4" s="5" t="s">
        <v>37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4" t="s">
        <v>49</v>
      </c>
    </row>
    <row r="5" spans="1:15" s="2" customFormat="1" ht="15.9" customHeight="1" x14ac:dyDescent="0.3">
      <c r="A5" s="15" t="s">
        <v>24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s">
        <v>1</v>
      </c>
    </row>
    <row r="6" spans="1:15" s="2" customFormat="1" ht="3.9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2" customFormat="1" ht="3.75" customHeight="1" x14ac:dyDescent="0.2">
      <c r="A7" s="6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2" customHeight="1" x14ac:dyDescent="0.2">
      <c r="A8" s="6"/>
      <c r="B8" s="6"/>
      <c r="C8" s="1"/>
      <c r="D8" s="1"/>
      <c r="E8" s="1"/>
      <c r="F8" s="1"/>
      <c r="G8" s="1"/>
      <c r="H8" s="18" t="s">
        <v>40</v>
      </c>
      <c r="I8" s="1"/>
      <c r="J8" s="1"/>
      <c r="K8" s="1"/>
      <c r="L8" s="1"/>
      <c r="M8" s="1"/>
      <c r="N8" s="1"/>
      <c r="O8" s="18" t="s">
        <v>6</v>
      </c>
    </row>
    <row r="9" spans="1:15" s="2" customFormat="1" ht="3.9" customHeight="1" x14ac:dyDescent="0.2">
      <c r="A9" s="6"/>
      <c r="B9" s="6"/>
      <c r="C9" s="17"/>
      <c r="D9" s="17"/>
      <c r="E9" s="17"/>
      <c r="F9" s="17"/>
      <c r="G9" s="17"/>
      <c r="H9" s="17"/>
      <c r="I9" s="1"/>
      <c r="J9" s="17"/>
      <c r="K9" s="17"/>
      <c r="L9" s="17"/>
      <c r="M9" s="17"/>
      <c r="N9" s="17"/>
      <c r="O9" s="17"/>
    </row>
    <row r="10" spans="1:15" s="2" customFormat="1" ht="3.9" customHeight="1" x14ac:dyDescent="0.2">
      <c r="A10" s="6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" customHeight="1" x14ac:dyDescent="0.2">
      <c r="A11" s="43" t="s">
        <v>25</v>
      </c>
      <c r="B11" s="43"/>
      <c r="C11" s="4" t="s">
        <v>9</v>
      </c>
      <c r="D11" s="4" t="s">
        <v>11</v>
      </c>
      <c r="E11" s="4" t="s">
        <v>13</v>
      </c>
      <c r="F11" s="4" t="s">
        <v>15</v>
      </c>
      <c r="G11" s="4" t="s">
        <v>17</v>
      </c>
      <c r="H11" s="4"/>
      <c r="I11" s="1"/>
      <c r="J11" s="4" t="s">
        <v>9</v>
      </c>
      <c r="K11" s="4" t="s">
        <v>11</v>
      </c>
      <c r="L11" s="4" t="s">
        <v>13</v>
      </c>
      <c r="M11" s="4" t="s">
        <v>15</v>
      </c>
      <c r="N11" s="4" t="s">
        <v>17</v>
      </c>
      <c r="O11" s="4"/>
    </row>
    <row r="12" spans="1:15" s="2" customFormat="1" ht="12" customHeight="1" x14ac:dyDescent="0.2">
      <c r="A12" s="43"/>
      <c r="B12" s="43"/>
      <c r="C12" s="8" t="s">
        <v>10</v>
      </c>
      <c r="D12" s="8" t="s">
        <v>12</v>
      </c>
      <c r="E12" s="8" t="s">
        <v>14</v>
      </c>
      <c r="F12" s="8" t="s">
        <v>16</v>
      </c>
      <c r="G12" s="8" t="s">
        <v>8</v>
      </c>
      <c r="H12" s="8" t="s">
        <v>0</v>
      </c>
      <c r="I12" s="1"/>
      <c r="J12" s="8" t="s">
        <v>10</v>
      </c>
      <c r="K12" s="8" t="s">
        <v>12</v>
      </c>
      <c r="L12" s="8" t="s">
        <v>14</v>
      </c>
      <c r="M12" s="8" t="s">
        <v>16</v>
      </c>
      <c r="N12" s="8" t="s">
        <v>8</v>
      </c>
      <c r="O12" s="8" t="s">
        <v>0</v>
      </c>
    </row>
    <row r="13" spans="1:15" s="2" customFormat="1" ht="3.9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2" customFormat="1" ht="3.9" customHeight="1" x14ac:dyDescent="0.2">
      <c r="A14" s="6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0.100000000000001" customHeight="1" x14ac:dyDescent="0.2">
      <c r="A15" s="19" t="s">
        <v>2</v>
      </c>
      <c r="B15" s="6"/>
      <c r="C15" s="20">
        <v>7980</v>
      </c>
      <c r="D15" s="20">
        <v>7483</v>
      </c>
      <c r="E15" s="20">
        <v>6672</v>
      </c>
      <c r="F15" s="20">
        <v>4040</v>
      </c>
      <c r="G15" s="20">
        <v>7588</v>
      </c>
      <c r="H15" s="20">
        <v>33763</v>
      </c>
      <c r="I15" s="1"/>
      <c r="J15" s="21">
        <v>23.635340461451886</v>
      </c>
      <c r="K15" s="21">
        <v>22.163314871308827</v>
      </c>
      <c r="L15" s="21">
        <v>19.76127713769511</v>
      </c>
      <c r="M15" s="21">
        <v>11.965761336374138</v>
      </c>
      <c r="N15" s="21">
        <v>22.474306193170037</v>
      </c>
      <c r="O15" s="21">
        <v>100</v>
      </c>
    </row>
    <row r="16" spans="1:15" s="2" customFormat="1" ht="15.9" customHeight="1" x14ac:dyDescent="0.2">
      <c r="A16" s="22" t="s">
        <v>26</v>
      </c>
      <c r="B16" s="6"/>
      <c r="C16" s="11">
        <v>1001</v>
      </c>
      <c r="D16" s="11">
        <v>3639</v>
      </c>
      <c r="E16" s="11">
        <v>1434</v>
      </c>
      <c r="F16" s="11">
        <v>849</v>
      </c>
      <c r="G16" s="11">
        <v>1688</v>
      </c>
      <c r="H16" s="23">
        <v>8611</v>
      </c>
      <c r="I16" s="1"/>
      <c r="J16" s="29">
        <v>11.62466612472419</v>
      </c>
      <c r="K16" s="29">
        <v>42.259900127743585</v>
      </c>
      <c r="L16" s="29">
        <v>16.653118104749741</v>
      </c>
      <c r="M16" s="29">
        <v>9.859482057833004</v>
      </c>
      <c r="N16" s="29">
        <v>19.602833584949483</v>
      </c>
      <c r="O16" s="29">
        <v>100</v>
      </c>
    </row>
    <row r="17" spans="1:15" s="2" customFormat="1" ht="12" customHeight="1" x14ac:dyDescent="0.2">
      <c r="A17" s="22" t="s">
        <v>27</v>
      </c>
      <c r="B17" s="6"/>
      <c r="C17" s="11">
        <v>3467</v>
      </c>
      <c r="D17" s="11">
        <v>595</v>
      </c>
      <c r="E17" s="11">
        <v>2412</v>
      </c>
      <c r="F17" s="11">
        <v>2661</v>
      </c>
      <c r="G17" s="11">
        <v>878</v>
      </c>
      <c r="H17" s="23">
        <v>10013</v>
      </c>
      <c r="I17" s="1"/>
      <c r="J17" s="29">
        <v>34.624987516228899</v>
      </c>
      <c r="K17" s="29">
        <v>5.9422750424448214</v>
      </c>
      <c r="L17" s="29">
        <v>24.08868470987716</v>
      </c>
      <c r="M17" s="29">
        <v>26.575451912513731</v>
      </c>
      <c r="N17" s="29">
        <v>8.7686008189353828</v>
      </c>
      <c r="O17" s="29">
        <v>100</v>
      </c>
    </row>
    <row r="18" spans="1:15" s="2" customFormat="1" ht="12" customHeight="1" x14ac:dyDescent="0.2">
      <c r="A18" s="22" t="s">
        <v>28</v>
      </c>
      <c r="B18" s="6"/>
      <c r="C18" s="11">
        <v>3082</v>
      </c>
      <c r="D18" s="11">
        <v>1944</v>
      </c>
      <c r="E18" s="11">
        <v>2181</v>
      </c>
      <c r="F18" s="11">
        <v>0</v>
      </c>
      <c r="G18" s="11">
        <v>3142</v>
      </c>
      <c r="H18" s="23">
        <v>10349</v>
      </c>
      <c r="I18" s="1"/>
      <c r="J18" s="29">
        <v>29.780655135761908</v>
      </c>
      <c r="K18" s="29">
        <v>18.78442361580829</v>
      </c>
      <c r="L18" s="29">
        <v>21.074499951686153</v>
      </c>
      <c r="M18" s="29">
        <v>0</v>
      </c>
      <c r="N18" s="29">
        <v>30.360421296743645</v>
      </c>
      <c r="O18" s="29">
        <v>100</v>
      </c>
    </row>
    <row r="19" spans="1:15" s="2" customFormat="1" ht="12" customHeight="1" x14ac:dyDescent="0.2">
      <c r="A19" s="22" t="s">
        <v>29</v>
      </c>
      <c r="B19" s="6"/>
      <c r="C19" s="11">
        <v>430</v>
      </c>
      <c r="D19" s="11">
        <v>1305</v>
      </c>
      <c r="E19" s="11">
        <v>645</v>
      </c>
      <c r="F19" s="12">
        <v>530</v>
      </c>
      <c r="G19" s="12">
        <v>1880</v>
      </c>
      <c r="H19" s="23">
        <v>4790</v>
      </c>
      <c r="I19" s="1"/>
      <c r="J19" s="29">
        <v>8.977035490605429</v>
      </c>
      <c r="K19" s="29">
        <v>27.244258872651354</v>
      </c>
      <c r="L19" s="29">
        <v>13.465553235908143</v>
      </c>
      <c r="M19" s="29">
        <v>11.064718162839249</v>
      </c>
      <c r="N19" s="29">
        <v>39.248434237995831</v>
      </c>
      <c r="O19" s="29">
        <v>100</v>
      </c>
    </row>
    <row r="20" spans="1:15" s="2" customFormat="1" ht="20.100000000000001" customHeight="1" x14ac:dyDescent="0.2">
      <c r="A20" s="19" t="s">
        <v>3</v>
      </c>
      <c r="B20" s="6"/>
      <c r="C20" s="20">
        <v>2946</v>
      </c>
      <c r="D20" s="20">
        <v>850</v>
      </c>
      <c r="E20" s="20">
        <v>1246</v>
      </c>
      <c r="F20" s="20">
        <v>1266</v>
      </c>
      <c r="G20" s="20">
        <v>1406</v>
      </c>
      <c r="H20" s="20">
        <v>7714</v>
      </c>
      <c r="I20" s="1"/>
      <c r="J20" s="21">
        <v>38.190303344568314</v>
      </c>
      <c r="K20" s="21">
        <v>11.018926626912108</v>
      </c>
      <c r="L20" s="21">
        <v>16.152450090744104</v>
      </c>
      <c r="M20" s="21">
        <v>16.411718952553798</v>
      </c>
      <c r="N20" s="21">
        <v>18.226600985221676</v>
      </c>
      <c r="O20" s="21">
        <v>100</v>
      </c>
    </row>
    <row r="21" spans="1:15" s="2" customFormat="1" ht="15.9" customHeight="1" x14ac:dyDescent="0.2">
      <c r="A21" s="22" t="s">
        <v>26</v>
      </c>
      <c r="B21" s="6"/>
      <c r="C21" s="11">
        <v>710</v>
      </c>
      <c r="D21" s="11">
        <v>171</v>
      </c>
      <c r="E21" s="11">
        <v>665</v>
      </c>
      <c r="F21" s="11">
        <v>142</v>
      </c>
      <c r="G21" s="11">
        <v>430</v>
      </c>
      <c r="H21" s="23">
        <v>2118</v>
      </c>
      <c r="I21" s="1"/>
      <c r="J21" s="29">
        <v>33.522190745986777</v>
      </c>
      <c r="K21" s="29">
        <v>8.0736543909348431</v>
      </c>
      <c r="L21" s="29">
        <v>31.397544853635505</v>
      </c>
      <c r="M21" s="29">
        <v>6.7044381491973564</v>
      </c>
      <c r="N21" s="29">
        <v>20.302171860245515</v>
      </c>
      <c r="O21" s="29">
        <v>100</v>
      </c>
    </row>
    <row r="22" spans="1:15" s="2" customFormat="1" ht="12" customHeight="1" x14ac:dyDescent="0.2">
      <c r="A22" s="22" t="s">
        <v>27</v>
      </c>
      <c r="B22" s="6"/>
      <c r="C22" s="11">
        <v>1326</v>
      </c>
      <c r="D22" s="11">
        <v>0</v>
      </c>
      <c r="E22" s="11">
        <v>231</v>
      </c>
      <c r="F22" s="11">
        <v>170</v>
      </c>
      <c r="G22" s="11">
        <v>297</v>
      </c>
      <c r="H22" s="23">
        <v>2024</v>
      </c>
      <c r="I22" s="1"/>
      <c r="J22" s="29">
        <v>65.51383399209486</v>
      </c>
      <c r="K22" s="29">
        <v>0</v>
      </c>
      <c r="L22" s="29">
        <v>11.413043478260869</v>
      </c>
      <c r="M22" s="29">
        <v>8.3992094861660078</v>
      </c>
      <c r="N22" s="29">
        <v>14.673913043478262</v>
      </c>
      <c r="O22" s="29">
        <v>100</v>
      </c>
    </row>
    <row r="23" spans="1:15" s="2" customFormat="1" ht="12" customHeight="1" x14ac:dyDescent="0.2">
      <c r="A23" s="22" t="s">
        <v>28</v>
      </c>
      <c r="B23" s="6"/>
      <c r="C23" s="11">
        <v>113</v>
      </c>
      <c r="D23" s="11">
        <v>357</v>
      </c>
      <c r="E23" s="11">
        <v>0</v>
      </c>
      <c r="F23" s="11">
        <v>210</v>
      </c>
      <c r="G23" s="11">
        <v>353</v>
      </c>
      <c r="H23" s="23">
        <v>1033</v>
      </c>
      <c r="I23" s="1"/>
      <c r="J23" s="29">
        <v>10.939012584704743</v>
      </c>
      <c r="K23" s="29">
        <v>34.559535333978701</v>
      </c>
      <c r="L23" s="29">
        <v>0</v>
      </c>
      <c r="M23" s="29">
        <v>20.329138431752177</v>
      </c>
      <c r="N23" s="29">
        <v>34.172313649564373</v>
      </c>
      <c r="O23" s="29">
        <v>100</v>
      </c>
    </row>
    <row r="24" spans="1:15" s="2" customFormat="1" ht="12" customHeight="1" x14ac:dyDescent="0.2">
      <c r="A24" s="22" t="s">
        <v>29</v>
      </c>
      <c r="B24" s="6"/>
      <c r="C24" s="11">
        <v>797</v>
      </c>
      <c r="D24" s="11">
        <v>322</v>
      </c>
      <c r="E24" s="11">
        <v>350</v>
      </c>
      <c r="F24" s="11">
        <v>744</v>
      </c>
      <c r="G24" s="11">
        <v>326</v>
      </c>
      <c r="H24" s="23">
        <v>2539</v>
      </c>
      <c r="I24" s="1"/>
      <c r="J24" s="29">
        <v>31.390311146120521</v>
      </c>
      <c r="K24" s="29">
        <v>12.682158330051202</v>
      </c>
      <c r="L24" s="29">
        <v>13.784954706577393</v>
      </c>
      <c r="M24" s="29">
        <v>29.302875147695946</v>
      </c>
      <c r="N24" s="29">
        <v>12.839700669554944</v>
      </c>
      <c r="O24" s="29">
        <v>100</v>
      </c>
    </row>
    <row r="25" spans="1:15" s="2" customFormat="1" ht="20.100000000000001" customHeight="1" x14ac:dyDescent="0.2">
      <c r="A25" s="19" t="s">
        <v>4</v>
      </c>
      <c r="B25" s="6"/>
      <c r="C25" s="20">
        <v>1680</v>
      </c>
      <c r="D25" s="20">
        <v>11815</v>
      </c>
      <c r="E25" s="20">
        <v>9049</v>
      </c>
      <c r="F25" s="20">
        <v>1008</v>
      </c>
      <c r="G25" s="20">
        <v>7201</v>
      </c>
      <c r="H25" s="20">
        <v>30753</v>
      </c>
      <c r="I25" s="1"/>
      <c r="J25" s="21">
        <v>5.4628816700809679</v>
      </c>
      <c r="K25" s="21">
        <v>38.419016030956335</v>
      </c>
      <c r="L25" s="21">
        <v>29.424771567001596</v>
      </c>
      <c r="M25" s="21">
        <v>3.2777290020485808</v>
      </c>
      <c r="N25" s="21">
        <v>23.415601729912531</v>
      </c>
      <c r="O25" s="21">
        <v>100</v>
      </c>
    </row>
    <row r="26" spans="1:15" s="2" customFormat="1" ht="15.9" customHeight="1" x14ac:dyDescent="0.2">
      <c r="A26" s="22" t="s">
        <v>30</v>
      </c>
      <c r="B26" s="6"/>
      <c r="C26" s="12">
        <v>414</v>
      </c>
      <c r="D26" s="12">
        <v>0</v>
      </c>
      <c r="E26" s="12">
        <v>0</v>
      </c>
      <c r="F26" s="12">
        <v>0</v>
      </c>
      <c r="G26" s="12">
        <v>0</v>
      </c>
      <c r="H26" s="23">
        <v>414</v>
      </c>
      <c r="I26" s="1"/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23">
        <v>0</v>
      </c>
    </row>
    <row r="27" spans="1:15" s="2" customFormat="1" ht="12" customHeight="1" x14ac:dyDescent="0.2">
      <c r="A27" s="22" t="s">
        <v>31</v>
      </c>
      <c r="B27" s="6"/>
      <c r="C27" s="12">
        <v>694</v>
      </c>
      <c r="D27" s="12">
        <v>265</v>
      </c>
      <c r="E27" s="12">
        <v>525</v>
      </c>
      <c r="F27" s="12">
        <v>388</v>
      </c>
      <c r="G27" s="12">
        <v>5653</v>
      </c>
      <c r="H27" s="23">
        <v>7525</v>
      </c>
      <c r="I27" s="1"/>
      <c r="J27" s="29">
        <v>9.2225913621262468</v>
      </c>
      <c r="K27" s="29">
        <v>3.5215946843853816</v>
      </c>
      <c r="L27" s="29">
        <v>6.9767441860465116</v>
      </c>
      <c r="M27" s="29">
        <v>5.1561461794019934</v>
      </c>
      <c r="N27" s="29">
        <v>75.122923588039868</v>
      </c>
      <c r="O27" s="29">
        <v>100</v>
      </c>
    </row>
    <row r="28" spans="1:15" s="2" customFormat="1" ht="12" customHeight="1" x14ac:dyDescent="0.2">
      <c r="A28" s="22" t="s">
        <v>32</v>
      </c>
      <c r="B28" s="6"/>
      <c r="C28" s="12">
        <v>572</v>
      </c>
      <c r="D28" s="12">
        <v>0</v>
      </c>
      <c r="E28" s="12">
        <v>154</v>
      </c>
      <c r="F28" s="12">
        <v>620</v>
      </c>
      <c r="G28" s="12">
        <v>198</v>
      </c>
      <c r="H28" s="23">
        <v>1544</v>
      </c>
      <c r="I28" s="1"/>
      <c r="J28" s="29">
        <v>37.046632124352328</v>
      </c>
      <c r="K28" s="29">
        <v>0</v>
      </c>
      <c r="L28" s="29">
        <v>9.9740932642487046</v>
      </c>
      <c r="M28" s="29">
        <v>40.155440414507773</v>
      </c>
      <c r="N28" s="29">
        <v>12.823834196891193</v>
      </c>
      <c r="O28" s="29">
        <v>100</v>
      </c>
    </row>
    <row r="29" spans="1:15" s="2" customFormat="1" ht="12" customHeight="1" x14ac:dyDescent="0.2">
      <c r="A29" s="22" t="s">
        <v>33</v>
      </c>
      <c r="B29" s="6"/>
      <c r="C29" s="12">
        <v>0</v>
      </c>
      <c r="D29" s="12">
        <v>11550</v>
      </c>
      <c r="E29" s="12">
        <v>8370</v>
      </c>
      <c r="F29" s="12">
        <v>0</v>
      </c>
      <c r="G29" s="12">
        <v>1350</v>
      </c>
      <c r="H29" s="23">
        <v>21270</v>
      </c>
      <c r="I29" s="1"/>
      <c r="J29" s="29">
        <v>0</v>
      </c>
      <c r="K29" s="29">
        <v>54.301833568406209</v>
      </c>
      <c r="L29" s="29">
        <v>39.351198871650212</v>
      </c>
      <c r="M29" s="29">
        <v>0</v>
      </c>
      <c r="N29" s="29">
        <v>6.3469675599435824</v>
      </c>
      <c r="O29" s="29">
        <v>100</v>
      </c>
    </row>
    <row r="30" spans="1:15" s="2" customFormat="1" ht="20.100000000000001" customHeight="1" x14ac:dyDescent="0.2">
      <c r="A30" s="19" t="s">
        <v>5</v>
      </c>
      <c r="B30" s="6"/>
      <c r="C30" s="20">
        <v>5333</v>
      </c>
      <c r="D30" s="20">
        <v>11740</v>
      </c>
      <c r="E30" s="20">
        <v>1558</v>
      </c>
      <c r="F30" s="20">
        <v>1917</v>
      </c>
      <c r="G30" s="20">
        <v>3045</v>
      </c>
      <c r="H30" s="20">
        <v>23593</v>
      </c>
      <c r="I30" s="1"/>
      <c r="J30" s="21">
        <v>22.60416225151528</v>
      </c>
      <c r="K30" s="21">
        <v>49.760522188784812</v>
      </c>
      <c r="L30" s="21">
        <v>6.6036536260755314</v>
      </c>
      <c r="M30" s="21">
        <v>8.1252913999915233</v>
      </c>
      <c r="N30" s="21">
        <v>12.906370533632858</v>
      </c>
      <c r="O30" s="21">
        <v>100</v>
      </c>
    </row>
    <row r="31" spans="1:15" s="2" customFormat="1" ht="15.9" customHeight="1" x14ac:dyDescent="0.2">
      <c r="A31" s="22" t="s">
        <v>30</v>
      </c>
      <c r="B31" s="6"/>
      <c r="C31" s="12">
        <v>33</v>
      </c>
      <c r="D31" s="12">
        <v>45</v>
      </c>
      <c r="E31" s="12">
        <v>64</v>
      </c>
      <c r="F31" s="12">
        <v>26</v>
      </c>
      <c r="G31" s="12">
        <v>671</v>
      </c>
      <c r="H31" s="23">
        <v>839</v>
      </c>
      <c r="I31" s="1"/>
      <c r="J31" s="29">
        <v>3.9332538736591176</v>
      </c>
      <c r="K31" s="29">
        <v>5.3635280095351607</v>
      </c>
      <c r="L31" s="29">
        <v>7.6281287246722282</v>
      </c>
      <c r="M31" s="29">
        <v>3.0989272943980928</v>
      </c>
      <c r="N31" s="29">
        <v>79.976162097735397</v>
      </c>
      <c r="O31" s="29">
        <v>100</v>
      </c>
    </row>
    <row r="32" spans="1:15" s="2" customFormat="1" ht="12" customHeight="1" x14ac:dyDescent="0.2">
      <c r="A32" s="22" t="s">
        <v>34</v>
      </c>
      <c r="B32" s="6"/>
      <c r="C32" s="12">
        <v>3142</v>
      </c>
      <c r="D32" s="12">
        <v>10138</v>
      </c>
      <c r="E32" s="12">
        <v>132</v>
      </c>
      <c r="F32" s="12">
        <v>653</v>
      </c>
      <c r="G32" s="12">
        <v>1555</v>
      </c>
      <c r="H32" s="23">
        <v>15620</v>
      </c>
      <c r="I32" s="1"/>
      <c r="J32" s="29">
        <v>20.115236875800253</v>
      </c>
      <c r="K32" s="29">
        <v>64.903969270166456</v>
      </c>
      <c r="L32" s="29">
        <v>0.84507042253521114</v>
      </c>
      <c r="M32" s="29">
        <v>4.1805377720870682</v>
      </c>
      <c r="N32" s="29">
        <v>9.9551856594110113</v>
      </c>
      <c r="O32" s="29">
        <v>100</v>
      </c>
    </row>
    <row r="33" spans="1:15" s="2" customFormat="1" ht="12" customHeight="1" x14ac:dyDescent="0.2">
      <c r="A33" s="22" t="s">
        <v>35</v>
      </c>
      <c r="B33" s="6"/>
      <c r="C33" s="12">
        <v>128</v>
      </c>
      <c r="D33" s="12">
        <v>840</v>
      </c>
      <c r="E33" s="12">
        <v>1242</v>
      </c>
      <c r="F33" s="12">
        <v>1176</v>
      </c>
      <c r="G33" s="12">
        <v>376</v>
      </c>
      <c r="H33" s="23">
        <v>3762</v>
      </c>
      <c r="I33" s="1"/>
      <c r="J33" s="29">
        <v>3.4024455077086659</v>
      </c>
      <c r="K33" s="29">
        <v>22.328548644338117</v>
      </c>
      <c r="L33" s="29">
        <v>33.014354066985646</v>
      </c>
      <c r="M33" s="29">
        <v>31.259968102073366</v>
      </c>
      <c r="N33" s="29">
        <v>9.9946836788942051</v>
      </c>
      <c r="O33" s="29">
        <v>100</v>
      </c>
    </row>
    <row r="34" spans="1:15" s="2" customFormat="1" ht="12" customHeight="1" x14ac:dyDescent="0.2">
      <c r="A34" s="22" t="s">
        <v>36</v>
      </c>
      <c r="B34" s="6"/>
      <c r="C34" s="12">
        <v>2030</v>
      </c>
      <c r="D34" s="12">
        <v>717</v>
      </c>
      <c r="E34" s="12">
        <v>120</v>
      </c>
      <c r="F34" s="12">
        <v>62</v>
      </c>
      <c r="G34" s="12">
        <v>443</v>
      </c>
      <c r="H34" s="23">
        <v>3372</v>
      </c>
      <c r="I34" s="1"/>
      <c r="J34" s="29">
        <v>60.201660735468565</v>
      </c>
      <c r="K34" s="29">
        <v>21.263345195729539</v>
      </c>
      <c r="L34" s="29">
        <v>3.5587188612099649</v>
      </c>
      <c r="M34" s="29">
        <v>1.8386714116251484</v>
      </c>
      <c r="N34" s="29">
        <v>13.137603795966784</v>
      </c>
      <c r="O34" s="29">
        <v>100</v>
      </c>
    </row>
    <row r="35" spans="1:15" s="2" customFormat="1" ht="12" customHeight="1" x14ac:dyDescent="0.2">
      <c r="A35" s="22"/>
      <c r="B35" s="6"/>
      <c r="C35" s="12"/>
      <c r="D35" s="12"/>
      <c r="E35" s="12"/>
      <c r="F35" s="12"/>
      <c r="G35" s="12"/>
      <c r="H35" s="23"/>
      <c r="I35" s="1"/>
      <c r="J35" s="29"/>
      <c r="K35" s="29"/>
      <c r="L35" s="29"/>
      <c r="M35" s="29"/>
      <c r="N35" s="29"/>
      <c r="O35" s="29"/>
    </row>
    <row r="36" spans="1:15" s="2" customFormat="1" ht="15.9" customHeight="1" x14ac:dyDescent="0.2">
      <c r="A36" s="13" t="s">
        <v>18</v>
      </c>
      <c r="B36" s="6"/>
      <c r="C36" s="11"/>
      <c r="D36" s="11"/>
      <c r="E36" s="11"/>
      <c r="F36" s="11"/>
      <c r="G36" s="11"/>
      <c r="H36" s="23"/>
      <c r="I36" s="1"/>
      <c r="J36" s="24"/>
      <c r="K36" s="24"/>
      <c r="L36" s="24"/>
      <c r="M36" s="24"/>
      <c r="N36" s="24"/>
      <c r="O36" s="24"/>
    </row>
    <row r="37" spans="1:15" s="2" customFormat="1" ht="10.199999999999999" x14ac:dyDescent="0.2">
      <c r="A37" s="13" t="s">
        <v>41</v>
      </c>
      <c r="B37" s="6"/>
      <c r="C37" s="11"/>
      <c r="D37" s="11"/>
      <c r="E37" s="11"/>
      <c r="F37" s="11"/>
      <c r="G37" s="11"/>
      <c r="H37" s="23"/>
      <c r="I37" s="1"/>
      <c r="J37" s="24"/>
      <c r="K37" s="24"/>
      <c r="L37" s="24"/>
      <c r="M37" s="24"/>
      <c r="N37" s="24"/>
      <c r="O37" s="24"/>
    </row>
    <row r="38" spans="1:15" customFormat="1" ht="15.9" customHeight="1" x14ac:dyDescent="0.2">
      <c r="A38" s="25" t="s">
        <v>53</v>
      </c>
      <c r="O38" s="35" t="s">
        <v>38</v>
      </c>
    </row>
    <row r="39" spans="1:15" s="2" customFormat="1" ht="3.9" customHeight="1" x14ac:dyDescent="0.2">
      <c r="A39" s="9"/>
      <c r="B39" s="16"/>
      <c r="C39" s="26"/>
      <c r="D39" s="26"/>
      <c r="E39" s="26"/>
      <c r="F39" s="26"/>
      <c r="G39" s="26"/>
      <c r="H39" s="27"/>
      <c r="I39" s="17"/>
      <c r="J39" s="28"/>
      <c r="K39" s="28"/>
      <c r="L39" s="28"/>
      <c r="M39" s="28"/>
      <c r="N39" s="28"/>
      <c r="O39" s="28"/>
    </row>
  </sheetData>
  <mergeCells count="1">
    <mergeCell ref="A11:B12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9BAA-2F5B-447D-84AA-222532A73182}">
  <sheetPr codeName="Feuil138"/>
  <dimension ref="A1:O39"/>
  <sheetViews>
    <sheetView workbookViewId="0">
      <selection activeCell="P1" sqref="P1"/>
    </sheetView>
  </sheetViews>
  <sheetFormatPr baseColWidth="10" defaultColWidth="16" defaultRowHeight="9.9" customHeight="1" x14ac:dyDescent="0.2"/>
  <cols>
    <col min="1" max="1" width="7.6640625" style="3" customWidth="1"/>
    <col min="2" max="2" width="17" style="3" customWidth="1"/>
    <col min="3" max="3" width="8.6640625" style="3" customWidth="1"/>
    <col min="4" max="8" width="9" style="3" customWidth="1"/>
    <col min="9" max="9" width="5" style="3" customWidth="1"/>
    <col min="10" max="10" width="8.6640625" style="3" customWidth="1"/>
    <col min="11" max="15" width="9" style="3" customWidth="1"/>
    <col min="16" max="16384" width="16" style="3"/>
  </cols>
  <sheetData>
    <row r="1" spans="1:15" s="32" customFormat="1" ht="34.5" customHeight="1" x14ac:dyDescent="0.3">
      <c r="A1" s="31" t="s">
        <v>7</v>
      </c>
      <c r="B1" s="30"/>
    </row>
    <row r="2" spans="1:15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5" customFormat="1" ht="39.9" customHeight="1" x14ac:dyDescent="0.3">
      <c r="A3" s="5" t="s">
        <v>68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2" customFormat="1" ht="15" customHeight="1" x14ac:dyDescent="0.3">
      <c r="A4" s="5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4" t="s">
        <v>49</v>
      </c>
    </row>
    <row r="5" spans="1:15" s="2" customFormat="1" ht="15.9" customHeight="1" x14ac:dyDescent="0.3">
      <c r="A5" s="15" t="s">
        <v>24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s">
        <v>1</v>
      </c>
    </row>
    <row r="6" spans="1:15" s="2" customFormat="1" ht="3.9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2" customFormat="1" ht="3.75" customHeight="1" x14ac:dyDescent="0.2">
      <c r="A7" s="6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2" customHeight="1" x14ac:dyDescent="0.2">
      <c r="A8" s="6"/>
      <c r="B8" s="6"/>
      <c r="C8" s="1"/>
      <c r="D8" s="1"/>
      <c r="E8" s="1"/>
      <c r="F8" s="1"/>
      <c r="G8" s="1"/>
      <c r="H8" s="18" t="s">
        <v>40</v>
      </c>
      <c r="I8" s="1"/>
      <c r="J8" s="1"/>
      <c r="K8" s="1"/>
      <c r="L8" s="1"/>
      <c r="M8" s="1"/>
      <c r="N8" s="1"/>
      <c r="O8" s="18" t="s">
        <v>6</v>
      </c>
    </row>
    <row r="9" spans="1:15" s="2" customFormat="1" ht="3.9" customHeight="1" x14ac:dyDescent="0.2">
      <c r="A9" s="6"/>
      <c r="B9" s="6"/>
      <c r="C9" s="17"/>
      <c r="D9" s="17"/>
      <c r="E9" s="17"/>
      <c r="F9" s="17"/>
      <c r="G9" s="17"/>
      <c r="H9" s="17"/>
      <c r="I9" s="1"/>
      <c r="J9" s="17"/>
      <c r="K9" s="17"/>
      <c r="L9" s="17"/>
      <c r="M9" s="17"/>
      <c r="N9" s="17"/>
      <c r="O9" s="17"/>
    </row>
    <row r="10" spans="1:15" s="2" customFormat="1" ht="3.9" customHeight="1" x14ac:dyDescent="0.2">
      <c r="A10" s="6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" customHeight="1" x14ac:dyDescent="0.2">
      <c r="A11" s="43" t="s">
        <v>25</v>
      </c>
      <c r="B11" s="43"/>
      <c r="C11" s="4" t="s">
        <v>9</v>
      </c>
      <c r="D11" s="4" t="s">
        <v>11</v>
      </c>
      <c r="E11" s="4" t="s">
        <v>13</v>
      </c>
      <c r="F11" s="4" t="s">
        <v>15</v>
      </c>
      <c r="G11" s="4" t="s">
        <v>17</v>
      </c>
      <c r="H11" s="4"/>
      <c r="I11" s="1"/>
      <c r="J11" s="4" t="s">
        <v>9</v>
      </c>
      <c r="K11" s="4" t="s">
        <v>11</v>
      </c>
      <c r="L11" s="4" t="s">
        <v>13</v>
      </c>
      <c r="M11" s="4" t="s">
        <v>15</v>
      </c>
      <c r="N11" s="4" t="s">
        <v>17</v>
      </c>
      <c r="O11" s="4"/>
    </row>
    <row r="12" spans="1:15" s="2" customFormat="1" ht="12" customHeight="1" x14ac:dyDescent="0.2">
      <c r="A12" s="43"/>
      <c r="B12" s="43"/>
      <c r="C12" s="8" t="s">
        <v>10</v>
      </c>
      <c r="D12" s="8" t="s">
        <v>12</v>
      </c>
      <c r="E12" s="8" t="s">
        <v>14</v>
      </c>
      <c r="F12" s="8" t="s">
        <v>16</v>
      </c>
      <c r="G12" s="8" t="s">
        <v>8</v>
      </c>
      <c r="H12" s="8" t="s">
        <v>0</v>
      </c>
      <c r="I12" s="1"/>
      <c r="J12" s="8" t="s">
        <v>10</v>
      </c>
      <c r="K12" s="8" t="s">
        <v>12</v>
      </c>
      <c r="L12" s="8" t="s">
        <v>14</v>
      </c>
      <c r="M12" s="8" t="s">
        <v>16</v>
      </c>
      <c r="N12" s="8" t="s">
        <v>8</v>
      </c>
      <c r="O12" s="8" t="s">
        <v>0</v>
      </c>
    </row>
    <row r="13" spans="1:15" s="2" customFormat="1" ht="3.9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2" customFormat="1" ht="3.9" customHeight="1" x14ac:dyDescent="0.2">
      <c r="A14" s="6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0.100000000000001" customHeight="1" x14ac:dyDescent="0.2">
      <c r="A15" s="19" t="s">
        <v>2</v>
      </c>
      <c r="B15" s="6"/>
      <c r="C15" s="20">
        <f>SUM(C16:C19)</f>
        <v>6593</v>
      </c>
      <c r="D15" s="20">
        <f>SUM(D16:D19)</f>
        <v>6433</v>
      </c>
      <c r="E15" s="20">
        <f>SUM(E16:E19)</f>
        <v>21232</v>
      </c>
      <c r="F15" s="20">
        <f>SUM(F16:F19)</f>
        <v>9353</v>
      </c>
      <c r="G15" s="20">
        <f>SUM(G16:G19)</f>
        <v>6691</v>
      </c>
      <c r="H15" s="20">
        <f>SUM(C15:G15)</f>
        <v>50302</v>
      </c>
      <c r="I15" s="1"/>
      <c r="J15" s="21">
        <f t="shared" ref="J15:O15" si="0">C15/$H15*100</f>
        <v>13.10683471830146</v>
      </c>
      <c r="K15" s="21">
        <f t="shared" si="0"/>
        <v>12.788755914277763</v>
      </c>
      <c r="L15" s="21">
        <f t="shared" si="0"/>
        <v>42.209057293944575</v>
      </c>
      <c r="M15" s="21">
        <f t="shared" si="0"/>
        <v>18.593694087710229</v>
      </c>
      <c r="N15" s="21">
        <f t="shared" si="0"/>
        <v>13.301657985765974</v>
      </c>
      <c r="O15" s="21">
        <f t="shared" si="0"/>
        <v>100</v>
      </c>
    </row>
    <row r="16" spans="1:15" s="2" customFormat="1" ht="15.9" customHeight="1" x14ac:dyDescent="0.2">
      <c r="A16" s="22" t="s">
        <v>26</v>
      </c>
      <c r="B16" s="6"/>
      <c r="C16" s="11">
        <v>2064</v>
      </c>
      <c r="D16" s="11">
        <v>784</v>
      </c>
      <c r="E16" s="11">
        <v>1273</v>
      </c>
      <c r="F16" s="11">
        <v>269</v>
      </c>
      <c r="G16" s="11">
        <v>3015</v>
      </c>
      <c r="H16" s="23">
        <f t="shared" ref="H16:H34" si="1">SUM(C16:G16)</f>
        <v>7405</v>
      </c>
      <c r="I16" s="1"/>
      <c r="J16" s="29">
        <f t="shared" ref="J16:J34" si="2">C16/$H16*100</f>
        <v>27.873058744091828</v>
      </c>
      <c r="K16" s="29">
        <f t="shared" ref="K16:K34" si="3">D16/$H16*100</f>
        <v>10.587440918298446</v>
      </c>
      <c r="L16" s="29">
        <f t="shared" ref="L16:L34" si="4">E16/$H16*100</f>
        <v>17.191087103308575</v>
      </c>
      <c r="M16" s="29">
        <f t="shared" ref="M16:M34" si="5">F16/$H16*100</f>
        <v>3.6326806212018905</v>
      </c>
      <c r="N16" s="29">
        <f t="shared" ref="N16:N34" si="6">G16/$H16*100</f>
        <v>40.715732613099256</v>
      </c>
      <c r="O16" s="29">
        <f t="shared" ref="O16:O34" si="7">H16/$H16*100</f>
        <v>100</v>
      </c>
    </row>
    <row r="17" spans="1:15" s="2" customFormat="1" ht="12" customHeight="1" x14ac:dyDescent="0.2">
      <c r="A17" s="22" t="s">
        <v>27</v>
      </c>
      <c r="B17" s="6"/>
      <c r="C17" s="11">
        <v>1655</v>
      </c>
      <c r="D17" s="11">
        <v>4796</v>
      </c>
      <c r="E17" s="11">
        <v>5081</v>
      </c>
      <c r="F17" s="11">
        <v>894</v>
      </c>
      <c r="G17" s="11">
        <v>460</v>
      </c>
      <c r="H17" s="23">
        <f t="shared" si="1"/>
        <v>12886</v>
      </c>
      <c r="I17" s="1"/>
      <c r="J17" s="29">
        <f t="shared" si="2"/>
        <v>12.843395933571317</v>
      </c>
      <c r="K17" s="29">
        <f t="shared" si="3"/>
        <v>37.218686947074339</v>
      </c>
      <c r="L17" s="29">
        <f t="shared" si="4"/>
        <v>39.430389570076052</v>
      </c>
      <c r="M17" s="29">
        <f t="shared" si="5"/>
        <v>6.9377619121527232</v>
      </c>
      <c r="N17" s="29">
        <f t="shared" si="6"/>
        <v>3.5697656371255624</v>
      </c>
      <c r="O17" s="29">
        <f t="shared" si="7"/>
        <v>100</v>
      </c>
    </row>
    <row r="18" spans="1:15" s="2" customFormat="1" ht="12" customHeight="1" x14ac:dyDescent="0.2">
      <c r="A18" s="22" t="s">
        <v>28</v>
      </c>
      <c r="B18" s="6"/>
      <c r="C18" s="11">
        <v>1461</v>
      </c>
      <c r="D18" s="11">
        <v>436</v>
      </c>
      <c r="E18" s="11">
        <v>13219</v>
      </c>
      <c r="F18" s="11">
        <v>6612</v>
      </c>
      <c r="G18" s="11">
        <v>1572</v>
      </c>
      <c r="H18" s="23">
        <f t="shared" si="1"/>
        <v>23300</v>
      </c>
      <c r="I18" s="1"/>
      <c r="J18" s="29">
        <f t="shared" si="2"/>
        <v>6.2703862660944205</v>
      </c>
      <c r="K18" s="29">
        <f t="shared" si="3"/>
        <v>1.8712446351931331</v>
      </c>
      <c r="L18" s="29">
        <f t="shared" si="4"/>
        <v>56.733905579399149</v>
      </c>
      <c r="M18" s="29">
        <f t="shared" si="5"/>
        <v>28.377682403433475</v>
      </c>
      <c r="N18" s="29">
        <f t="shared" si="6"/>
        <v>6.7467811158798279</v>
      </c>
      <c r="O18" s="29">
        <f t="shared" si="7"/>
        <v>100</v>
      </c>
    </row>
    <row r="19" spans="1:15" s="2" customFormat="1" ht="12" customHeight="1" x14ac:dyDescent="0.2">
      <c r="A19" s="22" t="s">
        <v>29</v>
      </c>
      <c r="B19" s="6"/>
      <c r="C19" s="11">
        <v>1413</v>
      </c>
      <c r="D19" s="11">
        <v>417</v>
      </c>
      <c r="E19" s="11">
        <v>1659</v>
      </c>
      <c r="F19" s="12">
        <v>1578</v>
      </c>
      <c r="G19" s="12">
        <v>1644</v>
      </c>
      <c r="H19" s="23">
        <f t="shared" si="1"/>
        <v>6711</v>
      </c>
      <c r="I19" s="1"/>
      <c r="J19" s="29">
        <f t="shared" si="2"/>
        <v>21.054984354045597</v>
      </c>
      <c r="K19" s="29">
        <f t="shared" si="3"/>
        <v>6.2136790344210997</v>
      </c>
      <c r="L19" s="29">
        <f t="shared" si="4"/>
        <v>24.720607957085384</v>
      </c>
      <c r="M19" s="29">
        <f t="shared" si="5"/>
        <v>23.513634331694234</v>
      </c>
      <c r="N19" s="29">
        <f t="shared" si="6"/>
        <v>24.497094322753689</v>
      </c>
      <c r="O19" s="29">
        <f t="shared" si="7"/>
        <v>100</v>
      </c>
    </row>
    <row r="20" spans="1:15" s="2" customFormat="1" ht="20.100000000000001" customHeight="1" x14ac:dyDescent="0.2">
      <c r="A20" s="19" t="s">
        <v>3</v>
      </c>
      <c r="B20" s="6"/>
      <c r="C20" s="20">
        <f>SUM(C21:C24)</f>
        <v>895</v>
      </c>
      <c r="D20" s="20">
        <f>SUM(D21:D24)</f>
        <v>3011</v>
      </c>
      <c r="E20" s="20">
        <f>SUM(E21:E24)</f>
        <v>2901</v>
      </c>
      <c r="F20" s="20">
        <f>SUM(F21:F24)</f>
        <v>874</v>
      </c>
      <c r="G20" s="20">
        <f>SUM(G21:G24)</f>
        <v>2715</v>
      </c>
      <c r="H20" s="20">
        <f t="shared" si="1"/>
        <v>10396</v>
      </c>
      <c r="I20" s="1"/>
      <c r="J20" s="21">
        <f t="shared" si="2"/>
        <v>8.6090804155444403</v>
      </c>
      <c r="K20" s="21">
        <f t="shared" si="3"/>
        <v>28.963062716429395</v>
      </c>
      <c r="L20" s="21">
        <f t="shared" si="4"/>
        <v>27.904963447479801</v>
      </c>
      <c r="M20" s="21">
        <f t="shared" si="5"/>
        <v>8.4070796460176993</v>
      </c>
      <c r="N20" s="21">
        <f t="shared" si="6"/>
        <v>26.115813774528661</v>
      </c>
      <c r="O20" s="21">
        <f t="shared" si="7"/>
        <v>100</v>
      </c>
    </row>
    <row r="21" spans="1:15" s="2" customFormat="1" ht="15.9" customHeight="1" x14ac:dyDescent="0.2">
      <c r="A21" s="22" t="s">
        <v>26</v>
      </c>
      <c r="B21" s="6"/>
      <c r="C21" s="11">
        <v>818</v>
      </c>
      <c r="D21" s="11">
        <v>2215</v>
      </c>
      <c r="E21" s="11">
        <v>180</v>
      </c>
      <c r="F21" s="11">
        <v>578</v>
      </c>
      <c r="G21" s="11">
        <v>635</v>
      </c>
      <c r="H21" s="23">
        <f t="shared" si="1"/>
        <v>4426</v>
      </c>
      <c r="I21" s="1"/>
      <c r="J21" s="29">
        <f t="shared" si="2"/>
        <v>18.481699051061906</v>
      </c>
      <c r="K21" s="29">
        <f t="shared" si="3"/>
        <v>50.045187528242209</v>
      </c>
      <c r="L21" s="29">
        <f t="shared" si="4"/>
        <v>4.0668775417984637</v>
      </c>
      <c r="M21" s="29">
        <f t="shared" si="5"/>
        <v>13.059195661997288</v>
      </c>
      <c r="N21" s="29">
        <f t="shared" si="6"/>
        <v>14.347040216900137</v>
      </c>
      <c r="O21" s="29">
        <f t="shared" si="7"/>
        <v>100</v>
      </c>
    </row>
    <row r="22" spans="1:15" s="2" customFormat="1" ht="12" customHeight="1" x14ac:dyDescent="0.2">
      <c r="A22" s="22" t="s">
        <v>27</v>
      </c>
      <c r="B22" s="6"/>
      <c r="C22" s="11">
        <v>77</v>
      </c>
      <c r="D22" s="11">
        <v>746</v>
      </c>
      <c r="E22" s="11">
        <v>767</v>
      </c>
      <c r="F22" s="11">
        <v>250</v>
      </c>
      <c r="G22" s="11">
        <v>2080</v>
      </c>
      <c r="H22" s="23">
        <f t="shared" si="1"/>
        <v>3920</v>
      </c>
      <c r="I22" s="1"/>
      <c r="J22" s="29">
        <f t="shared" si="2"/>
        <v>1.9642857142857142</v>
      </c>
      <c r="K22" s="29">
        <f t="shared" si="3"/>
        <v>19.030612244897959</v>
      </c>
      <c r="L22" s="29">
        <f t="shared" si="4"/>
        <v>19.566326530612244</v>
      </c>
      <c r="M22" s="29">
        <f t="shared" si="5"/>
        <v>6.3775510204081636</v>
      </c>
      <c r="N22" s="29">
        <f t="shared" si="6"/>
        <v>53.061224489795919</v>
      </c>
      <c r="O22" s="29">
        <f t="shared" si="7"/>
        <v>100</v>
      </c>
    </row>
    <row r="23" spans="1:15" s="2" customFormat="1" ht="12" customHeight="1" x14ac:dyDescent="0.2">
      <c r="A23" s="22" t="s">
        <v>28</v>
      </c>
      <c r="B23" s="6"/>
      <c r="C23" s="11">
        <v>0</v>
      </c>
      <c r="D23" s="11">
        <v>50</v>
      </c>
      <c r="E23" s="11">
        <v>846</v>
      </c>
      <c r="F23" s="11">
        <v>0</v>
      </c>
      <c r="G23" s="11">
        <v>0</v>
      </c>
      <c r="H23" s="23">
        <f t="shared" si="1"/>
        <v>896</v>
      </c>
      <c r="I23" s="1"/>
      <c r="J23" s="29">
        <f t="shared" si="2"/>
        <v>0</v>
      </c>
      <c r="K23" s="29">
        <f t="shared" si="3"/>
        <v>5.5803571428571432</v>
      </c>
      <c r="L23" s="29">
        <f t="shared" si="4"/>
        <v>94.419642857142861</v>
      </c>
      <c r="M23" s="29">
        <f t="shared" si="5"/>
        <v>0</v>
      </c>
      <c r="N23" s="29">
        <f t="shared" si="6"/>
        <v>0</v>
      </c>
      <c r="O23" s="29">
        <f t="shared" si="7"/>
        <v>100</v>
      </c>
    </row>
    <row r="24" spans="1:15" s="2" customFormat="1" ht="12" customHeight="1" x14ac:dyDescent="0.2">
      <c r="A24" s="22" t="s">
        <v>29</v>
      </c>
      <c r="B24" s="6"/>
      <c r="C24" s="11">
        <v>0</v>
      </c>
      <c r="D24" s="11">
        <v>0</v>
      </c>
      <c r="E24" s="11">
        <v>1108</v>
      </c>
      <c r="F24" s="11">
        <v>46</v>
      </c>
      <c r="G24" s="11">
        <v>0</v>
      </c>
      <c r="H24" s="23">
        <f t="shared" si="1"/>
        <v>1154</v>
      </c>
      <c r="I24" s="1"/>
      <c r="J24" s="29">
        <f t="shared" si="2"/>
        <v>0</v>
      </c>
      <c r="K24" s="29">
        <f t="shared" si="3"/>
        <v>0</v>
      </c>
      <c r="L24" s="29">
        <f t="shared" si="4"/>
        <v>96.01386481802426</v>
      </c>
      <c r="M24" s="29">
        <f t="shared" si="5"/>
        <v>3.9861351819757362</v>
      </c>
      <c r="N24" s="29">
        <f t="shared" si="6"/>
        <v>0</v>
      </c>
      <c r="O24" s="29">
        <f t="shared" si="7"/>
        <v>100</v>
      </c>
    </row>
    <row r="25" spans="1:15" s="2" customFormat="1" ht="20.100000000000001" customHeight="1" x14ac:dyDescent="0.2">
      <c r="A25" s="19" t="s">
        <v>4</v>
      </c>
      <c r="B25" s="6"/>
      <c r="C25" s="20">
        <f>SUM(C26:C29)</f>
        <v>4780</v>
      </c>
      <c r="D25" s="20">
        <f>SUM(D26:D29)</f>
        <v>2657</v>
      </c>
      <c r="E25" s="20">
        <f>SUM(E26:E29)</f>
        <v>1671</v>
      </c>
      <c r="F25" s="20">
        <f>SUM(F26:F29)</f>
        <v>5965</v>
      </c>
      <c r="G25" s="20">
        <f>SUM(G26:G29)</f>
        <v>544</v>
      </c>
      <c r="H25" s="20">
        <f t="shared" si="1"/>
        <v>15617</v>
      </c>
      <c r="I25" s="1"/>
      <c r="J25" s="21">
        <f t="shared" si="2"/>
        <v>30.607671127617341</v>
      </c>
      <c r="K25" s="21">
        <f t="shared" si="3"/>
        <v>17.013510917589805</v>
      </c>
      <c r="L25" s="21">
        <f t="shared" si="4"/>
        <v>10.699878337708906</v>
      </c>
      <c r="M25" s="21">
        <f t="shared" si="5"/>
        <v>38.195556124735866</v>
      </c>
      <c r="N25" s="21">
        <f t="shared" si="6"/>
        <v>3.4833834923480822</v>
      </c>
      <c r="O25" s="21">
        <f t="shared" si="7"/>
        <v>100</v>
      </c>
    </row>
    <row r="26" spans="1:15" s="2" customFormat="1" ht="15.9" customHeight="1" x14ac:dyDescent="0.2">
      <c r="A26" s="22" t="s">
        <v>30</v>
      </c>
      <c r="B26" s="6"/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23">
        <f t="shared" si="1"/>
        <v>0</v>
      </c>
      <c r="I26" s="1"/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23">
        <f>SUM(J26:N26)</f>
        <v>0</v>
      </c>
    </row>
    <row r="27" spans="1:15" s="2" customFormat="1" ht="12" customHeight="1" x14ac:dyDescent="0.2">
      <c r="A27" s="22" t="s">
        <v>31</v>
      </c>
      <c r="B27" s="6"/>
      <c r="C27" s="12">
        <v>2229</v>
      </c>
      <c r="D27" s="12">
        <v>1863</v>
      </c>
      <c r="E27" s="12">
        <v>1288</v>
      </c>
      <c r="F27" s="12">
        <v>4915</v>
      </c>
      <c r="G27" s="12">
        <v>344</v>
      </c>
      <c r="H27" s="23">
        <f t="shared" si="1"/>
        <v>10639</v>
      </c>
      <c r="I27" s="1"/>
      <c r="J27" s="29">
        <f t="shared" si="2"/>
        <v>20.951217219663501</v>
      </c>
      <c r="K27" s="29">
        <f t="shared" si="3"/>
        <v>17.511044271078109</v>
      </c>
      <c r="L27" s="29">
        <f t="shared" si="4"/>
        <v>12.106400977535483</v>
      </c>
      <c r="M27" s="29">
        <f t="shared" si="5"/>
        <v>46.197950935238275</v>
      </c>
      <c r="N27" s="29">
        <f t="shared" si="6"/>
        <v>3.2333865964846318</v>
      </c>
      <c r="O27" s="29">
        <f t="shared" si="7"/>
        <v>100</v>
      </c>
    </row>
    <row r="28" spans="1:15" s="2" customFormat="1" ht="12" customHeight="1" x14ac:dyDescent="0.2">
      <c r="A28" s="22" t="s">
        <v>32</v>
      </c>
      <c r="B28" s="6"/>
      <c r="C28" s="12">
        <v>2336</v>
      </c>
      <c r="D28" s="12">
        <v>559</v>
      </c>
      <c r="E28" s="12">
        <v>383</v>
      </c>
      <c r="F28" s="12">
        <v>200</v>
      </c>
      <c r="G28" s="12">
        <v>200</v>
      </c>
      <c r="H28" s="23">
        <f t="shared" si="1"/>
        <v>3678</v>
      </c>
      <c r="I28" s="1"/>
      <c r="J28" s="29">
        <f t="shared" si="2"/>
        <v>63.512778684067428</v>
      </c>
      <c r="K28" s="29">
        <f t="shared" si="3"/>
        <v>15.19847743338771</v>
      </c>
      <c r="L28" s="29">
        <f t="shared" si="4"/>
        <v>10.413268080478522</v>
      </c>
      <c r="M28" s="29">
        <f t="shared" si="5"/>
        <v>5.4377379010331701</v>
      </c>
      <c r="N28" s="29">
        <f t="shared" si="6"/>
        <v>5.4377379010331701</v>
      </c>
      <c r="O28" s="29">
        <f t="shared" si="7"/>
        <v>100</v>
      </c>
    </row>
    <row r="29" spans="1:15" s="2" customFormat="1" ht="12" customHeight="1" x14ac:dyDescent="0.2">
      <c r="A29" s="22" t="s">
        <v>33</v>
      </c>
      <c r="B29" s="6"/>
      <c r="C29" s="12">
        <v>215</v>
      </c>
      <c r="D29" s="12">
        <v>235</v>
      </c>
      <c r="E29" s="12">
        <v>0</v>
      </c>
      <c r="F29" s="12">
        <v>850</v>
      </c>
      <c r="G29" s="12">
        <v>0</v>
      </c>
      <c r="H29" s="23">
        <f t="shared" si="1"/>
        <v>1300</v>
      </c>
      <c r="I29" s="1"/>
      <c r="J29" s="29">
        <f t="shared" si="2"/>
        <v>16.538461538461537</v>
      </c>
      <c r="K29" s="29">
        <f t="shared" si="3"/>
        <v>18.076923076923077</v>
      </c>
      <c r="L29" s="29">
        <f t="shared" si="4"/>
        <v>0</v>
      </c>
      <c r="M29" s="29">
        <f t="shared" si="5"/>
        <v>65.384615384615387</v>
      </c>
      <c r="N29" s="29">
        <f t="shared" si="6"/>
        <v>0</v>
      </c>
      <c r="O29" s="29">
        <f t="shared" si="7"/>
        <v>100</v>
      </c>
    </row>
    <row r="30" spans="1:15" s="2" customFormat="1" ht="20.100000000000001" customHeight="1" x14ac:dyDescent="0.2">
      <c r="A30" s="19" t="s">
        <v>5</v>
      </c>
      <c r="B30" s="6"/>
      <c r="C30" s="20">
        <f>SUM(C31:C34)</f>
        <v>2545</v>
      </c>
      <c r="D30" s="20">
        <f>SUM(D31:D34)</f>
        <v>788</v>
      </c>
      <c r="E30" s="20">
        <f>SUM(E31:E34)</f>
        <v>1879</v>
      </c>
      <c r="F30" s="20">
        <f>SUM(F31:F34)</f>
        <v>544</v>
      </c>
      <c r="G30" s="20">
        <f>SUM(G31:G34)</f>
        <v>17089</v>
      </c>
      <c r="H30" s="20">
        <f t="shared" si="1"/>
        <v>22845</v>
      </c>
      <c r="I30" s="1"/>
      <c r="J30" s="21">
        <f t="shared" si="2"/>
        <v>11.140293280805427</v>
      </c>
      <c r="K30" s="21">
        <f t="shared" si="3"/>
        <v>3.4493324578682429</v>
      </c>
      <c r="L30" s="21">
        <f t="shared" si="4"/>
        <v>8.2249945283431831</v>
      </c>
      <c r="M30" s="21">
        <f t="shared" si="5"/>
        <v>2.3812650470562486</v>
      </c>
      <c r="N30" s="21">
        <f t="shared" si="6"/>
        <v>74.804114685926905</v>
      </c>
      <c r="O30" s="21">
        <f t="shared" si="7"/>
        <v>100</v>
      </c>
    </row>
    <row r="31" spans="1:15" s="2" customFormat="1" ht="15.9" customHeight="1" x14ac:dyDescent="0.2">
      <c r="A31" s="22" t="s">
        <v>30</v>
      </c>
      <c r="B31" s="6"/>
      <c r="C31" s="12">
        <v>268</v>
      </c>
      <c r="D31" s="12">
        <v>167</v>
      </c>
      <c r="E31" s="12">
        <v>23</v>
      </c>
      <c r="F31" s="12">
        <v>0</v>
      </c>
      <c r="G31" s="12">
        <v>598</v>
      </c>
      <c r="H31" s="23">
        <f t="shared" si="1"/>
        <v>1056</v>
      </c>
      <c r="I31" s="1"/>
      <c r="J31" s="29">
        <f t="shared" si="2"/>
        <v>25.378787878787879</v>
      </c>
      <c r="K31" s="29">
        <f t="shared" si="3"/>
        <v>15.814393939393939</v>
      </c>
      <c r="L31" s="29">
        <f t="shared" si="4"/>
        <v>2.1780303030303032</v>
      </c>
      <c r="M31" s="29">
        <f t="shared" si="5"/>
        <v>0</v>
      </c>
      <c r="N31" s="29">
        <f t="shared" si="6"/>
        <v>56.628787878787875</v>
      </c>
      <c r="O31" s="29">
        <f t="shared" si="7"/>
        <v>100</v>
      </c>
    </row>
    <row r="32" spans="1:15" s="2" customFormat="1" ht="12" customHeight="1" x14ac:dyDescent="0.2">
      <c r="A32" s="22" t="s">
        <v>34</v>
      </c>
      <c r="B32" s="6"/>
      <c r="C32" s="12">
        <v>759</v>
      </c>
      <c r="D32" s="12">
        <v>585</v>
      </c>
      <c r="E32" s="12">
        <v>478</v>
      </c>
      <c r="F32" s="12">
        <v>352</v>
      </c>
      <c r="G32" s="12">
        <v>14871</v>
      </c>
      <c r="H32" s="23">
        <f t="shared" si="1"/>
        <v>17045</v>
      </c>
      <c r="I32" s="1"/>
      <c r="J32" s="29">
        <f t="shared" si="2"/>
        <v>4.4529187444998533</v>
      </c>
      <c r="K32" s="29">
        <f t="shared" si="3"/>
        <v>3.4320915224405986</v>
      </c>
      <c r="L32" s="29">
        <f t="shared" si="4"/>
        <v>2.8043414491053094</v>
      </c>
      <c r="M32" s="29">
        <f t="shared" si="5"/>
        <v>2.0651217365796422</v>
      </c>
      <c r="N32" s="29">
        <f t="shared" si="6"/>
        <v>87.245526547374595</v>
      </c>
      <c r="O32" s="29">
        <f t="shared" si="7"/>
        <v>100</v>
      </c>
    </row>
    <row r="33" spans="1:15" s="2" customFormat="1" ht="12" customHeight="1" x14ac:dyDescent="0.2">
      <c r="A33" s="22" t="s">
        <v>35</v>
      </c>
      <c r="B33" s="6"/>
      <c r="C33" s="12">
        <v>819</v>
      </c>
      <c r="D33" s="12">
        <v>36</v>
      </c>
      <c r="E33" s="12">
        <v>392</v>
      </c>
      <c r="F33" s="12">
        <v>7</v>
      </c>
      <c r="G33" s="12">
        <v>1511</v>
      </c>
      <c r="H33" s="23">
        <f t="shared" si="1"/>
        <v>2765</v>
      </c>
      <c r="I33" s="1"/>
      <c r="J33" s="29">
        <f t="shared" si="2"/>
        <v>29.620253164556964</v>
      </c>
      <c r="K33" s="29">
        <f t="shared" si="3"/>
        <v>1.3019891500904159</v>
      </c>
      <c r="L33" s="29">
        <f t="shared" si="4"/>
        <v>14.177215189873419</v>
      </c>
      <c r="M33" s="29">
        <f t="shared" si="5"/>
        <v>0.25316455696202533</v>
      </c>
      <c r="N33" s="29">
        <f t="shared" si="6"/>
        <v>54.647377938517181</v>
      </c>
      <c r="O33" s="29">
        <f t="shared" si="7"/>
        <v>100</v>
      </c>
    </row>
    <row r="34" spans="1:15" s="2" customFormat="1" ht="12" customHeight="1" x14ac:dyDescent="0.2">
      <c r="A34" s="22" t="s">
        <v>36</v>
      </c>
      <c r="B34" s="6"/>
      <c r="C34" s="12">
        <v>699</v>
      </c>
      <c r="D34" s="12">
        <v>0</v>
      </c>
      <c r="E34" s="12">
        <v>986</v>
      </c>
      <c r="F34" s="12">
        <v>185</v>
      </c>
      <c r="G34" s="12">
        <v>109</v>
      </c>
      <c r="H34" s="23">
        <f t="shared" si="1"/>
        <v>1979</v>
      </c>
      <c r="I34" s="1"/>
      <c r="J34" s="29">
        <f t="shared" si="2"/>
        <v>35.320869125821119</v>
      </c>
      <c r="K34" s="29">
        <f t="shared" si="3"/>
        <v>0</v>
      </c>
      <c r="L34" s="29">
        <f t="shared" si="4"/>
        <v>49.823143001515916</v>
      </c>
      <c r="M34" s="29">
        <f t="shared" si="5"/>
        <v>9.3481556341586654</v>
      </c>
      <c r="N34" s="29">
        <f t="shared" si="6"/>
        <v>5.507832238504295</v>
      </c>
      <c r="O34" s="29">
        <f t="shared" si="7"/>
        <v>100</v>
      </c>
    </row>
    <row r="35" spans="1:15" s="2" customFormat="1" ht="12" customHeight="1" x14ac:dyDescent="0.2">
      <c r="A35" s="22"/>
      <c r="B35" s="6"/>
      <c r="C35" s="12"/>
      <c r="D35" s="12"/>
      <c r="E35" s="12"/>
      <c r="F35" s="12"/>
      <c r="G35" s="12"/>
      <c r="H35" s="23"/>
      <c r="I35" s="1"/>
      <c r="J35" s="29"/>
      <c r="K35" s="29"/>
      <c r="L35" s="29"/>
      <c r="M35" s="29"/>
      <c r="N35" s="29"/>
      <c r="O35" s="29"/>
    </row>
    <row r="36" spans="1:15" s="2" customFormat="1" ht="15.9" customHeight="1" x14ac:dyDescent="0.2">
      <c r="A36" s="13" t="s">
        <v>18</v>
      </c>
      <c r="B36" s="6"/>
      <c r="C36" s="11"/>
      <c r="D36" s="11"/>
      <c r="E36" s="11"/>
      <c r="F36" s="11"/>
      <c r="G36" s="11"/>
      <c r="H36" s="23"/>
      <c r="I36" s="1"/>
      <c r="J36" s="24"/>
      <c r="K36" s="24"/>
      <c r="L36" s="24"/>
      <c r="M36" s="24"/>
      <c r="N36" s="24"/>
      <c r="O36" s="24"/>
    </row>
    <row r="37" spans="1:15" s="2" customFormat="1" ht="10.199999999999999" x14ac:dyDescent="0.2">
      <c r="A37" s="13" t="s">
        <v>41</v>
      </c>
      <c r="B37" s="6"/>
      <c r="C37" s="11"/>
      <c r="D37" s="11"/>
      <c r="E37" s="11"/>
      <c r="F37" s="11"/>
      <c r="G37" s="11"/>
      <c r="H37" s="23"/>
      <c r="I37" s="1"/>
      <c r="J37" s="24"/>
      <c r="K37" s="24"/>
      <c r="L37" s="24"/>
      <c r="M37" s="24"/>
      <c r="N37" s="24"/>
      <c r="O37" s="24"/>
    </row>
    <row r="38" spans="1:15" customFormat="1" ht="15.9" customHeight="1" x14ac:dyDescent="0.2">
      <c r="A38" s="25" t="s">
        <v>53</v>
      </c>
      <c r="O38" s="35" t="s">
        <v>23</v>
      </c>
    </row>
    <row r="39" spans="1:15" s="2" customFormat="1" ht="3.9" customHeight="1" x14ac:dyDescent="0.2">
      <c r="A39" s="9"/>
      <c r="B39" s="16"/>
      <c r="C39" s="26"/>
      <c r="D39" s="26"/>
      <c r="E39" s="26"/>
      <c r="F39" s="26"/>
      <c r="G39" s="26"/>
      <c r="H39" s="27"/>
      <c r="I39" s="17"/>
      <c r="J39" s="28"/>
      <c r="K39" s="28"/>
      <c r="L39" s="28"/>
      <c r="M39" s="28"/>
      <c r="N39" s="28"/>
      <c r="O39" s="28"/>
    </row>
  </sheetData>
  <mergeCells count="1">
    <mergeCell ref="A11:B12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7F63-8280-4A35-B272-98F44E236979}">
  <sheetPr codeName="Feuil137"/>
  <dimension ref="A1:O39"/>
  <sheetViews>
    <sheetView workbookViewId="0">
      <selection activeCell="P1" sqref="P1"/>
    </sheetView>
  </sheetViews>
  <sheetFormatPr baseColWidth="10" defaultColWidth="16" defaultRowHeight="9.9" customHeight="1" x14ac:dyDescent="0.2"/>
  <cols>
    <col min="1" max="1" width="7.6640625" style="3" customWidth="1"/>
    <col min="2" max="2" width="17" style="3" customWidth="1"/>
    <col min="3" max="3" width="8.6640625" style="3" customWidth="1"/>
    <col min="4" max="8" width="9" style="3" customWidth="1"/>
    <col min="9" max="9" width="5" style="3" customWidth="1"/>
    <col min="10" max="10" width="8.6640625" style="3" customWidth="1"/>
    <col min="11" max="15" width="9" style="3" customWidth="1"/>
    <col min="16" max="16384" width="16" style="3"/>
  </cols>
  <sheetData>
    <row r="1" spans="1:15" s="32" customFormat="1" ht="34.5" customHeight="1" x14ac:dyDescent="0.3">
      <c r="A1" s="31" t="s">
        <v>7</v>
      </c>
      <c r="B1" s="30"/>
    </row>
    <row r="2" spans="1:15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5" customFormat="1" ht="39.9" customHeight="1" x14ac:dyDescent="0.3">
      <c r="A3" s="5" t="s">
        <v>68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2" customFormat="1" ht="15" customHeight="1" x14ac:dyDescent="0.3">
      <c r="A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4" t="s">
        <v>49</v>
      </c>
    </row>
    <row r="5" spans="1:15" s="2" customFormat="1" ht="15.9" customHeight="1" x14ac:dyDescent="0.3">
      <c r="A5" s="15" t="s">
        <v>24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s">
        <v>1</v>
      </c>
    </row>
    <row r="6" spans="1:15" s="2" customFormat="1" ht="3.9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2" customFormat="1" ht="3.75" customHeight="1" x14ac:dyDescent="0.2">
      <c r="A7" s="6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2" customHeight="1" x14ac:dyDescent="0.2">
      <c r="A8" s="6"/>
      <c r="B8" s="6"/>
      <c r="C8" s="1"/>
      <c r="D8" s="1"/>
      <c r="E8" s="1"/>
      <c r="F8" s="1"/>
      <c r="G8" s="1"/>
      <c r="H8" s="18" t="s">
        <v>40</v>
      </c>
      <c r="I8" s="1"/>
      <c r="J8" s="1"/>
      <c r="K8" s="1"/>
      <c r="L8" s="1"/>
      <c r="M8" s="1"/>
      <c r="N8" s="1"/>
      <c r="O8" s="18" t="s">
        <v>6</v>
      </c>
    </row>
    <row r="9" spans="1:15" s="2" customFormat="1" ht="3.9" customHeight="1" x14ac:dyDescent="0.2">
      <c r="A9" s="6"/>
      <c r="B9" s="6"/>
      <c r="C9" s="17"/>
      <c r="D9" s="17"/>
      <c r="E9" s="17"/>
      <c r="F9" s="17"/>
      <c r="G9" s="17"/>
      <c r="H9" s="17"/>
      <c r="I9" s="1"/>
      <c r="J9" s="17"/>
      <c r="K9" s="17"/>
      <c r="L9" s="17"/>
      <c r="M9" s="17"/>
      <c r="N9" s="17"/>
      <c r="O9" s="17"/>
    </row>
    <row r="10" spans="1:15" s="2" customFormat="1" ht="3.9" customHeight="1" x14ac:dyDescent="0.2">
      <c r="A10" s="6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" customHeight="1" x14ac:dyDescent="0.2">
      <c r="A11" s="43" t="s">
        <v>25</v>
      </c>
      <c r="B11" s="43"/>
      <c r="C11" s="4" t="s">
        <v>9</v>
      </c>
      <c r="D11" s="4" t="s">
        <v>11</v>
      </c>
      <c r="E11" s="4" t="s">
        <v>13</v>
      </c>
      <c r="F11" s="4" t="s">
        <v>15</v>
      </c>
      <c r="G11" s="4" t="s">
        <v>17</v>
      </c>
      <c r="H11" s="4"/>
      <c r="I11" s="1"/>
      <c r="J11" s="4" t="s">
        <v>9</v>
      </c>
      <c r="K11" s="4" t="s">
        <v>11</v>
      </c>
      <c r="L11" s="4" t="s">
        <v>13</v>
      </c>
      <c r="M11" s="4" t="s">
        <v>15</v>
      </c>
      <c r="N11" s="4" t="s">
        <v>17</v>
      </c>
      <c r="O11" s="4"/>
    </row>
    <row r="12" spans="1:15" s="2" customFormat="1" ht="12" customHeight="1" x14ac:dyDescent="0.2">
      <c r="A12" s="43"/>
      <c r="B12" s="43"/>
      <c r="C12" s="8" t="s">
        <v>10</v>
      </c>
      <c r="D12" s="8" t="s">
        <v>12</v>
      </c>
      <c r="E12" s="8" t="s">
        <v>14</v>
      </c>
      <c r="F12" s="8" t="s">
        <v>16</v>
      </c>
      <c r="G12" s="8" t="s">
        <v>8</v>
      </c>
      <c r="H12" s="8" t="s">
        <v>0</v>
      </c>
      <c r="I12" s="1"/>
      <c r="J12" s="8" t="s">
        <v>10</v>
      </c>
      <c r="K12" s="8" t="s">
        <v>12</v>
      </c>
      <c r="L12" s="8" t="s">
        <v>14</v>
      </c>
      <c r="M12" s="8" t="s">
        <v>16</v>
      </c>
      <c r="N12" s="8" t="s">
        <v>8</v>
      </c>
      <c r="O12" s="8" t="s">
        <v>0</v>
      </c>
    </row>
    <row r="13" spans="1:15" s="2" customFormat="1" ht="3.9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2" customFormat="1" ht="3.9" customHeight="1" x14ac:dyDescent="0.2">
      <c r="A14" s="6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0.100000000000001" customHeight="1" x14ac:dyDescent="0.2">
      <c r="A15" s="19" t="s">
        <v>2</v>
      </c>
      <c r="B15" s="6"/>
      <c r="C15" s="20">
        <v>9128</v>
      </c>
      <c r="D15" s="20">
        <v>7175</v>
      </c>
      <c r="E15" s="20">
        <v>14032</v>
      </c>
      <c r="F15" s="20">
        <v>9218</v>
      </c>
      <c r="G15" s="20">
        <v>3449</v>
      </c>
      <c r="H15" s="20">
        <v>43002</v>
      </c>
      <c r="I15" s="1"/>
      <c r="J15" s="21">
        <v>21.226919678154506</v>
      </c>
      <c r="K15" s="21">
        <v>16.68527045253709</v>
      </c>
      <c r="L15" s="21">
        <v>32.631040416724808</v>
      </c>
      <c r="M15" s="21">
        <v>21.43621226919678</v>
      </c>
      <c r="N15" s="21">
        <v>8.0205571833868188</v>
      </c>
      <c r="O15" s="21">
        <v>100</v>
      </c>
    </row>
    <row r="16" spans="1:15" s="2" customFormat="1" ht="15.9" customHeight="1" x14ac:dyDescent="0.2">
      <c r="A16" s="22" t="s">
        <v>26</v>
      </c>
      <c r="B16" s="6"/>
      <c r="C16" s="11">
        <v>3444</v>
      </c>
      <c r="D16" s="11">
        <v>5929</v>
      </c>
      <c r="E16" s="11">
        <v>2364</v>
      </c>
      <c r="F16" s="11">
        <v>3140</v>
      </c>
      <c r="G16" s="11">
        <v>1818</v>
      </c>
      <c r="H16" s="23">
        <v>16695</v>
      </c>
      <c r="I16" s="1"/>
      <c r="J16" s="29">
        <v>20.628930817610065</v>
      </c>
      <c r="K16" s="29">
        <v>35.513626834381554</v>
      </c>
      <c r="L16" s="29">
        <v>14.159928122192273</v>
      </c>
      <c r="M16" s="29">
        <v>18.808026355196166</v>
      </c>
      <c r="N16" s="29">
        <v>10.889487870619947</v>
      </c>
      <c r="O16" s="29">
        <v>100</v>
      </c>
    </row>
    <row r="17" spans="1:15" s="2" customFormat="1" ht="12" customHeight="1" x14ac:dyDescent="0.2">
      <c r="A17" s="22" t="s">
        <v>27</v>
      </c>
      <c r="B17" s="6"/>
      <c r="C17" s="11">
        <v>2420</v>
      </c>
      <c r="D17" s="11">
        <v>1056</v>
      </c>
      <c r="E17" s="11">
        <v>9619</v>
      </c>
      <c r="F17" s="11">
        <v>1897</v>
      </c>
      <c r="G17" s="11">
        <v>1005</v>
      </c>
      <c r="H17" s="23">
        <v>15997</v>
      </c>
      <c r="I17" s="1"/>
      <c r="J17" s="29">
        <v>15.127836469338002</v>
      </c>
      <c r="K17" s="29">
        <v>6.6012377320747637</v>
      </c>
      <c r="L17" s="29">
        <v>60.130024379571168</v>
      </c>
      <c r="M17" s="29">
        <v>11.858473463774457</v>
      </c>
      <c r="N17" s="29">
        <v>6.2824279552416078</v>
      </c>
      <c r="O17" s="29">
        <v>100</v>
      </c>
    </row>
    <row r="18" spans="1:15" s="2" customFormat="1" ht="12" customHeight="1" x14ac:dyDescent="0.2">
      <c r="A18" s="22" t="s">
        <v>28</v>
      </c>
      <c r="B18" s="6"/>
      <c r="C18" s="11">
        <v>3035</v>
      </c>
      <c r="D18" s="11">
        <v>72</v>
      </c>
      <c r="E18" s="11">
        <v>85</v>
      </c>
      <c r="F18" s="11">
        <v>3729</v>
      </c>
      <c r="G18" s="11">
        <v>626</v>
      </c>
      <c r="H18" s="23">
        <v>7547</v>
      </c>
      <c r="I18" s="1"/>
      <c r="J18" s="29">
        <v>40.214654829733668</v>
      </c>
      <c r="K18" s="29">
        <v>0.9540214654829734</v>
      </c>
      <c r="L18" s="29">
        <v>1.1262753411951769</v>
      </c>
      <c r="M18" s="29">
        <v>49.410361733138998</v>
      </c>
      <c r="N18" s="29">
        <v>8.2946866304491849</v>
      </c>
      <c r="O18" s="29">
        <v>100</v>
      </c>
    </row>
    <row r="19" spans="1:15" s="2" customFormat="1" ht="12" customHeight="1" x14ac:dyDescent="0.2">
      <c r="A19" s="22" t="s">
        <v>29</v>
      </c>
      <c r="B19" s="6"/>
      <c r="C19" s="11">
        <v>229</v>
      </c>
      <c r="D19" s="11">
        <v>118</v>
      </c>
      <c r="E19" s="11">
        <v>1964</v>
      </c>
      <c r="F19" s="12">
        <v>452</v>
      </c>
      <c r="G19" s="12">
        <v>0</v>
      </c>
      <c r="H19" s="23">
        <v>2763</v>
      </c>
      <c r="I19" s="1"/>
      <c r="J19" s="29">
        <v>8.2880926529134999</v>
      </c>
      <c r="K19" s="29">
        <v>4.2707202316322839</v>
      </c>
      <c r="L19" s="29">
        <v>71.082157075642414</v>
      </c>
      <c r="M19" s="29">
        <v>16.359030039811799</v>
      </c>
      <c r="N19" s="29">
        <v>0</v>
      </c>
      <c r="O19" s="29">
        <v>100</v>
      </c>
    </row>
    <row r="20" spans="1:15" s="2" customFormat="1" ht="20.100000000000001" customHeight="1" x14ac:dyDescent="0.2">
      <c r="A20" s="19" t="s">
        <v>3</v>
      </c>
      <c r="B20" s="6"/>
      <c r="C20" s="20">
        <v>1080</v>
      </c>
      <c r="D20" s="20">
        <v>1240</v>
      </c>
      <c r="E20" s="20">
        <v>863</v>
      </c>
      <c r="F20" s="20">
        <v>2248</v>
      </c>
      <c r="G20" s="20">
        <v>1901</v>
      </c>
      <c r="H20" s="20">
        <v>7332</v>
      </c>
      <c r="I20" s="1"/>
      <c r="J20" s="21">
        <v>14.729950900163665</v>
      </c>
      <c r="K20" s="21">
        <v>16.912165848336063</v>
      </c>
      <c r="L20" s="21">
        <v>11.770321876704855</v>
      </c>
      <c r="M20" s="21">
        <v>30.660120021822152</v>
      </c>
      <c r="N20" s="21">
        <v>25.927441352973268</v>
      </c>
      <c r="O20" s="21">
        <v>100</v>
      </c>
    </row>
    <row r="21" spans="1:15" s="2" customFormat="1" ht="15.9" customHeight="1" x14ac:dyDescent="0.2">
      <c r="A21" s="22" t="s">
        <v>26</v>
      </c>
      <c r="B21" s="6"/>
      <c r="C21" s="11">
        <v>720</v>
      </c>
      <c r="D21" s="11">
        <v>601</v>
      </c>
      <c r="E21" s="11">
        <v>123</v>
      </c>
      <c r="F21" s="11">
        <v>123</v>
      </c>
      <c r="G21" s="11">
        <v>554</v>
      </c>
      <c r="H21" s="23">
        <v>2121</v>
      </c>
      <c r="I21" s="1"/>
      <c r="J21" s="29">
        <v>33.946251768033946</v>
      </c>
      <c r="K21" s="29">
        <v>28.335690711928336</v>
      </c>
      <c r="L21" s="29">
        <v>5.7991513437057991</v>
      </c>
      <c r="M21" s="29">
        <v>5.7991513437057991</v>
      </c>
      <c r="N21" s="29">
        <v>26.119754832626118</v>
      </c>
      <c r="O21" s="29">
        <v>100</v>
      </c>
    </row>
    <row r="22" spans="1:15" s="2" customFormat="1" ht="12" customHeight="1" x14ac:dyDescent="0.2">
      <c r="A22" s="22" t="s">
        <v>27</v>
      </c>
      <c r="B22" s="6"/>
      <c r="C22" s="11">
        <v>46</v>
      </c>
      <c r="D22" s="11">
        <v>601</v>
      </c>
      <c r="E22" s="11">
        <v>484</v>
      </c>
      <c r="F22" s="11">
        <v>1085</v>
      </c>
      <c r="G22" s="11">
        <v>1347</v>
      </c>
      <c r="H22" s="23">
        <v>3563</v>
      </c>
      <c r="I22" s="1"/>
      <c r="J22" s="29">
        <v>1.2910468706146505</v>
      </c>
      <c r="K22" s="29">
        <v>16.867808026943585</v>
      </c>
      <c r="L22" s="29">
        <v>13.584058377771541</v>
      </c>
      <c r="M22" s="29">
        <v>30.451866404715126</v>
      </c>
      <c r="N22" s="29">
        <v>37.805220319955097</v>
      </c>
      <c r="O22" s="29">
        <v>100</v>
      </c>
    </row>
    <row r="23" spans="1:15" s="2" customFormat="1" ht="12" customHeight="1" x14ac:dyDescent="0.2">
      <c r="A23" s="22" t="s">
        <v>28</v>
      </c>
      <c r="B23" s="6"/>
      <c r="C23" s="11">
        <v>0</v>
      </c>
      <c r="D23" s="11">
        <v>38</v>
      </c>
      <c r="E23" s="11">
        <v>0</v>
      </c>
      <c r="F23" s="11">
        <v>0</v>
      </c>
      <c r="G23" s="11">
        <v>0</v>
      </c>
      <c r="H23" s="23">
        <v>38</v>
      </c>
      <c r="I23" s="1"/>
      <c r="J23" s="29">
        <v>0</v>
      </c>
      <c r="K23" s="29">
        <v>100</v>
      </c>
      <c r="L23" s="29">
        <v>0</v>
      </c>
      <c r="M23" s="29">
        <v>0</v>
      </c>
      <c r="N23" s="29">
        <v>0</v>
      </c>
      <c r="O23" s="29">
        <v>100</v>
      </c>
    </row>
    <row r="24" spans="1:15" s="2" customFormat="1" ht="12" customHeight="1" x14ac:dyDescent="0.2">
      <c r="A24" s="22" t="s">
        <v>29</v>
      </c>
      <c r="B24" s="6"/>
      <c r="C24" s="11">
        <v>314</v>
      </c>
      <c r="D24" s="11">
        <v>0</v>
      </c>
      <c r="E24" s="11">
        <v>256</v>
      </c>
      <c r="F24" s="11">
        <v>1040</v>
      </c>
      <c r="G24" s="11">
        <v>0</v>
      </c>
      <c r="H24" s="23">
        <v>1610</v>
      </c>
      <c r="I24" s="1"/>
      <c r="J24" s="29">
        <v>19.503105590062113</v>
      </c>
      <c r="K24" s="29">
        <v>0</v>
      </c>
      <c r="L24" s="29">
        <v>15.900621118012422</v>
      </c>
      <c r="M24" s="29">
        <v>64.596273291925471</v>
      </c>
      <c r="N24" s="29">
        <v>0</v>
      </c>
      <c r="O24" s="29">
        <v>100</v>
      </c>
    </row>
    <row r="25" spans="1:15" s="2" customFormat="1" ht="20.100000000000001" customHeight="1" x14ac:dyDescent="0.2">
      <c r="A25" s="19" t="s">
        <v>4</v>
      </c>
      <c r="B25" s="6"/>
      <c r="C25" s="20">
        <v>0</v>
      </c>
      <c r="D25" s="20">
        <v>131</v>
      </c>
      <c r="E25" s="20">
        <v>1006</v>
      </c>
      <c r="F25" s="20">
        <v>611</v>
      </c>
      <c r="G25" s="20">
        <v>1820</v>
      </c>
      <c r="H25" s="20">
        <v>3568</v>
      </c>
      <c r="I25" s="1"/>
      <c r="J25" s="21">
        <v>0</v>
      </c>
      <c r="K25" s="21">
        <v>3.6715246636771304</v>
      </c>
      <c r="L25" s="21">
        <v>28.195067264573993</v>
      </c>
      <c r="M25" s="21">
        <v>17.124439461883409</v>
      </c>
      <c r="N25" s="21">
        <v>51.00896860986547</v>
      </c>
      <c r="O25" s="21">
        <v>100</v>
      </c>
    </row>
    <row r="26" spans="1:15" s="2" customFormat="1" ht="15.9" customHeight="1" x14ac:dyDescent="0.2">
      <c r="A26" s="22" t="s">
        <v>30</v>
      </c>
      <c r="B26" s="6"/>
      <c r="C26" s="12">
        <v>0</v>
      </c>
      <c r="D26" s="12">
        <v>0</v>
      </c>
      <c r="E26" s="12">
        <v>0</v>
      </c>
      <c r="F26" s="12">
        <v>0</v>
      </c>
      <c r="G26" s="12">
        <v>1150</v>
      </c>
      <c r="H26" s="23">
        <v>1150</v>
      </c>
      <c r="I26" s="1"/>
      <c r="J26" s="29">
        <v>0</v>
      </c>
      <c r="K26" s="29">
        <v>0</v>
      </c>
      <c r="L26" s="29">
        <v>0</v>
      </c>
      <c r="M26" s="29">
        <v>0</v>
      </c>
      <c r="N26" s="29">
        <v>100</v>
      </c>
      <c r="O26" s="29">
        <v>100</v>
      </c>
    </row>
    <row r="27" spans="1:15" s="2" customFormat="1" ht="12" customHeight="1" x14ac:dyDescent="0.2">
      <c r="A27" s="22" t="s">
        <v>31</v>
      </c>
      <c r="B27" s="6"/>
      <c r="C27" s="12">
        <v>0</v>
      </c>
      <c r="D27" s="12">
        <v>45</v>
      </c>
      <c r="E27" s="12">
        <v>936</v>
      </c>
      <c r="F27" s="12">
        <v>0</v>
      </c>
      <c r="G27" s="12">
        <v>670</v>
      </c>
      <c r="H27" s="23">
        <v>1651</v>
      </c>
      <c r="I27" s="1"/>
      <c r="J27" s="29">
        <v>0</v>
      </c>
      <c r="K27" s="29">
        <v>2.7256208358570562</v>
      </c>
      <c r="L27" s="29">
        <v>56.69291338582677</v>
      </c>
      <c r="M27" s="29">
        <v>0</v>
      </c>
      <c r="N27" s="29">
        <v>40.581465778316172</v>
      </c>
      <c r="O27" s="29">
        <v>100</v>
      </c>
    </row>
    <row r="28" spans="1:15" s="2" customFormat="1" ht="12" customHeight="1" x14ac:dyDescent="0.2">
      <c r="A28" s="22" t="s">
        <v>32</v>
      </c>
      <c r="B28" s="6"/>
      <c r="C28" s="12">
        <v>0</v>
      </c>
      <c r="D28" s="12">
        <v>86</v>
      </c>
      <c r="E28" s="12">
        <v>0</v>
      </c>
      <c r="F28" s="12">
        <v>611</v>
      </c>
      <c r="G28" s="12">
        <v>0</v>
      </c>
      <c r="H28" s="23">
        <v>697</v>
      </c>
      <c r="I28" s="1"/>
      <c r="J28" s="29">
        <v>0</v>
      </c>
      <c r="K28" s="29">
        <v>12.338593974175035</v>
      </c>
      <c r="L28" s="29">
        <v>0</v>
      </c>
      <c r="M28" s="29">
        <v>87.661406025824959</v>
      </c>
      <c r="N28" s="29">
        <v>0</v>
      </c>
      <c r="O28" s="29">
        <v>100</v>
      </c>
    </row>
    <row r="29" spans="1:15" s="2" customFormat="1" ht="12" customHeight="1" x14ac:dyDescent="0.2">
      <c r="A29" s="22" t="s">
        <v>33</v>
      </c>
      <c r="B29" s="6"/>
      <c r="C29" s="12">
        <v>0</v>
      </c>
      <c r="D29" s="12">
        <v>0</v>
      </c>
      <c r="E29" s="12">
        <v>70</v>
      </c>
      <c r="F29" s="12">
        <v>0</v>
      </c>
      <c r="G29" s="12">
        <v>0</v>
      </c>
      <c r="H29" s="23">
        <v>70</v>
      </c>
      <c r="I29" s="1"/>
      <c r="J29" s="29">
        <v>0</v>
      </c>
      <c r="K29" s="29">
        <v>0</v>
      </c>
      <c r="L29" s="29">
        <v>100</v>
      </c>
      <c r="M29" s="29">
        <v>0</v>
      </c>
      <c r="N29" s="29">
        <v>0</v>
      </c>
      <c r="O29" s="29">
        <v>100</v>
      </c>
    </row>
    <row r="30" spans="1:15" s="2" customFormat="1" ht="20.100000000000001" customHeight="1" x14ac:dyDescent="0.2">
      <c r="A30" s="19" t="s">
        <v>5</v>
      </c>
      <c r="B30" s="6"/>
      <c r="C30" s="20">
        <v>1796</v>
      </c>
      <c r="D30" s="20">
        <v>3086</v>
      </c>
      <c r="E30" s="20">
        <v>1989</v>
      </c>
      <c r="F30" s="20">
        <v>1483</v>
      </c>
      <c r="G30" s="20">
        <v>2457</v>
      </c>
      <c r="H30" s="20">
        <v>10811</v>
      </c>
      <c r="I30" s="1"/>
      <c r="J30" s="21">
        <v>16.612709277587641</v>
      </c>
      <c r="K30" s="21">
        <v>28.545000462491902</v>
      </c>
      <c r="L30" s="21">
        <v>18.397928036259366</v>
      </c>
      <c r="M30" s="21">
        <v>13.717509943575987</v>
      </c>
      <c r="N30" s="21">
        <v>22.726852280085101</v>
      </c>
      <c r="O30" s="21">
        <v>100</v>
      </c>
    </row>
    <row r="31" spans="1:15" s="2" customFormat="1" ht="15.9" customHeight="1" x14ac:dyDescent="0.2">
      <c r="A31" s="22" t="s">
        <v>30</v>
      </c>
      <c r="B31" s="6"/>
      <c r="C31" s="12">
        <v>139</v>
      </c>
      <c r="D31" s="12">
        <v>2327</v>
      </c>
      <c r="E31" s="12">
        <v>228</v>
      </c>
      <c r="F31" s="12">
        <v>1163</v>
      </c>
      <c r="G31" s="12">
        <v>1579</v>
      </c>
      <c r="H31" s="23">
        <v>5436</v>
      </c>
      <c r="I31" s="1"/>
      <c r="J31" s="29">
        <v>2.5570272259013982</v>
      </c>
      <c r="K31" s="29">
        <v>42.80721118469463</v>
      </c>
      <c r="L31" s="29">
        <v>4.1942604856512142</v>
      </c>
      <c r="M31" s="29">
        <v>21.3944076526858</v>
      </c>
      <c r="N31" s="29">
        <v>29.047093451066964</v>
      </c>
      <c r="O31" s="29">
        <v>100</v>
      </c>
    </row>
    <row r="32" spans="1:15" s="2" customFormat="1" ht="12" customHeight="1" x14ac:dyDescent="0.2">
      <c r="A32" s="22" t="s">
        <v>34</v>
      </c>
      <c r="B32" s="6"/>
      <c r="C32" s="12">
        <v>1486</v>
      </c>
      <c r="D32" s="12">
        <v>213</v>
      </c>
      <c r="E32" s="12">
        <v>774</v>
      </c>
      <c r="F32" s="12">
        <v>225</v>
      </c>
      <c r="G32" s="12">
        <v>878</v>
      </c>
      <c r="H32" s="23">
        <v>3576</v>
      </c>
      <c r="I32" s="1"/>
      <c r="J32" s="29">
        <v>41.554809843400449</v>
      </c>
      <c r="K32" s="29">
        <v>5.9563758389261743</v>
      </c>
      <c r="L32" s="29">
        <v>21.644295302013422</v>
      </c>
      <c r="M32" s="29">
        <v>6.2919463087248326</v>
      </c>
      <c r="N32" s="29">
        <v>24.552572706935123</v>
      </c>
      <c r="O32" s="29">
        <v>100</v>
      </c>
    </row>
    <row r="33" spans="1:15" s="2" customFormat="1" ht="12" customHeight="1" x14ac:dyDescent="0.2">
      <c r="A33" s="22" t="s">
        <v>35</v>
      </c>
      <c r="B33" s="6"/>
      <c r="C33" s="12">
        <v>156</v>
      </c>
      <c r="D33" s="12">
        <v>25</v>
      </c>
      <c r="E33" s="12">
        <v>67</v>
      </c>
      <c r="F33" s="12">
        <v>95</v>
      </c>
      <c r="G33" s="12">
        <v>0</v>
      </c>
      <c r="H33" s="23">
        <v>343</v>
      </c>
      <c r="I33" s="1"/>
      <c r="J33" s="29">
        <v>45.481049562682216</v>
      </c>
      <c r="K33" s="29">
        <v>7.2886297376093294</v>
      </c>
      <c r="L33" s="29">
        <v>19.533527696793001</v>
      </c>
      <c r="M33" s="29">
        <v>27.696793002915456</v>
      </c>
      <c r="N33" s="29">
        <v>0</v>
      </c>
      <c r="O33" s="29">
        <v>100</v>
      </c>
    </row>
    <row r="34" spans="1:15" s="2" customFormat="1" ht="12" customHeight="1" x14ac:dyDescent="0.2">
      <c r="A34" s="22" t="s">
        <v>36</v>
      </c>
      <c r="B34" s="6"/>
      <c r="C34" s="12">
        <v>15</v>
      </c>
      <c r="D34" s="12">
        <v>521</v>
      </c>
      <c r="E34" s="12">
        <v>920</v>
      </c>
      <c r="F34" s="12">
        <v>0</v>
      </c>
      <c r="G34" s="12">
        <v>0</v>
      </c>
      <c r="H34" s="23">
        <v>1456</v>
      </c>
      <c r="I34" s="1"/>
      <c r="J34" s="29">
        <v>1.0302197802197801</v>
      </c>
      <c r="K34" s="29">
        <v>35.782967032967036</v>
      </c>
      <c r="L34" s="29">
        <v>63.186813186813183</v>
      </c>
      <c r="M34" s="29">
        <v>0</v>
      </c>
      <c r="N34" s="29">
        <v>0</v>
      </c>
      <c r="O34" s="29">
        <v>100</v>
      </c>
    </row>
    <row r="35" spans="1:15" s="2" customFormat="1" ht="12" customHeight="1" x14ac:dyDescent="0.2">
      <c r="A35" s="22"/>
      <c r="B35" s="6"/>
      <c r="C35" s="12"/>
      <c r="D35" s="12"/>
      <c r="E35" s="12"/>
      <c r="F35" s="12"/>
      <c r="G35" s="12"/>
      <c r="H35" s="23"/>
      <c r="I35" s="1"/>
      <c r="J35" s="29"/>
      <c r="K35" s="29"/>
      <c r="L35" s="29"/>
      <c r="M35" s="29"/>
      <c r="N35" s="29"/>
      <c r="O35" s="29"/>
    </row>
    <row r="36" spans="1:15" s="2" customFormat="1" ht="15.9" customHeight="1" x14ac:dyDescent="0.2">
      <c r="A36" s="13" t="s">
        <v>18</v>
      </c>
      <c r="B36" s="6"/>
      <c r="C36" s="11"/>
      <c r="D36" s="11"/>
      <c r="E36" s="11"/>
      <c r="F36" s="11"/>
      <c r="G36" s="11"/>
      <c r="H36" s="23"/>
      <c r="I36" s="1"/>
      <c r="J36" s="24"/>
      <c r="K36" s="24"/>
      <c r="L36" s="24"/>
      <c r="M36" s="24"/>
      <c r="N36" s="24"/>
      <c r="O36" s="24"/>
    </row>
    <row r="37" spans="1:15" s="2" customFormat="1" ht="10.199999999999999" x14ac:dyDescent="0.2">
      <c r="A37" s="13" t="s">
        <v>41</v>
      </c>
      <c r="B37" s="6"/>
      <c r="C37" s="11"/>
      <c r="D37" s="11"/>
      <c r="E37" s="11"/>
      <c r="F37" s="11"/>
      <c r="G37" s="11"/>
      <c r="H37" s="23"/>
      <c r="I37" s="1"/>
      <c r="J37" s="24"/>
      <c r="K37" s="24"/>
      <c r="L37" s="24"/>
      <c r="M37" s="24"/>
      <c r="N37" s="24"/>
      <c r="O37" s="24"/>
    </row>
    <row r="38" spans="1:15" customFormat="1" ht="15.9" customHeight="1" x14ac:dyDescent="0.2">
      <c r="A38" s="25" t="s">
        <v>53</v>
      </c>
    </row>
    <row r="39" spans="1:15" s="2" customFormat="1" ht="3.9" customHeight="1" x14ac:dyDescent="0.2">
      <c r="A39" s="9"/>
      <c r="B39" s="16"/>
      <c r="C39" s="26"/>
      <c r="D39" s="26"/>
      <c r="E39" s="26"/>
      <c r="F39" s="26"/>
      <c r="G39" s="26"/>
      <c r="H39" s="27"/>
      <c r="I39" s="17"/>
      <c r="J39" s="28"/>
      <c r="K39" s="28"/>
      <c r="L39" s="28"/>
      <c r="M39" s="28"/>
      <c r="N39" s="28"/>
      <c r="O39" s="28"/>
    </row>
  </sheetData>
  <mergeCells count="1">
    <mergeCell ref="A11:B12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0C39-7E62-4669-B673-578CBC7DC9E1}">
  <sheetPr codeName="Feuil136"/>
  <dimension ref="A1:O39"/>
  <sheetViews>
    <sheetView workbookViewId="0">
      <selection activeCell="P1" sqref="P1"/>
    </sheetView>
  </sheetViews>
  <sheetFormatPr baseColWidth="10" defaultColWidth="16" defaultRowHeight="9.9" customHeight="1" x14ac:dyDescent="0.2"/>
  <cols>
    <col min="1" max="1" width="7.6640625" style="3" customWidth="1"/>
    <col min="2" max="2" width="17" style="3" customWidth="1"/>
    <col min="3" max="3" width="8.6640625" style="3" customWidth="1"/>
    <col min="4" max="8" width="9" style="3" customWidth="1"/>
    <col min="9" max="9" width="5" style="3" customWidth="1"/>
    <col min="10" max="10" width="8.6640625" style="3" customWidth="1"/>
    <col min="11" max="15" width="9" style="3" customWidth="1"/>
    <col min="16" max="16384" width="16" style="3"/>
  </cols>
  <sheetData>
    <row r="1" spans="1:15" s="32" customFormat="1" ht="34.5" customHeight="1" x14ac:dyDescent="0.3">
      <c r="A1" s="31" t="s">
        <v>7</v>
      </c>
      <c r="B1" s="30"/>
    </row>
    <row r="2" spans="1:15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5" customFormat="1" ht="39.9" customHeight="1" x14ac:dyDescent="0.3">
      <c r="A3" s="5" t="s">
        <v>68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2" customFormat="1" ht="15" customHeight="1" x14ac:dyDescent="0.3">
      <c r="A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4" t="s">
        <v>49</v>
      </c>
    </row>
    <row r="5" spans="1:15" s="2" customFormat="1" ht="15.9" customHeight="1" x14ac:dyDescent="0.3">
      <c r="A5" s="15" t="s">
        <v>24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s">
        <v>1</v>
      </c>
    </row>
    <row r="6" spans="1:15" s="2" customFormat="1" ht="3.9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2" customFormat="1" ht="3.75" customHeight="1" x14ac:dyDescent="0.2">
      <c r="A7" s="6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2" customHeight="1" x14ac:dyDescent="0.2">
      <c r="A8" s="6"/>
      <c r="B8" s="6"/>
      <c r="C8" s="1"/>
      <c r="D8" s="1"/>
      <c r="E8" s="1"/>
      <c r="F8" s="1"/>
      <c r="G8" s="1"/>
      <c r="H8" s="18" t="s">
        <v>40</v>
      </c>
      <c r="I8" s="1"/>
      <c r="J8" s="1"/>
      <c r="K8" s="1"/>
      <c r="L8" s="1"/>
      <c r="M8" s="1"/>
      <c r="N8" s="1"/>
      <c r="O8" s="18" t="s">
        <v>6</v>
      </c>
    </row>
    <row r="9" spans="1:15" s="2" customFormat="1" ht="3.9" customHeight="1" x14ac:dyDescent="0.2">
      <c r="A9" s="6"/>
      <c r="B9" s="6"/>
      <c r="C9" s="17"/>
      <c r="D9" s="17"/>
      <c r="E9" s="17"/>
      <c r="F9" s="17"/>
      <c r="G9" s="17"/>
      <c r="H9" s="17"/>
      <c r="I9" s="1"/>
      <c r="J9" s="17"/>
      <c r="K9" s="17"/>
      <c r="L9" s="17"/>
      <c r="M9" s="17"/>
      <c r="N9" s="17"/>
      <c r="O9" s="17"/>
    </row>
    <row r="10" spans="1:15" s="2" customFormat="1" ht="3.9" customHeight="1" x14ac:dyDescent="0.2">
      <c r="A10" s="6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" customHeight="1" x14ac:dyDescent="0.2">
      <c r="A11" s="43" t="s">
        <v>25</v>
      </c>
      <c r="B11" s="43"/>
      <c r="C11" s="4" t="s">
        <v>9</v>
      </c>
      <c r="D11" s="4" t="s">
        <v>11</v>
      </c>
      <c r="E11" s="4" t="s">
        <v>13</v>
      </c>
      <c r="F11" s="4" t="s">
        <v>15</v>
      </c>
      <c r="G11" s="4" t="s">
        <v>17</v>
      </c>
      <c r="H11" s="4"/>
      <c r="I11" s="1"/>
      <c r="J11" s="4" t="s">
        <v>9</v>
      </c>
      <c r="K11" s="4" t="s">
        <v>11</v>
      </c>
      <c r="L11" s="4" t="s">
        <v>13</v>
      </c>
      <c r="M11" s="4" t="s">
        <v>15</v>
      </c>
      <c r="N11" s="4" t="s">
        <v>17</v>
      </c>
      <c r="O11" s="4"/>
    </row>
    <row r="12" spans="1:15" s="2" customFormat="1" ht="12" customHeight="1" x14ac:dyDescent="0.2">
      <c r="A12" s="43"/>
      <c r="B12" s="43"/>
      <c r="C12" s="8" t="s">
        <v>10</v>
      </c>
      <c r="D12" s="8" t="s">
        <v>12</v>
      </c>
      <c r="E12" s="8" t="s">
        <v>14</v>
      </c>
      <c r="F12" s="8" t="s">
        <v>16</v>
      </c>
      <c r="G12" s="8" t="s">
        <v>8</v>
      </c>
      <c r="H12" s="8" t="s">
        <v>0</v>
      </c>
      <c r="I12" s="1"/>
      <c r="J12" s="8" t="s">
        <v>10</v>
      </c>
      <c r="K12" s="8" t="s">
        <v>12</v>
      </c>
      <c r="L12" s="8" t="s">
        <v>14</v>
      </c>
      <c r="M12" s="8" t="s">
        <v>16</v>
      </c>
      <c r="N12" s="8" t="s">
        <v>8</v>
      </c>
      <c r="O12" s="8" t="s">
        <v>0</v>
      </c>
    </row>
    <row r="13" spans="1:15" s="2" customFormat="1" ht="3.9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2" customFormat="1" ht="3.9" customHeight="1" x14ac:dyDescent="0.2">
      <c r="A14" s="6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0.100000000000001" customHeight="1" x14ac:dyDescent="0.2">
      <c r="A15" s="19" t="s">
        <v>2</v>
      </c>
      <c r="B15" s="6"/>
      <c r="C15" s="20">
        <v>2353</v>
      </c>
      <c r="D15" s="20">
        <v>5730</v>
      </c>
      <c r="E15" s="20">
        <v>5339</v>
      </c>
      <c r="F15" s="20">
        <v>10043</v>
      </c>
      <c r="G15" s="20">
        <v>11128</v>
      </c>
      <c r="H15" s="20">
        <v>34593</v>
      </c>
      <c r="I15" s="1"/>
      <c r="J15" s="21">
        <v>6.8019541525742202</v>
      </c>
      <c r="K15" s="21">
        <v>16.564044748937647</v>
      </c>
      <c r="L15" s="21">
        <v>15.433758274795478</v>
      </c>
      <c r="M15" s="21">
        <v>29.031885063452144</v>
      </c>
      <c r="N15" s="21">
        <v>32.168357760240511</v>
      </c>
      <c r="O15" s="21">
        <v>100</v>
      </c>
    </row>
    <row r="16" spans="1:15" s="2" customFormat="1" ht="15.9" customHeight="1" x14ac:dyDescent="0.2">
      <c r="A16" s="22" t="s">
        <v>26</v>
      </c>
      <c r="B16" s="6"/>
      <c r="C16" s="11">
        <v>709</v>
      </c>
      <c r="D16" s="11">
        <v>2311</v>
      </c>
      <c r="E16" s="11">
        <v>502</v>
      </c>
      <c r="F16" s="11">
        <v>3503</v>
      </c>
      <c r="G16" s="11">
        <v>2659</v>
      </c>
      <c r="H16" s="23">
        <v>9684</v>
      </c>
      <c r="I16" s="1"/>
      <c r="J16" s="29">
        <v>7.3213548120611316</v>
      </c>
      <c r="K16" s="29">
        <v>23.86410574142916</v>
      </c>
      <c r="L16" s="29">
        <v>5.1838083436596447</v>
      </c>
      <c r="M16" s="29">
        <v>36.17306897976043</v>
      </c>
      <c r="N16" s="29">
        <v>27.457662123089634</v>
      </c>
      <c r="O16" s="29">
        <v>100</v>
      </c>
    </row>
    <row r="17" spans="1:15" s="2" customFormat="1" ht="12" customHeight="1" x14ac:dyDescent="0.2">
      <c r="A17" s="22" t="s">
        <v>27</v>
      </c>
      <c r="B17" s="6"/>
      <c r="C17" s="11">
        <v>312</v>
      </c>
      <c r="D17" s="11">
        <v>817</v>
      </c>
      <c r="E17" s="11">
        <v>1248</v>
      </c>
      <c r="F17" s="11">
        <v>4235</v>
      </c>
      <c r="G17" s="11">
        <v>3461</v>
      </c>
      <c r="H17" s="23">
        <v>10073</v>
      </c>
      <c r="I17" s="1"/>
      <c r="J17" s="29">
        <v>3.0973890598630001</v>
      </c>
      <c r="K17" s="29">
        <v>8.1107912240643305</v>
      </c>
      <c r="L17" s="29">
        <v>12.389556239452</v>
      </c>
      <c r="M17" s="29">
        <v>42.043085476025013</v>
      </c>
      <c r="N17" s="29">
        <v>34.359178000595655</v>
      </c>
      <c r="O17" s="29">
        <v>100</v>
      </c>
    </row>
    <row r="18" spans="1:15" s="2" customFormat="1" ht="12" customHeight="1" x14ac:dyDescent="0.2">
      <c r="A18" s="22" t="s">
        <v>28</v>
      </c>
      <c r="B18" s="6"/>
      <c r="C18" s="11">
        <v>1111</v>
      </c>
      <c r="D18" s="11">
        <v>1762</v>
      </c>
      <c r="E18" s="11">
        <v>1942</v>
      </c>
      <c r="F18" s="11">
        <v>2305</v>
      </c>
      <c r="G18" s="11">
        <v>5008</v>
      </c>
      <c r="H18" s="23">
        <v>12128</v>
      </c>
      <c r="I18" s="1"/>
      <c r="J18" s="29">
        <v>9.1606200527704491</v>
      </c>
      <c r="K18" s="29">
        <v>14.528364116094986</v>
      </c>
      <c r="L18" s="29">
        <v>16.012532981530342</v>
      </c>
      <c r="M18" s="29">
        <v>19.005606860158313</v>
      </c>
      <c r="N18" s="29">
        <v>41.292875989445911</v>
      </c>
      <c r="O18" s="29">
        <v>100</v>
      </c>
    </row>
    <row r="19" spans="1:15" s="2" customFormat="1" ht="12" customHeight="1" x14ac:dyDescent="0.2">
      <c r="A19" s="22" t="s">
        <v>29</v>
      </c>
      <c r="B19" s="6"/>
      <c r="C19" s="11">
        <v>221</v>
      </c>
      <c r="D19" s="11">
        <v>840</v>
      </c>
      <c r="E19" s="11">
        <v>1647</v>
      </c>
      <c r="F19" s="12">
        <v>0</v>
      </c>
      <c r="G19" s="12">
        <v>0</v>
      </c>
      <c r="H19" s="23">
        <v>2708</v>
      </c>
      <c r="I19" s="1"/>
      <c r="J19" s="29">
        <v>8.1610044313146233</v>
      </c>
      <c r="K19" s="29">
        <v>31.0192023633678</v>
      </c>
      <c r="L19" s="29">
        <v>60.819793205317573</v>
      </c>
      <c r="M19" s="29">
        <v>0</v>
      </c>
      <c r="N19" s="29">
        <v>0</v>
      </c>
      <c r="O19" s="29">
        <v>100</v>
      </c>
    </row>
    <row r="20" spans="1:15" s="2" customFormat="1" ht="20.100000000000001" customHeight="1" x14ac:dyDescent="0.2">
      <c r="A20" s="19" t="s">
        <v>3</v>
      </c>
      <c r="B20" s="6"/>
      <c r="C20" s="20">
        <v>668</v>
      </c>
      <c r="D20" s="20">
        <v>1691</v>
      </c>
      <c r="E20" s="20">
        <v>2152</v>
      </c>
      <c r="F20" s="20">
        <v>2246</v>
      </c>
      <c r="G20" s="20">
        <v>2602</v>
      </c>
      <c r="H20" s="20">
        <v>9359</v>
      </c>
      <c r="I20" s="1"/>
      <c r="J20" s="21">
        <v>7.137514691740571</v>
      </c>
      <c r="K20" s="21">
        <v>18.068169676247461</v>
      </c>
      <c r="L20" s="21">
        <v>22.993909605727108</v>
      </c>
      <c r="M20" s="21">
        <v>23.9982904156427</v>
      </c>
      <c r="N20" s="21">
        <v>27.802115610642165</v>
      </c>
      <c r="O20" s="21">
        <v>100</v>
      </c>
    </row>
    <row r="21" spans="1:15" s="2" customFormat="1" ht="15.9" customHeight="1" x14ac:dyDescent="0.2">
      <c r="A21" s="22" t="s">
        <v>26</v>
      </c>
      <c r="B21" s="6"/>
      <c r="C21" s="11">
        <v>321</v>
      </c>
      <c r="D21" s="11">
        <v>899</v>
      </c>
      <c r="E21" s="11">
        <v>1850</v>
      </c>
      <c r="F21" s="11">
        <v>1082</v>
      </c>
      <c r="G21" s="11">
        <v>1206</v>
      </c>
      <c r="H21" s="23">
        <v>5358</v>
      </c>
      <c r="I21" s="1"/>
      <c r="J21" s="29">
        <v>5.9910414333706603</v>
      </c>
      <c r="K21" s="29">
        <v>16.77864874953341</v>
      </c>
      <c r="L21" s="29">
        <v>34.527808883911909</v>
      </c>
      <c r="M21" s="29">
        <v>20.194102276969016</v>
      </c>
      <c r="N21" s="29">
        <v>22.508398656215007</v>
      </c>
      <c r="O21" s="29">
        <v>100</v>
      </c>
    </row>
    <row r="22" spans="1:15" s="2" customFormat="1" ht="12" customHeight="1" x14ac:dyDescent="0.2">
      <c r="A22" s="22" t="s">
        <v>27</v>
      </c>
      <c r="B22" s="6"/>
      <c r="C22" s="11">
        <v>88</v>
      </c>
      <c r="D22" s="11">
        <v>761</v>
      </c>
      <c r="E22" s="11">
        <v>52</v>
      </c>
      <c r="F22" s="11">
        <v>1164</v>
      </c>
      <c r="G22" s="11">
        <v>1226</v>
      </c>
      <c r="H22" s="23">
        <v>3291</v>
      </c>
      <c r="I22" s="1"/>
      <c r="J22" s="29">
        <v>2.6739592828927377</v>
      </c>
      <c r="K22" s="29">
        <v>23.123670616833788</v>
      </c>
      <c r="L22" s="29">
        <v>1.5800668489820722</v>
      </c>
      <c r="M22" s="29">
        <v>35.369188696444844</v>
      </c>
      <c r="N22" s="29">
        <v>37.253114554846547</v>
      </c>
      <c r="O22" s="29">
        <v>100</v>
      </c>
    </row>
    <row r="23" spans="1:15" s="2" customFormat="1" ht="12" customHeight="1" x14ac:dyDescent="0.2">
      <c r="A23" s="22" t="s">
        <v>28</v>
      </c>
      <c r="B23" s="6"/>
      <c r="C23" s="11">
        <v>0</v>
      </c>
      <c r="D23" s="11">
        <v>0</v>
      </c>
      <c r="E23" s="11">
        <v>250</v>
      </c>
      <c r="F23" s="11">
        <v>0</v>
      </c>
      <c r="G23" s="11">
        <v>0</v>
      </c>
      <c r="H23" s="23">
        <v>250</v>
      </c>
      <c r="I23" s="1"/>
      <c r="J23" s="29">
        <v>0</v>
      </c>
      <c r="K23" s="29">
        <v>0</v>
      </c>
      <c r="L23" s="29">
        <v>100</v>
      </c>
      <c r="M23" s="29">
        <v>0</v>
      </c>
      <c r="N23" s="29">
        <v>0</v>
      </c>
      <c r="O23" s="29">
        <v>100</v>
      </c>
    </row>
    <row r="24" spans="1:15" s="2" customFormat="1" ht="12" customHeight="1" x14ac:dyDescent="0.2">
      <c r="A24" s="22" t="s">
        <v>29</v>
      </c>
      <c r="B24" s="6"/>
      <c r="C24" s="11">
        <v>259</v>
      </c>
      <c r="D24" s="11">
        <v>31</v>
      </c>
      <c r="E24" s="11">
        <v>0</v>
      </c>
      <c r="F24" s="11">
        <v>0</v>
      </c>
      <c r="G24" s="11">
        <v>170</v>
      </c>
      <c r="H24" s="23">
        <v>460</v>
      </c>
      <c r="I24" s="1"/>
      <c r="J24" s="29">
        <v>56.304347826086953</v>
      </c>
      <c r="K24" s="29">
        <v>6.7391304347826084</v>
      </c>
      <c r="L24" s="29">
        <v>0</v>
      </c>
      <c r="M24" s="29">
        <v>0</v>
      </c>
      <c r="N24" s="29">
        <v>36.95652173913043</v>
      </c>
      <c r="O24" s="29">
        <v>100</v>
      </c>
    </row>
    <row r="25" spans="1:15" s="2" customFormat="1" ht="20.100000000000001" customHeight="1" x14ac:dyDescent="0.2">
      <c r="A25" s="19" t="s">
        <v>4</v>
      </c>
      <c r="B25" s="6"/>
      <c r="C25" s="20">
        <v>603</v>
      </c>
      <c r="D25" s="20">
        <v>604</v>
      </c>
      <c r="E25" s="20">
        <v>1108</v>
      </c>
      <c r="F25" s="20">
        <v>1697</v>
      </c>
      <c r="G25" s="20">
        <v>3073</v>
      </c>
      <c r="H25" s="20">
        <v>7085</v>
      </c>
      <c r="I25" s="1"/>
      <c r="J25" s="21">
        <v>8.5109386026817226</v>
      </c>
      <c r="K25" s="21">
        <v>8.5250529287226549</v>
      </c>
      <c r="L25" s="21">
        <v>15.638673253352152</v>
      </c>
      <c r="M25" s="21">
        <v>23.952011291460835</v>
      </c>
      <c r="N25" s="21">
        <v>43.373323923782642</v>
      </c>
      <c r="O25" s="21">
        <v>100</v>
      </c>
    </row>
    <row r="26" spans="1:15" s="2" customFormat="1" ht="15.9" customHeight="1" x14ac:dyDescent="0.2">
      <c r="A26" s="22" t="s">
        <v>30</v>
      </c>
      <c r="B26" s="6"/>
      <c r="C26" s="12">
        <v>0</v>
      </c>
      <c r="D26" s="12">
        <v>604</v>
      </c>
      <c r="E26" s="12">
        <v>0</v>
      </c>
      <c r="F26" s="12">
        <v>0</v>
      </c>
      <c r="G26" s="12">
        <v>0</v>
      </c>
      <c r="H26" s="23">
        <v>604</v>
      </c>
      <c r="I26" s="1"/>
      <c r="J26" s="29">
        <v>0</v>
      </c>
      <c r="K26" s="29">
        <v>100</v>
      </c>
      <c r="L26" s="29">
        <v>0</v>
      </c>
      <c r="M26" s="29">
        <v>0</v>
      </c>
      <c r="N26" s="29">
        <v>0</v>
      </c>
      <c r="O26" s="29">
        <v>100</v>
      </c>
    </row>
    <row r="27" spans="1:15" s="2" customFormat="1" ht="12" customHeight="1" x14ac:dyDescent="0.2">
      <c r="A27" s="22" t="s">
        <v>31</v>
      </c>
      <c r="B27" s="6"/>
      <c r="C27" s="12">
        <v>110</v>
      </c>
      <c r="D27" s="12">
        <v>0</v>
      </c>
      <c r="E27" s="12">
        <v>0</v>
      </c>
      <c r="F27" s="12">
        <v>381</v>
      </c>
      <c r="G27" s="12">
        <v>1000</v>
      </c>
      <c r="H27" s="23">
        <v>1491</v>
      </c>
      <c r="I27" s="1"/>
      <c r="J27" s="29">
        <v>7.3775989268947022</v>
      </c>
      <c r="K27" s="29">
        <v>0</v>
      </c>
      <c r="L27" s="29">
        <v>0</v>
      </c>
      <c r="M27" s="29">
        <v>25.553319919517104</v>
      </c>
      <c r="N27" s="29">
        <v>67.069081153588201</v>
      </c>
      <c r="O27" s="29">
        <v>100</v>
      </c>
    </row>
    <row r="28" spans="1:15" s="2" customFormat="1" ht="12" customHeight="1" x14ac:dyDescent="0.2">
      <c r="A28" s="22" t="s">
        <v>32</v>
      </c>
      <c r="B28" s="6"/>
      <c r="C28" s="12">
        <v>424</v>
      </c>
      <c r="D28" s="12">
        <v>0</v>
      </c>
      <c r="E28" s="12">
        <v>1108</v>
      </c>
      <c r="F28" s="12">
        <v>964</v>
      </c>
      <c r="G28" s="12">
        <v>1903</v>
      </c>
      <c r="H28" s="23">
        <v>4399</v>
      </c>
      <c r="I28" s="1"/>
      <c r="J28" s="29">
        <v>9.6385542168674707</v>
      </c>
      <c r="K28" s="29">
        <v>0</v>
      </c>
      <c r="L28" s="29">
        <v>25.187542623323484</v>
      </c>
      <c r="M28" s="29">
        <v>21.91407137985906</v>
      </c>
      <c r="N28" s="29">
        <v>43.259831779949984</v>
      </c>
      <c r="O28" s="29">
        <v>100</v>
      </c>
    </row>
    <row r="29" spans="1:15" s="2" customFormat="1" ht="12" customHeight="1" x14ac:dyDescent="0.2">
      <c r="A29" s="22" t="s">
        <v>33</v>
      </c>
      <c r="B29" s="6"/>
      <c r="C29" s="12">
        <v>69</v>
      </c>
      <c r="D29" s="12">
        <v>0</v>
      </c>
      <c r="E29" s="12">
        <v>0</v>
      </c>
      <c r="F29" s="12">
        <v>352</v>
      </c>
      <c r="G29" s="12">
        <v>170</v>
      </c>
      <c r="H29" s="23">
        <v>591</v>
      </c>
      <c r="I29" s="1"/>
      <c r="J29" s="29">
        <v>11.6751269035533</v>
      </c>
      <c r="K29" s="29">
        <v>0</v>
      </c>
      <c r="L29" s="29">
        <v>0</v>
      </c>
      <c r="M29" s="29">
        <v>59.560067681895092</v>
      </c>
      <c r="N29" s="29">
        <v>28.76480541455161</v>
      </c>
      <c r="O29" s="29">
        <v>100</v>
      </c>
    </row>
    <row r="30" spans="1:15" s="2" customFormat="1" ht="20.100000000000001" customHeight="1" x14ac:dyDescent="0.2">
      <c r="A30" s="19" t="s">
        <v>5</v>
      </c>
      <c r="B30" s="6"/>
      <c r="C30" s="20">
        <v>771</v>
      </c>
      <c r="D30" s="20">
        <v>9443</v>
      </c>
      <c r="E30" s="20">
        <v>2911</v>
      </c>
      <c r="F30" s="20">
        <v>3209</v>
      </c>
      <c r="G30" s="20">
        <v>5112</v>
      </c>
      <c r="H30" s="20">
        <v>21446</v>
      </c>
      <c r="I30" s="1"/>
      <c r="J30" s="21">
        <v>3.5950760048493895</v>
      </c>
      <c r="K30" s="21">
        <v>44.031521029562619</v>
      </c>
      <c r="L30" s="21">
        <v>13.573626783549381</v>
      </c>
      <c r="M30" s="21">
        <v>14.963163293854331</v>
      </c>
      <c r="N30" s="21">
        <v>23.836612888184277</v>
      </c>
      <c r="O30" s="21">
        <v>100</v>
      </c>
    </row>
    <row r="31" spans="1:15" s="2" customFormat="1" ht="15.9" customHeight="1" x14ac:dyDescent="0.2">
      <c r="A31" s="22" t="s">
        <v>30</v>
      </c>
      <c r="B31" s="6"/>
      <c r="C31" s="12">
        <v>141</v>
      </c>
      <c r="D31" s="12">
        <v>154</v>
      </c>
      <c r="E31" s="12">
        <v>133</v>
      </c>
      <c r="F31" s="12">
        <v>477</v>
      </c>
      <c r="G31" s="12">
        <v>1228</v>
      </c>
      <c r="H31" s="23">
        <v>2133</v>
      </c>
      <c r="I31" s="1"/>
      <c r="J31" s="29">
        <v>6.6104078762306617</v>
      </c>
      <c r="K31" s="29">
        <v>7.2198781059540558</v>
      </c>
      <c r="L31" s="29">
        <v>6.2353492733239566</v>
      </c>
      <c r="M31" s="29">
        <v>22.362869198312236</v>
      </c>
      <c r="N31" s="29">
        <v>57.571495546179086</v>
      </c>
      <c r="O31" s="29">
        <v>100</v>
      </c>
    </row>
    <row r="32" spans="1:15" s="2" customFormat="1" ht="12" customHeight="1" x14ac:dyDescent="0.2">
      <c r="A32" s="22" t="s">
        <v>34</v>
      </c>
      <c r="B32" s="6"/>
      <c r="C32" s="12">
        <v>284</v>
      </c>
      <c r="D32" s="12">
        <v>4939</v>
      </c>
      <c r="E32" s="12">
        <v>2632</v>
      </c>
      <c r="F32" s="12">
        <v>2059</v>
      </c>
      <c r="G32" s="12">
        <v>2929</v>
      </c>
      <c r="H32" s="23">
        <v>12843</v>
      </c>
      <c r="I32" s="1"/>
      <c r="J32" s="29">
        <v>2.2113213423654909</v>
      </c>
      <c r="K32" s="29">
        <v>38.45674686599704</v>
      </c>
      <c r="L32" s="29">
        <v>20.493654130654832</v>
      </c>
      <c r="M32" s="29">
        <v>16.032079732149811</v>
      </c>
      <c r="N32" s="29">
        <v>22.806197928832827</v>
      </c>
      <c r="O32" s="29">
        <v>100</v>
      </c>
    </row>
    <row r="33" spans="1:15" s="2" customFormat="1" ht="12" customHeight="1" x14ac:dyDescent="0.2">
      <c r="A33" s="22" t="s">
        <v>35</v>
      </c>
      <c r="B33" s="6"/>
      <c r="C33" s="12">
        <v>160</v>
      </c>
      <c r="D33" s="12">
        <v>316</v>
      </c>
      <c r="E33" s="12">
        <v>146</v>
      </c>
      <c r="F33" s="12">
        <v>673</v>
      </c>
      <c r="G33" s="12">
        <v>955</v>
      </c>
      <c r="H33" s="23">
        <v>2250</v>
      </c>
      <c r="I33" s="1"/>
      <c r="J33" s="29">
        <v>7.1111111111111107</v>
      </c>
      <c r="K33" s="29">
        <v>14.044444444444446</v>
      </c>
      <c r="L33" s="29">
        <v>6.4888888888888889</v>
      </c>
      <c r="M33" s="29">
        <v>29.911111111111111</v>
      </c>
      <c r="N33" s="29">
        <v>42.444444444444443</v>
      </c>
      <c r="O33" s="29">
        <v>100</v>
      </c>
    </row>
    <row r="34" spans="1:15" s="2" customFormat="1" ht="12" customHeight="1" x14ac:dyDescent="0.2">
      <c r="A34" s="22" t="s">
        <v>36</v>
      </c>
      <c r="B34" s="6"/>
      <c r="C34" s="12">
        <v>186</v>
      </c>
      <c r="D34" s="12">
        <v>4034</v>
      </c>
      <c r="E34" s="12">
        <v>0</v>
      </c>
      <c r="F34" s="12">
        <v>0</v>
      </c>
      <c r="G34" s="12">
        <v>0</v>
      </c>
      <c r="H34" s="23">
        <v>4220</v>
      </c>
      <c r="I34" s="1"/>
      <c r="J34" s="29">
        <v>4.4075829383886251</v>
      </c>
      <c r="K34" s="29">
        <v>95.592417061611386</v>
      </c>
      <c r="L34" s="29">
        <v>0</v>
      </c>
      <c r="M34" s="29">
        <v>0</v>
      </c>
      <c r="N34" s="29">
        <v>0</v>
      </c>
      <c r="O34" s="29">
        <v>100</v>
      </c>
    </row>
    <row r="35" spans="1:15" s="2" customFormat="1" ht="12" customHeight="1" x14ac:dyDescent="0.2">
      <c r="A35" s="22"/>
      <c r="B35" s="6"/>
      <c r="C35" s="12"/>
      <c r="D35" s="12"/>
      <c r="E35" s="12"/>
      <c r="F35" s="12"/>
      <c r="G35" s="12"/>
      <c r="H35" s="23"/>
      <c r="I35" s="1"/>
      <c r="J35" s="29"/>
      <c r="K35" s="29"/>
      <c r="L35" s="29"/>
      <c r="M35" s="29"/>
      <c r="N35" s="29"/>
      <c r="O35" s="29"/>
    </row>
    <row r="36" spans="1:15" s="2" customFormat="1" ht="15.9" customHeight="1" x14ac:dyDescent="0.2">
      <c r="A36" s="13" t="s">
        <v>18</v>
      </c>
      <c r="B36" s="6"/>
      <c r="C36" s="11"/>
      <c r="D36" s="11"/>
      <c r="E36" s="11"/>
      <c r="F36" s="11"/>
      <c r="G36" s="11"/>
      <c r="H36" s="23"/>
      <c r="I36" s="1"/>
      <c r="J36" s="24"/>
      <c r="K36" s="24"/>
      <c r="L36" s="24"/>
      <c r="M36" s="24"/>
      <c r="N36" s="24"/>
      <c r="O36" s="24"/>
    </row>
    <row r="37" spans="1:15" s="2" customFormat="1" ht="10.199999999999999" x14ac:dyDescent="0.2">
      <c r="A37" s="13" t="s">
        <v>41</v>
      </c>
      <c r="B37" s="6"/>
      <c r="C37" s="11"/>
      <c r="D37" s="11"/>
      <c r="E37" s="11"/>
      <c r="F37" s="11"/>
      <c r="G37" s="11"/>
      <c r="H37" s="23"/>
      <c r="I37" s="1"/>
      <c r="J37" s="24"/>
      <c r="K37" s="24"/>
      <c r="L37" s="24"/>
      <c r="M37" s="24"/>
      <c r="N37" s="24"/>
      <c r="O37" s="24"/>
    </row>
    <row r="38" spans="1:15" customFormat="1" ht="15.9" customHeight="1" x14ac:dyDescent="0.2">
      <c r="A38" s="25" t="s">
        <v>53</v>
      </c>
    </row>
    <row r="39" spans="1:15" s="2" customFormat="1" ht="3.9" customHeight="1" x14ac:dyDescent="0.2">
      <c r="A39" s="9"/>
      <c r="B39" s="16"/>
      <c r="C39" s="26"/>
      <c r="D39" s="26"/>
      <c r="E39" s="26"/>
      <c r="F39" s="26"/>
      <c r="G39" s="26"/>
      <c r="H39" s="27"/>
      <c r="I39" s="17"/>
      <c r="J39" s="28"/>
      <c r="K39" s="28"/>
      <c r="L39" s="28"/>
      <c r="M39" s="28"/>
      <c r="N39" s="28"/>
      <c r="O39" s="28"/>
    </row>
  </sheetData>
  <mergeCells count="1">
    <mergeCell ref="A11:B12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A0B45-B85D-4F36-80F1-DD530EF3D223}">
  <sheetPr codeName="Feuil135"/>
  <dimension ref="A1:O39"/>
  <sheetViews>
    <sheetView workbookViewId="0">
      <selection activeCell="P1" sqref="P1"/>
    </sheetView>
  </sheetViews>
  <sheetFormatPr baseColWidth="10" defaultColWidth="16" defaultRowHeight="9.9" customHeight="1" x14ac:dyDescent="0.2"/>
  <cols>
    <col min="1" max="1" width="7.6640625" style="3" customWidth="1"/>
    <col min="2" max="2" width="17" style="3" customWidth="1"/>
    <col min="3" max="3" width="8.6640625" style="3" customWidth="1"/>
    <col min="4" max="8" width="9" style="3" customWidth="1"/>
    <col min="9" max="9" width="5" style="3" customWidth="1"/>
    <col min="10" max="10" width="8.6640625" style="3" customWidth="1"/>
    <col min="11" max="15" width="9" style="3" customWidth="1"/>
    <col min="16" max="16384" width="16" style="3"/>
  </cols>
  <sheetData>
    <row r="1" spans="1:15" s="32" customFormat="1" ht="34.5" customHeight="1" x14ac:dyDescent="0.3">
      <c r="A1" s="31" t="s">
        <v>7</v>
      </c>
      <c r="B1" s="30"/>
    </row>
    <row r="2" spans="1:15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5" customFormat="1" ht="39.9" customHeight="1" x14ac:dyDescent="0.3">
      <c r="A3" s="5" t="s">
        <v>68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2" customFormat="1" ht="15" customHeight="1" x14ac:dyDescent="0.3">
      <c r="A4" s="5" t="s">
        <v>19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4" t="s">
        <v>49</v>
      </c>
    </row>
    <row r="5" spans="1:15" s="2" customFormat="1" ht="15.9" customHeight="1" x14ac:dyDescent="0.3">
      <c r="A5" s="15" t="s">
        <v>24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s">
        <v>1</v>
      </c>
    </row>
    <row r="6" spans="1:15" s="2" customFormat="1" ht="3.9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2" customFormat="1" ht="3.75" customHeight="1" x14ac:dyDescent="0.2">
      <c r="A7" s="6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2" customHeight="1" x14ac:dyDescent="0.2">
      <c r="A8" s="6"/>
      <c r="B8" s="6"/>
      <c r="C8" s="1"/>
      <c r="D8" s="1"/>
      <c r="E8" s="1"/>
      <c r="F8" s="1"/>
      <c r="G8" s="1"/>
      <c r="H8" s="18" t="s">
        <v>40</v>
      </c>
      <c r="I8" s="1"/>
      <c r="J8" s="1"/>
      <c r="K8" s="1"/>
      <c r="L8" s="1"/>
      <c r="M8" s="1"/>
      <c r="N8" s="1"/>
      <c r="O8" s="18" t="s">
        <v>6</v>
      </c>
    </row>
    <row r="9" spans="1:15" s="2" customFormat="1" ht="3.9" customHeight="1" x14ac:dyDescent="0.2">
      <c r="A9" s="6"/>
      <c r="B9" s="6"/>
      <c r="C9" s="17"/>
      <c r="D9" s="17"/>
      <c r="E9" s="17"/>
      <c r="F9" s="17"/>
      <c r="G9" s="17"/>
      <c r="H9" s="17"/>
      <c r="I9" s="1"/>
      <c r="J9" s="17"/>
      <c r="K9" s="17"/>
      <c r="L9" s="17"/>
      <c r="M9" s="17"/>
      <c r="N9" s="17"/>
      <c r="O9" s="17"/>
    </row>
    <row r="10" spans="1:15" s="2" customFormat="1" ht="3.9" customHeight="1" x14ac:dyDescent="0.2">
      <c r="A10" s="6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" customHeight="1" x14ac:dyDescent="0.2">
      <c r="A11" s="43" t="s">
        <v>25</v>
      </c>
      <c r="B11" s="43"/>
      <c r="C11" s="4" t="s">
        <v>9</v>
      </c>
      <c r="D11" s="4" t="s">
        <v>11</v>
      </c>
      <c r="E11" s="4" t="s">
        <v>13</v>
      </c>
      <c r="F11" s="4" t="s">
        <v>15</v>
      </c>
      <c r="G11" s="4" t="s">
        <v>17</v>
      </c>
      <c r="H11" s="4"/>
      <c r="I11" s="1"/>
      <c r="J11" s="4" t="s">
        <v>9</v>
      </c>
      <c r="K11" s="4" t="s">
        <v>11</v>
      </c>
      <c r="L11" s="4" t="s">
        <v>13</v>
      </c>
      <c r="M11" s="4" t="s">
        <v>15</v>
      </c>
      <c r="N11" s="4" t="s">
        <v>17</v>
      </c>
      <c r="O11" s="4"/>
    </row>
    <row r="12" spans="1:15" s="2" customFormat="1" ht="12" customHeight="1" x14ac:dyDescent="0.2">
      <c r="A12" s="43"/>
      <c r="B12" s="43"/>
      <c r="C12" s="8" t="s">
        <v>10</v>
      </c>
      <c r="D12" s="8" t="s">
        <v>12</v>
      </c>
      <c r="E12" s="8" t="s">
        <v>14</v>
      </c>
      <c r="F12" s="8" t="s">
        <v>16</v>
      </c>
      <c r="G12" s="8" t="s">
        <v>8</v>
      </c>
      <c r="H12" s="8" t="s">
        <v>0</v>
      </c>
      <c r="I12" s="1"/>
      <c r="J12" s="8" t="s">
        <v>10</v>
      </c>
      <c r="K12" s="8" t="s">
        <v>12</v>
      </c>
      <c r="L12" s="8" t="s">
        <v>14</v>
      </c>
      <c r="M12" s="8" t="s">
        <v>16</v>
      </c>
      <c r="N12" s="8" t="s">
        <v>8</v>
      </c>
      <c r="O12" s="8" t="s">
        <v>0</v>
      </c>
    </row>
    <row r="13" spans="1:15" s="2" customFormat="1" ht="3.9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2" customFormat="1" ht="3.9" customHeight="1" x14ac:dyDescent="0.2">
      <c r="A14" s="6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0.100000000000001" customHeight="1" x14ac:dyDescent="0.2">
      <c r="A15" s="19" t="s">
        <v>2</v>
      </c>
      <c r="B15" s="6"/>
      <c r="C15" s="20">
        <v>9312</v>
      </c>
      <c r="D15" s="20">
        <v>11341</v>
      </c>
      <c r="E15" s="20">
        <v>9428</v>
      </c>
      <c r="F15" s="20">
        <v>10368</v>
      </c>
      <c r="G15" s="20">
        <v>12422</v>
      </c>
      <c r="H15" s="20">
        <v>52871</v>
      </c>
      <c r="I15" s="1"/>
      <c r="J15" s="21">
        <v>17.612679919048251</v>
      </c>
      <c r="K15" s="21">
        <v>21.450322483024721</v>
      </c>
      <c r="L15" s="21">
        <v>17.832081859620587</v>
      </c>
      <c r="M15" s="21">
        <v>19.609994136672277</v>
      </c>
      <c r="N15" s="21">
        <v>23.494921601634168</v>
      </c>
      <c r="O15" s="21">
        <v>100</v>
      </c>
    </row>
    <row r="16" spans="1:15" s="2" customFormat="1" ht="15.9" customHeight="1" x14ac:dyDescent="0.2">
      <c r="A16" s="22" t="s">
        <v>26</v>
      </c>
      <c r="B16" s="6"/>
      <c r="C16" s="10">
        <v>542</v>
      </c>
      <c r="D16" s="10">
        <v>2603</v>
      </c>
      <c r="E16" s="10">
        <v>1625</v>
      </c>
      <c r="F16" s="10">
        <v>905</v>
      </c>
      <c r="G16" s="10">
        <v>2693</v>
      </c>
      <c r="H16" s="23">
        <v>8368</v>
      </c>
      <c r="I16" s="1"/>
      <c r="J16" s="29">
        <v>6.4770554493307833</v>
      </c>
      <c r="K16" s="29">
        <v>31.106596558317399</v>
      </c>
      <c r="L16" s="29">
        <v>19.41921606118547</v>
      </c>
      <c r="M16" s="29">
        <v>10.815009560229445</v>
      </c>
      <c r="N16" s="29">
        <v>32.182122370936902</v>
      </c>
      <c r="O16" s="29">
        <v>100</v>
      </c>
    </row>
    <row r="17" spans="1:15" s="2" customFormat="1" ht="12" customHeight="1" x14ac:dyDescent="0.2">
      <c r="A17" s="22" t="s">
        <v>27</v>
      </c>
      <c r="B17" s="6"/>
      <c r="C17" s="10">
        <v>3760</v>
      </c>
      <c r="D17" s="10">
        <v>3324</v>
      </c>
      <c r="E17" s="10">
        <v>4720</v>
      </c>
      <c r="F17" s="10">
        <v>6676</v>
      </c>
      <c r="G17" s="10">
        <v>4862</v>
      </c>
      <c r="H17" s="23">
        <v>23342</v>
      </c>
      <c r="I17" s="1"/>
      <c r="J17" s="29">
        <v>16.108302630451547</v>
      </c>
      <c r="K17" s="29">
        <v>14.24042498500557</v>
      </c>
      <c r="L17" s="29">
        <v>20.221060748864709</v>
      </c>
      <c r="M17" s="29">
        <v>28.600805415131525</v>
      </c>
      <c r="N17" s="29">
        <v>20.829406220546652</v>
      </c>
      <c r="O17" s="29">
        <v>100</v>
      </c>
    </row>
    <row r="18" spans="1:15" s="2" customFormat="1" ht="12" customHeight="1" x14ac:dyDescent="0.2">
      <c r="A18" s="22" t="s">
        <v>28</v>
      </c>
      <c r="B18" s="6"/>
      <c r="C18" s="10">
        <v>2613</v>
      </c>
      <c r="D18" s="10">
        <v>3060</v>
      </c>
      <c r="E18" s="10">
        <v>1328</v>
      </c>
      <c r="F18" s="10">
        <v>704</v>
      </c>
      <c r="G18" s="10">
        <v>1433</v>
      </c>
      <c r="H18" s="23">
        <v>9138</v>
      </c>
      <c r="I18" s="1"/>
      <c r="J18" s="29">
        <v>28.594878529218647</v>
      </c>
      <c r="K18" s="29">
        <v>33.4865397242285</v>
      </c>
      <c r="L18" s="29">
        <v>14.532720507769753</v>
      </c>
      <c r="M18" s="29">
        <v>7.7040927992996275</v>
      </c>
      <c r="N18" s="29">
        <v>15.681768439483475</v>
      </c>
      <c r="O18" s="29">
        <v>100</v>
      </c>
    </row>
    <row r="19" spans="1:15" s="2" customFormat="1" ht="12" customHeight="1" x14ac:dyDescent="0.2">
      <c r="A19" s="22" t="s">
        <v>29</v>
      </c>
      <c r="B19" s="6"/>
      <c r="C19" s="10">
        <v>2397</v>
      </c>
      <c r="D19" s="10">
        <v>2354</v>
      </c>
      <c r="E19" s="10">
        <v>1755</v>
      </c>
      <c r="F19" s="10">
        <v>2083</v>
      </c>
      <c r="G19" s="10">
        <v>3434</v>
      </c>
      <c r="H19" s="23">
        <v>12023</v>
      </c>
      <c r="I19" s="1"/>
      <c r="J19" s="29">
        <v>19.936787823338602</v>
      </c>
      <c r="K19" s="29">
        <v>19.579139981701736</v>
      </c>
      <c r="L19" s="29">
        <v>14.597022373783581</v>
      </c>
      <c r="M19" s="29">
        <v>17.325126840222907</v>
      </c>
      <c r="N19" s="29">
        <v>28.561922980953174</v>
      </c>
      <c r="O19" s="29">
        <v>100</v>
      </c>
    </row>
    <row r="20" spans="1:15" s="2" customFormat="1" ht="20.100000000000001" customHeight="1" x14ac:dyDescent="0.2">
      <c r="A20" s="19" t="s">
        <v>3</v>
      </c>
      <c r="B20" s="6"/>
      <c r="C20" s="20">
        <v>3770</v>
      </c>
      <c r="D20" s="20">
        <v>2213</v>
      </c>
      <c r="E20" s="20">
        <v>2364</v>
      </c>
      <c r="F20" s="20">
        <v>2663</v>
      </c>
      <c r="G20" s="20">
        <v>982</v>
      </c>
      <c r="H20" s="20">
        <v>11992</v>
      </c>
      <c r="I20" s="1"/>
      <c r="J20" s="21">
        <v>31.437625083388927</v>
      </c>
      <c r="K20" s="21">
        <v>18.453969312875252</v>
      </c>
      <c r="L20" s="21">
        <v>19.713142094729818</v>
      </c>
      <c r="M20" s="21">
        <v>22.206470980653769</v>
      </c>
      <c r="N20" s="21">
        <v>8.1887925283522343</v>
      </c>
      <c r="O20" s="21">
        <v>100</v>
      </c>
    </row>
    <row r="21" spans="1:15" s="2" customFormat="1" ht="15.9" customHeight="1" x14ac:dyDescent="0.2">
      <c r="A21" s="22" t="s">
        <v>26</v>
      </c>
      <c r="B21" s="6"/>
      <c r="C21" s="10">
        <v>1011</v>
      </c>
      <c r="D21" s="10">
        <v>332</v>
      </c>
      <c r="E21" s="10">
        <v>110</v>
      </c>
      <c r="F21" s="10">
        <v>728</v>
      </c>
      <c r="G21" s="10">
        <v>325</v>
      </c>
      <c r="H21" s="23">
        <v>2506</v>
      </c>
      <c r="I21" s="1"/>
      <c r="J21" s="29">
        <v>40.343176376695929</v>
      </c>
      <c r="K21" s="29">
        <v>13.248204309656824</v>
      </c>
      <c r="L21" s="29">
        <v>4.3894652833200318</v>
      </c>
      <c r="M21" s="29">
        <v>29.050279329608941</v>
      </c>
      <c r="N21" s="29">
        <v>12.968874700718274</v>
      </c>
      <c r="O21" s="29">
        <v>100</v>
      </c>
    </row>
    <row r="22" spans="1:15" s="2" customFormat="1" ht="12" customHeight="1" x14ac:dyDescent="0.2">
      <c r="A22" s="22" t="s">
        <v>27</v>
      </c>
      <c r="B22" s="6"/>
      <c r="C22" s="10">
        <v>1465</v>
      </c>
      <c r="D22" s="10">
        <v>746</v>
      </c>
      <c r="E22" s="10">
        <v>998</v>
      </c>
      <c r="F22" s="10">
        <v>672</v>
      </c>
      <c r="G22" s="10">
        <v>226</v>
      </c>
      <c r="H22" s="23">
        <v>4107</v>
      </c>
      <c r="I22" s="1"/>
      <c r="J22" s="29">
        <v>35.67080594107621</v>
      </c>
      <c r="K22" s="29">
        <v>18.164110056001949</v>
      </c>
      <c r="L22" s="29">
        <v>24.299975651327003</v>
      </c>
      <c r="M22" s="29">
        <v>16.362308254200148</v>
      </c>
      <c r="N22" s="29">
        <v>5.502800097394692</v>
      </c>
      <c r="O22" s="29">
        <v>100</v>
      </c>
    </row>
    <row r="23" spans="1:15" s="2" customFormat="1" ht="12" customHeight="1" x14ac:dyDescent="0.2">
      <c r="A23" s="22" t="s">
        <v>28</v>
      </c>
      <c r="B23" s="6"/>
      <c r="C23" s="10">
        <v>686</v>
      </c>
      <c r="D23" s="10">
        <v>410</v>
      </c>
      <c r="E23" s="10">
        <v>640</v>
      </c>
      <c r="F23" s="10">
        <v>1121</v>
      </c>
      <c r="G23" s="10">
        <v>225</v>
      </c>
      <c r="H23" s="23">
        <v>3082</v>
      </c>
      <c r="I23" s="1"/>
      <c r="J23" s="29">
        <v>22.258273848150552</v>
      </c>
      <c r="K23" s="29">
        <v>13.303049967553537</v>
      </c>
      <c r="L23" s="29">
        <v>20.765736534717718</v>
      </c>
      <c r="M23" s="29">
        <v>36.372485399091495</v>
      </c>
      <c r="N23" s="29">
        <v>7.3004542504866974</v>
      </c>
      <c r="O23" s="29">
        <v>100</v>
      </c>
    </row>
    <row r="24" spans="1:15" s="2" customFormat="1" ht="12" customHeight="1" x14ac:dyDescent="0.2">
      <c r="A24" s="22" t="s">
        <v>29</v>
      </c>
      <c r="B24" s="6"/>
      <c r="C24" s="10">
        <v>608</v>
      </c>
      <c r="D24" s="10">
        <v>725</v>
      </c>
      <c r="E24" s="10">
        <v>616</v>
      </c>
      <c r="F24" s="10">
        <v>142</v>
      </c>
      <c r="G24" s="10">
        <v>206</v>
      </c>
      <c r="H24" s="23">
        <v>2297</v>
      </c>
      <c r="I24" s="1"/>
      <c r="J24" s="29">
        <v>26.469307792773183</v>
      </c>
      <c r="K24" s="29">
        <v>31.562908141053548</v>
      </c>
      <c r="L24" s="29">
        <v>26.817588158467565</v>
      </c>
      <c r="M24" s="29">
        <v>6.1819764910753161</v>
      </c>
      <c r="N24" s="29">
        <v>8.9682194166303884</v>
      </c>
      <c r="O24" s="29">
        <v>100</v>
      </c>
    </row>
    <row r="25" spans="1:15" s="2" customFormat="1" ht="20.100000000000001" customHeight="1" x14ac:dyDescent="0.2">
      <c r="A25" s="19" t="s">
        <v>4</v>
      </c>
      <c r="B25" s="6"/>
      <c r="C25" s="20">
        <v>1222</v>
      </c>
      <c r="D25" s="20">
        <v>757</v>
      </c>
      <c r="E25" s="20">
        <v>1842</v>
      </c>
      <c r="F25" s="20">
        <v>3688</v>
      </c>
      <c r="G25" s="20">
        <v>3062</v>
      </c>
      <c r="H25" s="20">
        <v>10571</v>
      </c>
      <c r="I25" s="1"/>
      <c r="J25" s="21">
        <v>11.559928105193453</v>
      </c>
      <c r="K25" s="21">
        <v>7.1611011257213129</v>
      </c>
      <c r="L25" s="21">
        <v>17.425030744489643</v>
      </c>
      <c r="M25" s="21">
        <v>34.887900860845711</v>
      </c>
      <c r="N25" s="21">
        <v>28.96603916374988</v>
      </c>
      <c r="O25" s="21">
        <v>100</v>
      </c>
    </row>
    <row r="26" spans="1:15" s="2" customFormat="1" ht="15.9" customHeight="1" x14ac:dyDescent="0.2">
      <c r="A26" s="22" t="s">
        <v>30</v>
      </c>
      <c r="B26" s="6"/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23">
        <v>0</v>
      </c>
      <c r="I26" s="1"/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23">
        <v>0</v>
      </c>
    </row>
    <row r="27" spans="1:15" s="2" customFormat="1" ht="12" customHeight="1" x14ac:dyDescent="0.2">
      <c r="A27" s="22" t="s">
        <v>31</v>
      </c>
      <c r="B27" s="6"/>
      <c r="C27" s="12">
        <v>512</v>
      </c>
      <c r="D27" s="12">
        <v>77</v>
      </c>
      <c r="E27" s="12">
        <v>814</v>
      </c>
      <c r="F27" s="12">
        <v>1757</v>
      </c>
      <c r="G27" s="12">
        <v>2518</v>
      </c>
      <c r="H27" s="23">
        <v>5678</v>
      </c>
      <c r="I27" s="1"/>
      <c r="J27" s="29">
        <v>9.017259598450158</v>
      </c>
      <c r="K27" s="29">
        <v>1.3561113067981685</v>
      </c>
      <c r="L27" s="29">
        <v>14.336033814723494</v>
      </c>
      <c r="M27" s="29">
        <v>30.943994364212752</v>
      </c>
      <c r="N27" s="29">
        <v>44.346600915815429</v>
      </c>
      <c r="O27" s="29">
        <v>100</v>
      </c>
    </row>
    <row r="28" spans="1:15" s="2" customFormat="1" ht="12" customHeight="1" x14ac:dyDescent="0.2">
      <c r="A28" s="22" t="s">
        <v>32</v>
      </c>
      <c r="B28" s="6"/>
      <c r="C28" s="12">
        <v>710</v>
      </c>
      <c r="D28" s="12">
        <v>628</v>
      </c>
      <c r="E28" s="12">
        <v>1008</v>
      </c>
      <c r="F28" s="12">
        <v>1931</v>
      </c>
      <c r="G28" s="12">
        <v>544</v>
      </c>
      <c r="H28" s="23">
        <v>4821</v>
      </c>
      <c r="I28" s="1"/>
      <c r="J28" s="29">
        <v>14.727235013482682</v>
      </c>
      <c r="K28" s="29">
        <v>13.02634308234806</v>
      </c>
      <c r="L28" s="29">
        <v>20.908525202240199</v>
      </c>
      <c r="M28" s="29">
        <v>40.053930719767685</v>
      </c>
      <c r="N28" s="29">
        <v>11.283965982161376</v>
      </c>
      <c r="O28" s="29">
        <v>100</v>
      </c>
    </row>
    <row r="29" spans="1:15" s="2" customFormat="1" ht="12" customHeight="1" x14ac:dyDescent="0.2">
      <c r="A29" s="22" t="s">
        <v>33</v>
      </c>
      <c r="B29" s="6"/>
      <c r="C29" s="12">
        <v>0</v>
      </c>
      <c r="D29" s="12">
        <v>52</v>
      </c>
      <c r="E29" s="12">
        <v>20</v>
      </c>
      <c r="F29" s="12">
        <v>0</v>
      </c>
      <c r="G29" s="12">
        <v>0</v>
      </c>
      <c r="H29" s="23">
        <v>72</v>
      </c>
      <c r="I29" s="1"/>
      <c r="J29" s="29">
        <v>0</v>
      </c>
      <c r="K29" s="29">
        <v>72.222222222222214</v>
      </c>
      <c r="L29" s="29">
        <v>27.777777777777779</v>
      </c>
      <c r="M29" s="29">
        <v>0</v>
      </c>
      <c r="N29" s="29">
        <v>0</v>
      </c>
      <c r="O29" s="29">
        <v>100</v>
      </c>
    </row>
    <row r="30" spans="1:15" s="2" customFormat="1" ht="20.100000000000001" customHeight="1" x14ac:dyDescent="0.2">
      <c r="A30" s="19" t="s">
        <v>5</v>
      </c>
      <c r="B30" s="6"/>
      <c r="C30" s="20">
        <v>2500</v>
      </c>
      <c r="D30" s="20">
        <v>1705</v>
      </c>
      <c r="E30" s="20">
        <v>1422</v>
      </c>
      <c r="F30" s="20">
        <v>1358</v>
      </c>
      <c r="G30" s="20">
        <v>6130</v>
      </c>
      <c r="H30" s="20">
        <v>13115</v>
      </c>
      <c r="I30" s="1"/>
      <c r="J30" s="21">
        <v>19.062142584826535</v>
      </c>
      <c r="K30" s="21">
        <v>13.000381242851697</v>
      </c>
      <c r="L30" s="21">
        <v>10.842546702249333</v>
      </c>
      <c r="M30" s="21">
        <v>10.354555852077773</v>
      </c>
      <c r="N30" s="21">
        <v>46.740373617994663</v>
      </c>
      <c r="O30" s="21">
        <v>100</v>
      </c>
    </row>
    <row r="31" spans="1:15" s="2" customFormat="1" ht="15.9" customHeight="1" x14ac:dyDescent="0.2">
      <c r="A31" s="22" t="s">
        <v>30</v>
      </c>
      <c r="B31" s="6"/>
      <c r="C31" s="12">
        <v>461</v>
      </c>
      <c r="D31" s="12">
        <v>91</v>
      </c>
      <c r="E31" s="12">
        <v>0</v>
      </c>
      <c r="F31" s="12">
        <v>481</v>
      </c>
      <c r="G31" s="12">
        <v>2268</v>
      </c>
      <c r="H31" s="23">
        <v>3301</v>
      </c>
      <c r="I31" s="1"/>
      <c r="J31" s="29">
        <v>13.965465010602848</v>
      </c>
      <c r="K31" s="29">
        <v>2.7567403817025142</v>
      </c>
      <c r="L31" s="29">
        <v>0</v>
      </c>
      <c r="M31" s="29">
        <v>14.571342017570432</v>
      </c>
      <c r="N31" s="29">
        <v>68.706452590124201</v>
      </c>
      <c r="O31" s="29">
        <v>100</v>
      </c>
    </row>
    <row r="32" spans="1:15" s="2" customFormat="1" ht="12" customHeight="1" x14ac:dyDescent="0.2">
      <c r="A32" s="22" t="s">
        <v>34</v>
      </c>
      <c r="B32" s="6"/>
      <c r="C32" s="12">
        <v>1600</v>
      </c>
      <c r="D32" s="12">
        <v>690</v>
      </c>
      <c r="E32" s="12">
        <v>1104</v>
      </c>
      <c r="F32" s="12">
        <v>538</v>
      </c>
      <c r="G32" s="12">
        <v>3182</v>
      </c>
      <c r="H32" s="23">
        <v>7114</v>
      </c>
      <c r="I32" s="1"/>
      <c r="J32" s="29">
        <v>22.490863086870956</v>
      </c>
      <c r="K32" s="29">
        <v>9.6991847062131011</v>
      </c>
      <c r="L32" s="29">
        <v>15.518695529940963</v>
      </c>
      <c r="M32" s="29">
        <v>7.5625527129603602</v>
      </c>
      <c r="N32" s="29">
        <v>44.72870396401462</v>
      </c>
      <c r="O32" s="29">
        <v>100</v>
      </c>
    </row>
    <row r="33" spans="1:15" s="2" customFormat="1" ht="12" customHeight="1" x14ac:dyDescent="0.2">
      <c r="A33" s="22" t="s">
        <v>35</v>
      </c>
      <c r="B33" s="6"/>
      <c r="C33" s="12">
        <v>146</v>
      </c>
      <c r="D33" s="12">
        <v>726</v>
      </c>
      <c r="E33" s="12">
        <v>318</v>
      </c>
      <c r="F33" s="12">
        <v>268</v>
      </c>
      <c r="G33" s="12">
        <v>371</v>
      </c>
      <c r="H33" s="23">
        <v>1829</v>
      </c>
      <c r="I33" s="1"/>
      <c r="J33" s="29">
        <v>7.9825041006014219</v>
      </c>
      <c r="K33" s="29">
        <v>39.693821760524877</v>
      </c>
      <c r="L33" s="29">
        <v>17.386550027337343</v>
      </c>
      <c r="M33" s="29">
        <v>14.652815746309459</v>
      </c>
      <c r="N33" s="29">
        <v>20.284308365226899</v>
      </c>
      <c r="O33" s="29">
        <v>100</v>
      </c>
    </row>
    <row r="34" spans="1:15" s="2" customFormat="1" ht="12" customHeight="1" x14ac:dyDescent="0.2">
      <c r="A34" s="22" t="s">
        <v>36</v>
      </c>
      <c r="B34" s="6"/>
      <c r="C34" s="12">
        <v>293</v>
      </c>
      <c r="D34" s="12">
        <v>198</v>
      </c>
      <c r="E34" s="12">
        <v>0</v>
      </c>
      <c r="F34" s="12">
        <v>71</v>
      </c>
      <c r="G34" s="12">
        <v>309</v>
      </c>
      <c r="H34" s="23">
        <v>871</v>
      </c>
      <c r="I34" s="1"/>
      <c r="J34" s="29">
        <v>33.639494833524687</v>
      </c>
      <c r="K34" s="29">
        <v>22.732491389207805</v>
      </c>
      <c r="L34" s="29">
        <v>0</v>
      </c>
      <c r="M34" s="29">
        <v>8.151549942594718</v>
      </c>
      <c r="N34" s="29">
        <v>35.476463834672792</v>
      </c>
      <c r="O34" s="29">
        <v>100</v>
      </c>
    </row>
    <row r="35" spans="1:15" s="2" customFormat="1" ht="12" customHeight="1" x14ac:dyDescent="0.2">
      <c r="A35" s="22"/>
      <c r="B35" s="6"/>
      <c r="C35" s="12"/>
      <c r="D35" s="12"/>
      <c r="E35" s="12"/>
      <c r="F35" s="12"/>
      <c r="G35" s="12"/>
      <c r="H35" s="23"/>
      <c r="I35" s="1"/>
      <c r="J35" s="29"/>
      <c r="K35" s="29"/>
      <c r="L35" s="29"/>
      <c r="M35" s="29"/>
      <c r="N35" s="29"/>
      <c r="O35" s="29"/>
    </row>
    <row r="36" spans="1:15" s="2" customFormat="1" ht="15.9" customHeight="1" x14ac:dyDescent="0.2">
      <c r="A36" s="13" t="s">
        <v>18</v>
      </c>
      <c r="B36" s="6"/>
      <c r="C36" s="11"/>
      <c r="D36" s="11"/>
      <c r="E36" s="11"/>
      <c r="F36" s="11"/>
      <c r="G36" s="11"/>
      <c r="H36" s="23"/>
      <c r="I36" s="1"/>
      <c r="J36" s="24"/>
      <c r="K36" s="24"/>
      <c r="L36" s="24"/>
      <c r="M36" s="24"/>
      <c r="N36" s="24"/>
      <c r="O36" s="24"/>
    </row>
    <row r="37" spans="1:15" s="2" customFormat="1" ht="10.199999999999999" x14ac:dyDescent="0.2">
      <c r="A37" s="13" t="s">
        <v>41</v>
      </c>
      <c r="B37" s="6"/>
      <c r="C37" s="11"/>
      <c r="D37" s="11"/>
      <c r="E37" s="11"/>
      <c r="F37" s="11"/>
      <c r="G37" s="11"/>
      <c r="H37" s="23"/>
      <c r="I37" s="1"/>
      <c r="J37" s="24"/>
      <c r="K37" s="24"/>
      <c r="L37" s="24"/>
      <c r="M37" s="24"/>
      <c r="N37" s="24"/>
      <c r="O37" s="24"/>
    </row>
    <row r="38" spans="1:15" customFormat="1" ht="15.9" customHeight="1" x14ac:dyDescent="0.2">
      <c r="A38" s="25" t="s">
        <v>53</v>
      </c>
    </row>
    <row r="39" spans="1:15" s="2" customFormat="1" ht="3.9" customHeight="1" x14ac:dyDescent="0.2">
      <c r="A39" s="9"/>
      <c r="B39" s="16"/>
      <c r="C39" s="26"/>
      <c r="D39" s="26"/>
      <c r="E39" s="26"/>
      <c r="F39" s="26"/>
      <c r="G39" s="26"/>
      <c r="H39" s="27"/>
      <c r="I39" s="17"/>
      <c r="J39" s="28"/>
      <c r="K39" s="28"/>
      <c r="L39" s="28"/>
      <c r="M39" s="28"/>
      <c r="N39" s="28"/>
      <c r="O39" s="28"/>
    </row>
  </sheetData>
  <mergeCells count="1">
    <mergeCell ref="A11:B12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CD1B8-46F4-481F-A7AD-1FFFCE9274FB}">
  <dimension ref="A1:N30"/>
  <sheetViews>
    <sheetView workbookViewId="0">
      <selection activeCell="O1" sqref="O1"/>
    </sheetView>
  </sheetViews>
  <sheetFormatPr baseColWidth="10" defaultColWidth="16" defaultRowHeight="9.9" customHeight="1" x14ac:dyDescent="0.2"/>
  <cols>
    <col min="1" max="1" width="20" style="3" customWidth="1"/>
    <col min="2" max="2" width="8.6640625" style="3" customWidth="1"/>
    <col min="3" max="7" width="9" style="3" customWidth="1"/>
    <col min="8" max="8" width="5" style="3" customWidth="1"/>
    <col min="9" max="9" width="8.6640625" style="3" customWidth="1"/>
    <col min="10" max="14" width="9" style="3" customWidth="1"/>
    <col min="15" max="16384" width="16" style="3"/>
  </cols>
  <sheetData>
    <row r="1" spans="1:14" s="32" customFormat="1" ht="34.5" customHeight="1" x14ac:dyDescent="0.3">
      <c r="A1" s="31" t="s">
        <v>7</v>
      </c>
    </row>
    <row r="2" spans="1:14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5" customFormat="1" ht="39.9" customHeight="1" x14ac:dyDescent="0.3">
      <c r="A3" s="5" t="s">
        <v>68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2" customFormat="1" ht="15" customHeight="1" x14ac:dyDescent="0.3">
      <c r="A4" s="5" t="s">
        <v>63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4" t="s">
        <v>49</v>
      </c>
    </row>
    <row r="5" spans="1:14" s="2" customFormat="1" ht="15.9" customHeight="1" x14ac:dyDescent="0.3">
      <c r="A5" s="15" t="s">
        <v>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" t="s">
        <v>1</v>
      </c>
    </row>
    <row r="6" spans="1:14" s="2" customFormat="1" ht="3.9" customHeight="1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2" customFormat="1" ht="3.75" customHeight="1" x14ac:dyDescent="0.2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" customFormat="1" ht="12" customHeight="1" x14ac:dyDescent="0.2">
      <c r="A8" s="6"/>
      <c r="B8" s="1"/>
      <c r="C8" s="1"/>
      <c r="D8" s="1"/>
      <c r="E8" s="1"/>
      <c r="F8" s="1"/>
      <c r="G8" s="18" t="s">
        <v>40</v>
      </c>
      <c r="H8" s="1"/>
      <c r="I8" s="1"/>
      <c r="J8" s="1"/>
      <c r="K8" s="1"/>
      <c r="L8" s="1"/>
      <c r="M8" s="1"/>
      <c r="N8" s="18" t="s">
        <v>6</v>
      </c>
    </row>
    <row r="9" spans="1:14" s="2" customFormat="1" ht="3.9" customHeight="1" x14ac:dyDescent="0.2">
      <c r="A9" s="6"/>
      <c r="B9" s="17"/>
      <c r="C9" s="17"/>
      <c r="D9" s="17"/>
      <c r="E9" s="17"/>
      <c r="F9" s="17"/>
      <c r="G9" s="17"/>
      <c r="H9" s="1"/>
      <c r="I9" s="17"/>
      <c r="J9" s="17"/>
      <c r="K9" s="17"/>
      <c r="L9" s="17"/>
      <c r="M9" s="17"/>
      <c r="N9" s="17"/>
    </row>
    <row r="10" spans="1:14" s="2" customFormat="1" ht="3.9" customHeight="1" x14ac:dyDescent="0.2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s="2" customFormat="1" ht="12" customHeight="1" x14ac:dyDescent="0.2">
      <c r="A11" s="42" t="s">
        <v>55</v>
      </c>
      <c r="B11" s="4" t="s">
        <v>9</v>
      </c>
      <c r="C11" s="4" t="s">
        <v>11</v>
      </c>
      <c r="D11" s="4" t="s">
        <v>13</v>
      </c>
      <c r="E11" s="4" t="s">
        <v>15</v>
      </c>
      <c r="F11" s="4" t="s">
        <v>17</v>
      </c>
      <c r="G11" s="4"/>
      <c r="H11" s="1"/>
      <c r="I11" s="4" t="s">
        <v>9</v>
      </c>
      <c r="J11" s="4" t="s">
        <v>11</v>
      </c>
      <c r="K11" s="4" t="s">
        <v>13</v>
      </c>
      <c r="L11" s="4" t="s">
        <v>15</v>
      </c>
      <c r="M11" s="4" t="s">
        <v>17</v>
      </c>
      <c r="N11" s="4"/>
    </row>
    <row r="12" spans="1:14" s="2" customFormat="1" ht="12" customHeight="1" x14ac:dyDescent="0.2">
      <c r="A12" s="43"/>
      <c r="B12" s="8" t="s">
        <v>10</v>
      </c>
      <c r="C12" s="8" t="s">
        <v>12</v>
      </c>
      <c r="D12" s="8" t="s">
        <v>14</v>
      </c>
      <c r="E12" s="8" t="s">
        <v>16</v>
      </c>
      <c r="F12" s="8" t="s">
        <v>8</v>
      </c>
      <c r="G12" s="8" t="s">
        <v>0</v>
      </c>
      <c r="H12" s="1"/>
      <c r="I12" s="8" t="s">
        <v>10</v>
      </c>
      <c r="J12" s="8" t="s">
        <v>12</v>
      </c>
      <c r="K12" s="8" t="s">
        <v>14</v>
      </c>
      <c r="L12" s="8" t="s">
        <v>16</v>
      </c>
      <c r="M12" s="8" t="s">
        <v>8</v>
      </c>
      <c r="N12" s="8" t="s">
        <v>0</v>
      </c>
    </row>
    <row r="13" spans="1:14" s="2" customFormat="1" ht="3.9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s="2" customFormat="1" ht="3.9" customHeight="1" x14ac:dyDescent="0.2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s="2" customFormat="1" ht="20.100000000000001" customHeight="1" x14ac:dyDescent="0.2">
      <c r="A15" s="19" t="s">
        <v>2</v>
      </c>
      <c r="B15" s="20">
        <v>33103</v>
      </c>
      <c r="C15" s="20">
        <v>13293</v>
      </c>
      <c r="D15" s="20">
        <v>23221</v>
      </c>
      <c r="E15" s="20">
        <v>19447</v>
      </c>
      <c r="F15" s="20">
        <v>101139</v>
      </c>
      <c r="G15" s="20">
        <v>190203</v>
      </c>
      <c r="H15" s="1"/>
      <c r="I15" s="21">
        <v>100</v>
      </c>
      <c r="J15" s="21">
        <v>100</v>
      </c>
      <c r="K15" s="21">
        <v>100</v>
      </c>
      <c r="L15" s="21">
        <v>100</v>
      </c>
      <c r="M15" s="21">
        <v>100</v>
      </c>
      <c r="N15" s="21">
        <v>100</v>
      </c>
    </row>
    <row r="16" spans="1:14" s="2" customFormat="1" ht="15.9" customHeight="1" x14ac:dyDescent="0.2">
      <c r="A16" s="22" t="s">
        <v>26</v>
      </c>
      <c r="B16" s="11">
        <v>6922</v>
      </c>
      <c r="C16" s="11">
        <v>5888</v>
      </c>
      <c r="D16" s="11">
        <v>14867</v>
      </c>
      <c r="E16" s="11">
        <v>7207</v>
      </c>
      <c r="F16" s="11">
        <v>25880</v>
      </c>
      <c r="G16" s="23">
        <v>60764</v>
      </c>
      <c r="H16" s="1"/>
      <c r="I16" s="29">
        <v>20.910491496239011</v>
      </c>
      <c r="J16" s="29">
        <v>44.293989317685998</v>
      </c>
      <c r="K16" s="29">
        <v>64.023943843934376</v>
      </c>
      <c r="L16" s="29">
        <v>37.05970072504757</v>
      </c>
      <c r="M16" s="29">
        <v>25.588546455867668</v>
      </c>
      <c r="N16" s="29">
        <v>31.946919869823294</v>
      </c>
    </row>
    <row r="17" spans="1:14" s="2" customFormat="1" ht="12.75" customHeight="1" x14ac:dyDescent="0.2">
      <c r="A17" s="22" t="s">
        <v>27</v>
      </c>
      <c r="B17" s="11">
        <v>13705</v>
      </c>
      <c r="C17" s="11">
        <v>3803</v>
      </c>
      <c r="D17" s="11">
        <v>4308</v>
      </c>
      <c r="E17" s="11">
        <v>5689</v>
      </c>
      <c r="F17" s="11">
        <v>49202</v>
      </c>
      <c r="G17" s="23">
        <v>76707</v>
      </c>
      <c r="H17" s="1"/>
      <c r="I17" s="29">
        <v>41.401081472978277</v>
      </c>
      <c r="J17" s="29">
        <v>28.609042353118181</v>
      </c>
      <c r="K17" s="29">
        <v>18.55217260238577</v>
      </c>
      <c r="L17" s="29">
        <v>29.253869491438266</v>
      </c>
      <c r="M17" s="29">
        <v>48.647900414281338</v>
      </c>
      <c r="N17" s="29">
        <v>40.329016892478037</v>
      </c>
    </row>
    <row r="18" spans="1:14" s="2" customFormat="1" ht="12.75" customHeight="1" x14ac:dyDescent="0.2">
      <c r="A18" s="22" t="s">
        <v>28</v>
      </c>
      <c r="B18" s="11">
        <v>11582</v>
      </c>
      <c r="C18" s="11">
        <v>2295</v>
      </c>
      <c r="D18" s="11">
        <v>3058</v>
      </c>
      <c r="E18" s="11">
        <v>4487</v>
      </c>
      <c r="F18" s="11">
        <v>21648</v>
      </c>
      <c r="G18" s="23">
        <v>43070</v>
      </c>
      <c r="H18" s="1"/>
      <c r="I18" s="29">
        <v>34.987765459323924</v>
      </c>
      <c r="J18" s="29">
        <v>17.264725795531483</v>
      </c>
      <c r="K18" s="29">
        <v>13.169114163903364</v>
      </c>
      <c r="L18" s="29">
        <v>23.072967552835912</v>
      </c>
      <c r="M18" s="29">
        <v>21.404206092605229</v>
      </c>
      <c r="N18" s="29">
        <v>22.644227483267876</v>
      </c>
    </row>
    <row r="19" spans="1:14" s="2" customFormat="1" ht="12.75" customHeight="1" x14ac:dyDescent="0.2">
      <c r="A19" s="22" t="s">
        <v>29</v>
      </c>
      <c r="B19" s="11">
        <v>894</v>
      </c>
      <c r="C19" s="11">
        <v>1307</v>
      </c>
      <c r="D19" s="11">
        <v>988</v>
      </c>
      <c r="E19" s="12">
        <v>2064</v>
      </c>
      <c r="F19" s="12">
        <v>4409</v>
      </c>
      <c r="G19" s="23">
        <v>9662</v>
      </c>
      <c r="H19" s="1"/>
      <c r="I19" s="29">
        <v>2.7006615714587805</v>
      </c>
      <c r="J19" s="29">
        <v>9.8322425336643349</v>
      </c>
      <c r="K19" s="29">
        <v>4.254769389776496</v>
      </c>
      <c r="L19" s="29">
        <v>10.613462230678254</v>
      </c>
      <c r="M19" s="29">
        <v>4.3593470372457706</v>
      </c>
      <c r="N19" s="29">
        <v>5.0798357544307917</v>
      </c>
    </row>
    <row r="20" spans="1:14" s="2" customFormat="1" ht="20.100000000000001" customHeight="1" x14ac:dyDescent="0.2">
      <c r="A20" s="19" t="s">
        <v>51</v>
      </c>
      <c r="B20" s="20">
        <v>4540</v>
      </c>
      <c r="C20" s="20">
        <v>5930</v>
      </c>
      <c r="D20" s="20">
        <v>3178</v>
      </c>
      <c r="E20" s="20">
        <v>4508</v>
      </c>
      <c r="F20" s="20">
        <v>3684</v>
      </c>
      <c r="G20" s="20">
        <v>21840</v>
      </c>
      <c r="H20" s="1"/>
      <c r="I20" s="21">
        <v>100</v>
      </c>
      <c r="J20" s="21">
        <v>100</v>
      </c>
      <c r="K20" s="21">
        <v>100</v>
      </c>
      <c r="L20" s="21">
        <v>100</v>
      </c>
      <c r="M20" s="21">
        <v>100</v>
      </c>
      <c r="N20" s="21">
        <v>100</v>
      </c>
    </row>
    <row r="21" spans="1:14" s="2" customFormat="1" ht="15.9" customHeight="1" x14ac:dyDescent="0.2">
      <c r="A21" s="22" t="s">
        <v>26</v>
      </c>
      <c r="B21" s="38">
        <v>1746</v>
      </c>
      <c r="C21" s="38">
        <v>2246</v>
      </c>
      <c r="D21" s="38">
        <v>827</v>
      </c>
      <c r="E21" s="38">
        <v>605</v>
      </c>
      <c r="F21" s="38">
        <v>1293</v>
      </c>
      <c r="G21" s="38">
        <v>6717</v>
      </c>
      <c r="H21" s="1"/>
      <c r="I21" s="29">
        <v>38.458149779735685</v>
      </c>
      <c r="J21" s="29">
        <v>37.875210792580098</v>
      </c>
      <c r="K21" s="29">
        <v>26.022655758338576</v>
      </c>
      <c r="L21" s="29">
        <v>13.420585625554571</v>
      </c>
      <c r="M21" s="29">
        <v>35.097719869706836</v>
      </c>
      <c r="N21" s="29">
        <v>30.755494505494507</v>
      </c>
    </row>
    <row r="22" spans="1:14" s="2" customFormat="1" ht="12.75" customHeight="1" x14ac:dyDescent="0.2">
      <c r="A22" s="22" t="s">
        <v>27</v>
      </c>
      <c r="B22" s="38">
        <v>1118</v>
      </c>
      <c r="C22" s="38">
        <v>1969</v>
      </c>
      <c r="D22" s="38">
        <v>1549</v>
      </c>
      <c r="E22" s="38">
        <v>1780</v>
      </c>
      <c r="F22" s="38">
        <v>1639</v>
      </c>
      <c r="G22" s="38">
        <v>8055</v>
      </c>
      <c r="H22" s="1"/>
      <c r="I22" s="29">
        <v>24.625550660792953</v>
      </c>
      <c r="J22" s="29">
        <v>33.204047217537941</v>
      </c>
      <c r="K22" s="29">
        <v>48.7413467589679</v>
      </c>
      <c r="L22" s="29">
        <v>39.485359361135757</v>
      </c>
      <c r="M22" s="29">
        <v>44.489685124864273</v>
      </c>
      <c r="N22" s="29">
        <v>36.881868131868131</v>
      </c>
    </row>
    <row r="23" spans="1:14" s="2" customFormat="1" ht="12.75" customHeight="1" x14ac:dyDescent="0.2">
      <c r="A23" s="22" t="s">
        <v>28</v>
      </c>
      <c r="B23" s="38">
        <v>840</v>
      </c>
      <c r="C23" s="38">
        <v>582</v>
      </c>
      <c r="D23" s="38">
        <v>228</v>
      </c>
      <c r="E23" s="38">
        <v>82</v>
      </c>
      <c r="F23" s="38">
        <v>427</v>
      </c>
      <c r="G23" s="38">
        <v>2159</v>
      </c>
      <c r="H23" s="1"/>
      <c r="I23" s="29">
        <v>18.502202643171806</v>
      </c>
      <c r="J23" s="29">
        <v>9.8145025295109622</v>
      </c>
      <c r="K23" s="29">
        <v>7.1743234738829456</v>
      </c>
      <c r="L23" s="29">
        <v>1.8189884649511978</v>
      </c>
      <c r="M23" s="29">
        <v>11.590662323561347</v>
      </c>
      <c r="N23" s="29">
        <v>9.885531135531135</v>
      </c>
    </row>
    <row r="24" spans="1:14" s="2" customFormat="1" ht="12.75" customHeight="1" x14ac:dyDescent="0.2">
      <c r="A24" s="22" t="s">
        <v>29</v>
      </c>
      <c r="B24" s="38">
        <v>836</v>
      </c>
      <c r="C24" s="38">
        <v>1133</v>
      </c>
      <c r="D24" s="38">
        <v>574</v>
      </c>
      <c r="E24" s="38">
        <v>2041</v>
      </c>
      <c r="F24" s="38">
        <v>325</v>
      </c>
      <c r="G24" s="38">
        <v>4909</v>
      </c>
      <c r="H24" s="1"/>
      <c r="I24" s="29">
        <v>18.41409691629956</v>
      </c>
      <c r="J24" s="29">
        <v>19.106239460370993</v>
      </c>
      <c r="K24" s="29">
        <v>18.06167400881057</v>
      </c>
      <c r="L24" s="29">
        <v>45.275066548358474</v>
      </c>
      <c r="M24" s="29">
        <v>8.8219326818675352</v>
      </c>
      <c r="N24" s="29">
        <v>22.477106227106226</v>
      </c>
    </row>
    <row r="25" spans="1:14" s="2" customFormat="1" ht="12" customHeight="1" x14ac:dyDescent="0.2">
      <c r="A25" s="22"/>
      <c r="B25" s="29"/>
      <c r="C25" s="29"/>
      <c r="D25" s="29"/>
      <c r="E25" s="29"/>
      <c r="F25" s="29"/>
      <c r="G25" s="29"/>
      <c r="H25" s="1"/>
      <c r="I25" s="29"/>
      <c r="J25" s="29"/>
      <c r="K25" s="29"/>
      <c r="L25" s="29"/>
      <c r="M25" s="29"/>
      <c r="N25" s="29"/>
    </row>
    <row r="26" spans="1:14" s="2" customFormat="1" ht="15.9" customHeight="1" x14ac:dyDescent="0.2">
      <c r="A26" s="37" t="s">
        <v>65</v>
      </c>
      <c r="B26" s="11"/>
      <c r="C26" s="11"/>
      <c r="D26" s="11"/>
      <c r="E26" s="11"/>
      <c r="F26" s="11"/>
      <c r="G26" s="23"/>
      <c r="H26" s="1"/>
      <c r="I26" s="24"/>
      <c r="J26" s="24"/>
      <c r="K26" s="24"/>
      <c r="L26" s="24"/>
      <c r="M26" s="24"/>
      <c r="N26" s="24"/>
    </row>
    <row r="27" spans="1:14" s="2" customFormat="1" ht="10.199999999999999" x14ac:dyDescent="0.2">
      <c r="A27" s="37" t="s">
        <v>64</v>
      </c>
      <c r="B27" s="11"/>
      <c r="C27" s="11"/>
      <c r="D27" s="11"/>
      <c r="E27" s="11"/>
      <c r="F27" s="11"/>
      <c r="G27" s="23"/>
      <c r="H27" s="1"/>
      <c r="I27" s="24"/>
      <c r="J27" s="24"/>
      <c r="K27" s="24"/>
      <c r="L27" s="24"/>
      <c r="M27" s="24"/>
      <c r="N27" s="24"/>
    </row>
    <row r="28" spans="1:14" s="2" customFormat="1" ht="10.199999999999999" x14ac:dyDescent="0.2">
      <c r="A28" s="13" t="s">
        <v>41</v>
      </c>
      <c r="B28" s="11"/>
      <c r="C28" s="11"/>
      <c r="D28" s="11"/>
      <c r="E28" s="11"/>
      <c r="F28" s="11"/>
      <c r="G28" s="23"/>
      <c r="H28" s="1"/>
      <c r="I28" s="24"/>
      <c r="J28" s="24"/>
      <c r="K28" s="24"/>
      <c r="L28" s="24"/>
      <c r="M28" s="24"/>
      <c r="N28" s="24"/>
    </row>
    <row r="29" spans="1:14" customFormat="1" ht="15.9" customHeight="1" x14ac:dyDescent="0.2">
      <c r="A29" s="25" t="s">
        <v>53</v>
      </c>
      <c r="N29" s="36" t="s">
        <v>66</v>
      </c>
    </row>
    <row r="30" spans="1:14" s="2" customFormat="1" ht="3.9" customHeight="1" x14ac:dyDescent="0.2">
      <c r="A30" s="9"/>
      <c r="B30" s="26"/>
      <c r="C30" s="26"/>
      <c r="D30" s="26"/>
      <c r="E30" s="26"/>
      <c r="F30" s="26"/>
      <c r="G30" s="27"/>
      <c r="H30" s="17"/>
      <c r="I30" s="28"/>
      <c r="J30" s="28"/>
      <c r="K30" s="28"/>
      <c r="L30" s="28"/>
      <c r="M30" s="28"/>
      <c r="N30" s="28"/>
    </row>
  </sheetData>
  <mergeCells count="1">
    <mergeCell ref="A11:A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CADF2-C7C5-42D9-B1BB-B149D18C8934}">
  <dimension ref="A1:N39"/>
  <sheetViews>
    <sheetView workbookViewId="0">
      <selection activeCell="O1" sqref="O1"/>
    </sheetView>
  </sheetViews>
  <sheetFormatPr baseColWidth="10" defaultColWidth="16" defaultRowHeight="9.9" customHeight="1" x14ac:dyDescent="0.2"/>
  <cols>
    <col min="1" max="1" width="20" style="3" customWidth="1"/>
    <col min="2" max="2" width="8.6640625" style="3" customWidth="1"/>
    <col min="3" max="7" width="9" style="3" customWidth="1"/>
    <col min="8" max="8" width="5" style="3" customWidth="1"/>
    <col min="9" max="9" width="8.6640625" style="3" customWidth="1"/>
    <col min="10" max="14" width="9" style="3" customWidth="1"/>
    <col min="15" max="16384" width="16" style="3"/>
  </cols>
  <sheetData>
    <row r="1" spans="1:14" s="32" customFormat="1" ht="34.5" customHeight="1" x14ac:dyDescent="0.3">
      <c r="A1" s="31" t="s">
        <v>7</v>
      </c>
    </row>
    <row r="2" spans="1:14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5" customFormat="1" ht="39.9" customHeight="1" x14ac:dyDescent="0.3">
      <c r="A3" s="5" t="s">
        <v>68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2" customFormat="1" ht="15" customHeight="1" x14ac:dyDescent="0.3">
      <c r="A4" s="5" t="s">
        <v>61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4" t="s">
        <v>49</v>
      </c>
    </row>
    <row r="5" spans="1:14" s="2" customFormat="1" ht="15.9" customHeight="1" x14ac:dyDescent="0.3">
      <c r="A5" s="15" t="s">
        <v>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" t="s">
        <v>1</v>
      </c>
    </row>
    <row r="6" spans="1:14" s="2" customFormat="1" ht="3.9" customHeight="1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2" customFormat="1" ht="3.75" customHeight="1" x14ac:dyDescent="0.2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" customFormat="1" ht="12" customHeight="1" x14ac:dyDescent="0.2">
      <c r="A8" s="6"/>
      <c r="B8" s="1"/>
      <c r="C8" s="1"/>
      <c r="D8" s="1"/>
      <c r="E8" s="1"/>
      <c r="F8" s="1"/>
      <c r="G8" s="18" t="s">
        <v>40</v>
      </c>
      <c r="H8" s="1"/>
      <c r="I8" s="1"/>
      <c r="J8" s="1"/>
      <c r="K8" s="1"/>
      <c r="L8" s="1"/>
      <c r="M8" s="1"/>
      <c r="N8" s="18" t="s">
        <v>6</v>
      </c>
    </row>
    <row r="9" spans="1:14" s="2" customFormat="1" ht="3.9" customHeight="1" x14ac:dyDescent="0.2">
      <c r="A9" s="6"/>
      <c r="B9" s="17"/>
      <c r="C9" s="17"/>
      <c r="D9" s="17"/>
      <c r="E9" s="17"/>
      <c r="F9" s="17"/>
      <c r="G9" s="17"/>
      <c r="H9" s="1"/>
      <c r="I9" s="17"/>
      <c r="J9" s="17"/>
      <c r="K9" s="17"/>
      <c r="L9" s="17"/>
      <c r="M9" s="17"/>
      <c r="N9" s="17"/>
    </row>
    <row r="10" spans="1:14" s="2" customFormat="1" ht="3.9" customHeight="1" x14ac:dyDescent="0.2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s="2" customFormat="1" ht="12" customHeight="1" x14ac:dyDescent="0.2">
      <c r="A11" s="42" t="s">
        <v>55</v>
      </c>
      <c r="B11" s="4" t="s">
        <v>9</v>
      </c>
      <c r="C11" s="4" t="s">
        <v>11</v>
      </c>
      <c r="D11" s="4" t="s">
        <v>13</v>
      </c>
      <c r="E11" s="4" t="s">
        <v>15</v>
      </c>
      <c r="F11" s="4" t="s">
        <v>17</v>
      </c>
      <c r="G11" s="4"/>
      <c r="H11" s="1"/>
      <c r="I11" s="4" t="s">
        <v>9</v>
      </c>
      <c r="J11" s="4" t="s">
        <v>11</v>
      </c>
      <c r="K11" s="4" t="s">
        <v>13</v>
      </c>
      <c r="L11" s="4" t="s">
        <v>15</v>
      </c>
      <c r="M11" s="4" t="s">
        <v>17</v>
      </c>
      <c r="N11" s="4"/>
    </row>
    <row r="12" spans="1:14" s="2" customFormat="1" ht="12" customHeight="1" x14ac:dyDescent="0.2">
      <c r="A12" s="43"/>
      <c r="B12" s="8" t="s">
        <v>10</v>
      </c>
      <c r="C12" s="8" t="s">
        <v>12</v>
      </c>
      <c r="D12" s="8" t="s">
        <v>14</v>
      </c>
      <c r="E12" s="8" t="s">
        <v>16</v>
      </c>
      <c r="F12" s="8" t="s">
        <v>8</v>
      </c>
      <c r="G12" s="8" t="s">
        <v>0</v>
      </c>
      <c r="H12" s="1"/>
      <c r="I12" s="8" t="s">
        <v>10</v>
      </c>
      <c r="J12" s="8" t="s">
        <v>12</v>
      </c>
      <c r="K12" s="8" t="s">
        <v>14</v>
      </c>
      <c r="L12" s="8" t="s">
        <v>16</v>
      </c>
      <c r="M12" s="8" t="s">
        <v>8</v>
      </c>
      <c r="N12" s="8" t="s">
        <v>0</v>
      </c>
    </row>
    <row r="13" spans="1:14" s="2" customFormat="1" ht="3.9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s="2" customFormat="1" ht="3.9" customHeight="1" x14ac:dyDescent="0.2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s="2" customFormat="1" ht="20.100000000000001" customHeight="1" x14ac:dyDescent="0.2">
      <c r="A15" s="19" t="s">
        <v>2</v>
      </c>
      <c r="B15" s="20">
        <v>18452</v>
      </c>
      <c r="C15" s="20">
        <v>30660</v>
      </c>
      <c r="D15" s="20">
        <v>36950</v>
      </c>
      <c r="E15" s="20">
        <v>62180</v>
      </c>
      <c r="F15" s="20">
        <v>85046</v>
      </c>
      <c r="G15" s="20">
        <v>233288</v>
      </c>
      <c r="H15" s="1"/>
      <c r="I15" s="21">
        <v>7.9095367099893688</v>
      </c>
      <c r="J15" s="21">
        <v>13.142553410376873</v>
      </c>
      <c r="K15" s="21">
        <v>15.838791536641406</v>
      </c>
      <c r="L15" s="21">
        <v>26.653749871403587</v>
      </c>
      <c r="M15" s="21">
        <v>36.45536847158877</v>
      </c>
      <c r="N15" s="21">
        <v>100</v>
      </c>
    </row>
    <row r="16" spans="1:14" s="2" customFormat="1" ht="15.9" customHeight="1" x14ac:dyDescent="0.2">
      <c r="A16" s="22" t="s">
        <v>26</v>
      </c>
      <c r="B16" s="11">
        <v>3745</v>
      </c>
      <c r="C16" s="11">
        <v>1429</v>
      </c>
      <c r="D16" s="11">
        <v>6658</v>
      </c>
      <c r="E16" s="11">
        <v>6211</v>
      </c>
      <c r="F16" s="11">
        <v>14197</v>
      </c>
      <c r="G16" s="23">
        <v>32240</v>
      </c>
      <c r="H16" s="1"/>
      <c r="I16" s="29">
        <v>11.616004962779156</v>
      </c>
      <c r="J16" s="29">
        <v>4.4323821339950369</v>
      </c>
      <c r="K16" s="29">
        <v>20.651364764267992</v>
      </c>
      <c r="L16" s="29">
        <v>19.264888337468982</v>
      </c>
      <c r="M16" s="29">
        <v>44.035359801488831</v>
      </c>
      <c r="N16" s="29">
        <v>100</v>
      </c>
    </row>
    <row r="17" spans="1:14" s="2" customFormat="1" ht="12.75" customHeight="1" x14ac:dyDescent="0.2">
      <c r="A17" s="22" t="s">
        <v>27</v>
      </c>
      <c r="B17" s="11">
        <v>6106</v>
      </c>
      <c r="C17" s="11">
        <v>22063</v>
      </c>
      <c r="D17" s="11">
        <v>13198</v>
      </c>
      <c r="E17" s="11">
        <v>26769</v>
      </c>
      <c r="F17" s="11">
        <v>27413</v>
      </c>
      <c r="G17" s="23">
        <v>95549</v>
      </c>
      <c r="H17" s="1"/>
      <c r="I17" s="29">
        <v>6.3904384137981562</v>
      </c>
      <c r="J17" s="29">
        <v>23.090770180744958</v>
      </c>
      <c r="K17" s="29">
        <v>13.812808087996734</v>
      </c>
      <c r="L17" s="29">
        <v>28.015991794785922</v>
      </c>
      <c r="M17" s="29">
        <v>28.68999152267423</v>
      </c>
      <c r="N17" s="29">
        <v>100</v>
      </c>
    </row>
    <row r="18" spans="1:14" s="2" customFormat="1" ht="12.75" customHeight="1" x14ac:dyDescent="0.2">
      <c r="A18" s="22" t="s">
        <v>28</v>
      </c>
      <c r="B18" s="11">
        <v>6211</v>
      </c>
      <c r="C18" s="11">
        <v>5864</v>
      </c>
      <c r="D18" s="11">
        <v>12004</v>
      </c>
      <c r="E18" s="11">
        <v>15342</v>
      </c>
      <c r="F18" s="11">
        <v>31315</v>
      </c>
      <c r="G18" s="23">
        <v>70736</v>
      </c>
      <c r="H18" s="1"/>
      <c r="I18" s="29">
        <v>8.7805360778104493</v>
      </c>
      <c r="J18" s="29">
        <v>8.289979642614794</v>
      </c>
      <c r="K18" s="29">
        <v>16.970142501696447</v>
      </c>
      <c r="L18" s="29">
        <v>21.689097489255822</v>
      </c>
      <c r="M18" s="29">
        <v>44.270244288622486</v>
      </c>
      <c r="N18" s="29">
        <v>100</v>
      </c>
    </row>
    <row r="19" spans="1:14" s="2" customFormat="1" ht="12.75" customHeight="1" x14ac:dyDescent="0.2">
      <c r="A19" s="22" t="s">
        <v>29</v>
      </c>
      <c r="B19" s="11">
        <v>2390</v>
      </c>
      <c r="C19" s="11">
        <v>1304</v>
      </c>
      <c r="D19" s="11">
        <v>5090</v>
      </c>
      <c r="E19" s="12">
        <v>13858</v>
      </c>
      <c r="F19" s="12">
        <v>12121</v>
      </c>
      <c r="G19" s="23">
        <v>34763</v>
      </c>
      <c r="H19" s="1"/>
      <c r="I19" s="29">
        <v>6.8751258521991776</v>
      </c>
      <c r="J19" s="29">
        <v>3.751114690906999</v>
      </c>
      <c r="K19" s="29">
        <v>14.64200442999741</v>
      </c>
      <c r="L19" s="29">
        <v>39.864223455973303</v>
      </c>
      <c r="M19" s="29">
        <v>34.867531570923113</v>
      </c>
      <c r="N19" s="29">
        <v>100</v>
      </c>
    </row>
    <row r="20" spans="1:14" s="2" customFormat="1" ht="20.100000000000001" customHeight="1" x14ac:dyDescent="0.2">
      <c r="A20" s="19" t="s">
        <v>51</v>
      </c>
      <c r="B20" s="20">
        <v>4247</v>
      </c>
      <c r="C20" s="20">
        <v>6582</v>
      </c>
      <c r="D20" s="20">
        <v>3377</v>
      </c>
      <c r="E20" s="20">
        <v>4388</v>
      </c>
      <c r="F20" s="20">
        <v>3195</v>
      </c>
      <c r="G20" s="20">
        <v>21789</v>
      </c>
      <c r="H20" s="1"/>
      <c r="I20" s="21">
        <v>19.49148652990041</v>
      </c>
      <c r="J20" s="21">
        <v>30.2079030703566</v>
      </c>
      <c r="K20" s="21">
        <v>15.498646105833219</v>
      </c>
      <c r="L20" s="21">
        <v>20.138602046904403</v>
      </c>
      <c r="M20" s="21">
        <v>14.66336224700537</v>
      </c>
      <c r="N20" s="21">
        <v>100</v>
      </c>
    </row>
    <row r="21" spans="1:14" s="2" customFormat="1" ht="15.9" customHeight="1" x14ac:dyDescent="0.2">
      <c r="A21" s="22" t="s">
        <v>26</v>
      </c>
      <c r="B21" s="11">
        <v>1560</v>
      </c>
      <c r="C21" s="11">
        <v>934</v>
      </c>
      <c r="D21" s="11">
        <v>502</v>
      </c>
      <c r="E21" s="11">
        <v>579</v>
      </c>
      <c r="F21" s="11">
        <v>371</v>
      </c>
      <c r="G21" s="23">
        <v>3946</v>
      </c>
      <c r="H21" s="1"/>
      <c r="I21" s="29">
        <v>39.533705017739486</v>
      </c>
      <c r="J21" s="29">
        <v>23.66953877344146</v>
      </c>
      <c r="K21" s="29">
        <v>12.721743537759755</v>
      </c>
      <c r="L21" s="29">
        <v>14.673086670045615</v>
      </c>
      <c r="M21" s="29">
        <v>9.4019260010136847</v>
      </c>
      <c r="N21" s="29">
        <v>100</v>
      </c>
    </row>
    <row r="22" spans="1:14" s="2" customFormat="1" ht="12.75" customHeight="1" x14ac:dyDescent="0.2">
      <c r="A22" s="22" t="s">
        <v>27</v>
      </c>
      <c r="B22" s="11">
        <v>1981</v>
      </c>
      <c r="C22" s="11">
        <v>1172</v>
      </c>
      <c r="D22" s="11">
        <v>1872</v>
      </c>
      <c r="E22" s="11">
        <v>1235</v>
      </c>
      <c r="F22" s="11">
        <v>1292</v>
      </c>
      <c r="G22" s="23">
        <v>7552</v>
      </c>
      <c r="H22" s="1"/>
      <c r="I22" s="29">
        <v>26.231461864406779</v>
      </c>
      <c r="J22" s="29">
        <v>15.51906779661017</v>
      </c>
      <c r="K22" s="29">
        <v>24.788135593220339</v>
      </c>
      <c r="L22" s="29">
        <v>16.353283898305087</v>
      </c>
      <c r="M22" s="29">
        <v>17.108050847457626</v>
      </c>
      <c r="N22" s="29">
        <v>100</v>
      </c>
    </row>
    <row r="23" spans="1:14" s="2" customFormat="1" ht="12.75" customHeight="1" x14ac:dyDescent="0.2">
      <c r="A23" s="22" t="s">
        <v>28</v>
      </c>
      <c r="B23" s="11">
        <v>497</v>
      </c>
      <c r="C23" s="11">
        <v>2820</v>
      </c>
      <c r="D23" s="11">
        <v>639</v>
      </c>
      <c r="E23" s="11">
        <v>499</v>
      </c>
      <c r="F23" s="11">
        <v>1207</v>
      </c>
      <c r="G23" s="23">
        <v>5662</v>
      </c>
      <c r="H23" s="1"/>
      <c r="I23" s="29">
        <v>8.7778170257859411</v>
      </c>
      <c r="J23" s="29">
        <v>49.805722359590249</v>
      </c>
      <c r="K23" s="29">
        <v>11.285764747439067</v>
      </c>
      <c r="L23" s="29">
        <v>8.8131402331331685</v>
      </c>
      <c r="M23" s="29">
        <v>21.317555634051573</v>
      </c>
      <c r="N23" s="29">
        <v>100</v>
      </c>
    </row>
    <row r="24" spans="1:14" s="2" customFormat="1" ht="12.75" customHeight="1" x14ac:dyDescent="0.2">
      <c r="A24" s="22" t="s">
        <v>29</v>
      </c>
      <c r="B24" s="11">
        <v>209</v>
      </c>
      <c r="C24" s="11">
        <v>1656</v>
      </c>
      <c r="D24" s="11">
        <v>364</v>
      </c>
      <c r="E24" s="12">
        <v>2075</v>
      </c>
      <c r="F24" s="12">
        <v>325</v>
      </c>
      <c r="G24" s="23">
        <v>4629</v>
      </c>
      <c r="H24" s="1"/>
      <c r="I24" s="29">
        <v>4.5150140419096996</v>
      </c>
      <c r="J24" s="29">
        <v>35.77446532728451</v>
      </c>
      <c r="K24" s="29">
        <v>7.8634694318427307</v>
      </c>
      <c r="L24" s="29">
        <v>44.82609634910348</v>
      </c>
      <c r="M24" s="29">
        <v>7.0209548498595815</v>
      </c>
      <c r="N24" s="29">
        <v>100</v>
      </c>
    </row>
    <row r="25" spans="1:14" s="2" customFormat="1" ht="20.100000000000001" customHeight="1" x14ac:dyDescent="0.2">
      <c r="A25" s="19" t="s">
        <v>4</v>
      </c>
      <c r="B25" s="20">
        <v>4171</v>
      </c>
      <c r="C25" s="20">
        <v>10502</v>
      </c>
      <c r="D25" s="20">
        <v>2624</v>
      </c>
      <c r="E25" s="20">
        <v>4080</v>
      </c>
      <c r="F25" s="20">
        <v>19904</v>
      </c>
      <c r="G25" s="20">
        <v>41281</v>
      </c>
      <c r="H25" s="1"/>
      <c r="I25" s="21">
        <v>10.103921901116736</v>
      </c>
      <c r="J25" s="21">
        <v>25.440275187132094</v>
      </c>
      <c r="K25" s="21">
        <v>6.3564351638768448</v>
      </c>
      <c r="L25" s="21">
        <v>9.8834815048085076</v>
      </c>
      <c r="M25" s="21">
        <v>48.215886243065817</v>
      </c>
      <c r="N25" s="21">
        <v>100</v>
      </c>
    </row>
    <row r="26" spans="1:14" s="2" customFormat="1" ht="15.9" customHeight="1" x14ac:dyDescent="0.2">
      <c r="A26" s="22" t="s">
        <v>30</v>
      </c>
      <c r="B26" s="11">
        <v>0</v>
      </c>
      <c r="C26" s="11">
        <v>166</v>
      </c>
      <c r="D26" s="11">
        <v>721</v>
      </c>
      <c r="E26" s="11">
        <v>0</v>
      </c>
      <c r="F26" s="11">
        <v>0</v>
      </c>
      <c r="G26" s="23">
        <v>887</v>
      </c>
      <c r="H26" s="1"/>
      <c r="I26" s="29">
        <v>0</v>
      </c>
      <c r="J26" s="29">
        <v>18.714768883878243</v>
      </c>
      <c r="K26" s="29">
        <v>81.285231116121764</v>
      </c>
      <c r="L26" s="29">
        <v>0</v>
      </c>
      <c r="M26" s="29">
        <v>0</v>
      </c>
      <c r="N26" s="29">
        <v>100</v>
      </c>
    </row>
    <row r="27" spans="1:14" s="2" customFormat="1" ht="12.75" customHeight="1" x14ac:dyDescent="0.2">
      <c r="A27" s="22" t="s">
        <v>31</v>
      </c>
      <c r="B27" s="11">
        <v>180</v>
      </c>
      <c r="C27" s="11">
        <v>4161</v>
      </c>
      <c r="D27" s="11">
        <v>1339</v>
      </c>
      <c r="E27" s="11">
        <v>1911</v>
      </c>
      <c r="F27" s="11">
        <v>1981</v>
      </c>
      <c r="G27" s="23">
        <v>9572</v>
      </c>
      <c r="H27" s="1"/>
      <c r="I27" s="29">
        <v>1.8804847471792729</v>
      </c>
      <c r="J27" s="29">
        <v>43.470539072294187</v>
      </c>
      <c r="K27" s="29">
        <v>13.988717091516925</v>
      </c>
      <c r="L27" s="29">
        <v>19.964479732553279</v>
      </c>
      <c r="M27" s="29">
        <v>20.695779356456331</v>
      </c>
      <c r="N27" s="29">
        <v>100</v>
      </c>
    </row>
    <row r="28" spans="1:14" s="2" customFormat="1" ht="12.75" customHeight="1" x14ac:dyDescent="0.2">
      <c r="A28" s="22" t="s">
        <v>32</v>
      </c>
      <c r="B28" s="11">
        <v>3805</v>
      </c>
      <c r="C28" s="11">
        <v>6175</v>
      </c>
      <c r="D28" s="11">
        <v>564</v>
      </c>
      <c r="E28" s="11">
        <v>1316</v>
      </c>
      <c r="F28" s="11">
        <v>5391</v>
      </c>
      <c r="G28" s="23">
        <v>17251</v>
      </c>
      <c r="H28" s="1"/>
      <c r="I28" s="29">
        <v>22.056692365659959</v>
      </c>
      <c r="J28" s="29">
        <v>35.795026375282589</v>
      </c>
      <c r="K28" s="29">
        <v>3.269375688365892</v>
      </c>
      <c r="L28" s="29">
        <v>7.6285432728537481</v>
      </c>
      <c r="M28" s="29">
        <v>31.250362297837807</v>
      </c>
      <c r="N28" s="29">
        <v>100</v>
      </c>
    </row>
    <row r="29" spans="1:14" s="2" customFormat="1" ht="12.75" customHeight="1" x14ac:dyDescent="0.2">
      <c r="A29" s="22" t="s">
        <v>33</v>
      </c>
      <c r="B29" s="11">
        <v>186</v>
      </c>
      <c r="C29" s="11">
        <v>0</v>
      </c>
      <c r="D29" s="11">
        <v>0</v>
      </c>
      <c r="E29" s="12">
        <v>853</v>
      </c>
      <c r="F29" s="12">
        <v>12532</v>
      </c>
      <c r="G29" s="23">
        <v>13571</v>
      </c>
      <c r="H29" s="1"/>
      <c r="I29" s="29">
        <v>1.3705695969346401</v>
      </c>
      <c r="J29" s="29">
        <v>0</v>
      </c>
      <c r="K29" s="29">
        <v>0</v>
      </c>
      <c r="L29" s="29">
        <v>6.2854616461572475</v>
      </c>
      <c r="M29" s="29">
        <v>92.343968756908112</v>
      </c>
      <c r="N29" s="29">
        <v>100</v>
      </c>
    </row>
    <row r="30" spans="1:14" s="2" customFormat="1" ht="20.100000000000001" customHeight="1" x14ac:dyDescent="0.2">
      <c r="A30" s="19" t="s">
        <v>5</v>
      </c>
      <c r="B30" s="20">
        <v>1984</v>
      </c>
      <c r="C30" s="20">
        <v>3611</v>
      </c>
      <c r="D30" s="20">
        <v>3702</v>
      </c>
      <c r="E30" s="20">
        <v>20941</v>
      </c>
      <c r="F30" s="20">
        <v>9934</v>
      </c>
      <c r="G30" s="20">
        <v>40172</v>
      </c>
      <c r="H30" s="1"/>
      <c r="I30" s="21">
        <v>4.9387633177337449</v>
      </c>
      <c r="J30" s="21">
        <v>8.9888479537986665</v>
      </c>
      <c r="K30" s="21">
        <v>9.2153738922632673</v>
      </c>
      <c r="L30" s="21">
        <v>52.128348103156426</v>
      </c>
      <c r="M30" s="21">
        <v>24.728666733047895</v>
      </c>
      <c r="N30" s="21">
        <v>100</v>
      </c>
    </row>
    <row r="31" spans="1:14" s="2" customFormat="1" ht="15.9" customHeight="1" x14ac:dyDescent="0.2">
      <c r="A31" s="22" t="s">
        <v>30</v>
      </c>
      <c r="B31" s="11">
        <v>628</v>
      </c>
      <c r="C31" s="11">
        <v>987</v>
      </c>
      <c r="D31" s="11">
        <v>718</v>
      </c>
      <c r="E31" s="11">
        <v>9778</v>
      </c>
      <c r="F31" s="11">
        <v>2423</v>
      </c>
      <c r="G31" s="23">
        <v>14534</v>
      </c>
      <c r="H31" s="1"/>
      <c r="I31" s="29">
        <v>4.3209027108848215</v>
      </c>
      <c r="J31" s="29">
        <v>6.7909728911517826</v>
      </c>
      <c r="K31" s="29">
        <v>4.9401403605339205</v>
      </c>
      <c r="L31" s="29">
        <v>67.276730425209848</v>
      </c>
      <c r="M31" s="29">
        <v>16.671253612219623</v>
      </c>
      <c r="N31" s="29">
        <v>100</v>
      </c>
    </row>
    <row r="32" spans="1:14" s="2" customFormat="1" ht="12.75" customHeight="1" x14ac:dyDescent="0.2">
      <c r="A32" s="22" t="s">
        <v>34</v>
      </c>
      <c r="B32" s="11">
        <v>266</v>
      </c>
      <c r="C32" s="11">
        <v>1822</v>
      </c>
      <c r="D32" s="11">
        <v>1236</v>
      </c>
      <c r="E32" s="11">
        <v>7278</v>
      </c>
      <c r="F32" s="11">
        <v>5334</v>
      </c>
      <c r="G32" s="23">
        <v>15936</v>
      </c>
      <c r="H32" s="1"/>
      <c r="I32" s="29">
        <v>1.6691767068273091</v>
      </c>
      <c r="J32" s="29">
        <v>11.433232931726907</v>
      </c>
      <c r="K32" s="29">
        <v>7.7560240963855431</v>
      </c>
      <c r="L32" s="29">
        <v>45.670180722891565</v>
      </c>
      <c r="M32" s="29">
        <v>33.471385542168676</v>
      </c>
      <c r="N32" s="29">
        <v>100</v>
      </c>
    </row>
    <row r="33" spans="1:14" s="2" customFormat="1" ht="12.75" customHeight="1" x14ac:dyDescent="0.2">
      <c r="A33" s="22" t="s">
        <v>35</v>
      </c>
      <c r="B33" s="11">
        <v>596</v>
      </c>
      <c r="C33" s="11">
        <v>631</v>
      </c>
      <c r="D33" s="11">
        <v>1056</v>
      </c>
      <c r="E33" s="11">
        <v>3255</v>
      </c>
      <c r="F33" s="11">
        <v>2076</v>
      </c>
      <c r="G33" s="23">
        <v>7614</v>
      </c>
      <c r="H33" s="1"/>
      <c r="I33" s="29">
        <v>7.82768584187024</v>
      </c>
      <c r="J33" s="29">
        <v>8.2873653795639619</v>
      </c>
      <c r="K33" s="29">
        <v>13.869188337273444</v>
      </c>
      <c r="L33" s="29">
        <v>42.750197005516156</v>
      </c>
      <c r="M33" s="29">
        <v>27.265563435776201</v>
      </c>
      <c r="N33" s="29">
        <v>100</v>
      </c>
    </row>
    <row r="34" spans="1:14" s="2" customFormat="1" ht="12.75" customHeight="1" x14ac:dyDescent="0.2">
      <c r="A34" s="22" t="s">
        <v>36</v>
      </c>
      <c r="B34" s="11">
        <v>494</v>
      </c>
      <c r="C34" s="11">
        <v>171</v>
      </c>
      <c r="D34" s="11">
        <v>692</v>
      </c>
      <c r="E34" s="12">
        <v>630</v>
      </c>
      <c r="F34" s="12">
        <v>101</v>
      </c>
      <c r="G34" s="23">
        <v>2088</v>
      </c>
      <c r="H34" s="1"/>
      <c r="I34" s="29">
        <v>23.659003831417625</v>
      </c>
      <c r="J34" s="29">
        <v>8.1896551724137936</v>
      </c>
      <c r="K34" s="29">
        <v>33.14176245210728</v>
      </c>
      <c r="L34" s="29">
        <v>30.172413793103448</v>
      </c>
      <c r="M34" s="29">
        <v>4.8371647509578546</v>
      </c>
      <c r="N34" s="29">
        <v>100</v>
      </c>
    </row>
    <row r="35" spans="1:14" s="2" customFormat="1" ht="12" customHeight="1" x14ac:dyDescent="0.2">
      <c r="A35" s="22"/>
      <c r="B35" s="12"/>
      <c r="C35" s="12"/>
      <c r="D35" s="12"/>
      <c r="E35" s="12"/>
      <c r="F35" s="12"/>
      <c r="G35" s="23"/>
      <c r="H35" s="1"/>
      <c r="I35" s="29"/>
      <c r="J35" s="29"/>
      <c r="K35" s="29"/>
      <c r="L35" s="29"/>
      <c r="M35" s="29"/>
      <c r="N35" s="29"/>
    </row>
    <row r="36" spans="1:14" s="2" customFormat="1" ht="15.9" customHeight="1" x14ac:dyDescent="0.2">
      <c r="A36" s="13" t="s">
        <v>18</v>
      </c>
      <c r="B36" s="11"/>
      <c r="C36" s="11"/>
      <c r="D36" s="11"/>
      <c r="E36" s="11"/>
      <c r="F36" s="11"/>
      <c r="G36" s="23"/>
      <c r="H36" s="1"/>
      <c r="I36" s="24"/>
      <c r="J36" s="24"/>
      <c r="K36" s="24"/>
      <c r="L36" s="24"/>
      <c r="M36" s="24"/>
      <c r="N36" s="24"/>
    </row>
    <row r="37" spans="1:14" s="2" customFormat="1" ht="10.199999999999999" x14ac:dyDescent="0.2">
      <c r="A37" s="13" t="s">
        <v>41</v>
      </c>
      <c r="B37" s="11"/>
      <c r="C37" s="11"/>
      <c r="D37" s="11"/>
      <c r="E37" s="11"/>
      <c r="F37" s="11"/>
      <c r="G37" s="23"/>
      <c r="H37" s="1"/>
      <c r="I37" s="24"/>
      <c r="J37" s="24"/>
      <c r="K37" s="24"/>
      <c r="L37" s="24"/>
      <c r="M37" s="24"/>
      <c r="N37" s="24"/>
    </row>
    <row r="38" spans="1:14" customFormat="1" ht="15.9" customHeight="1" x14ac:dyDescent="0.2">
      <c r="A38" s="25" t="s">
        <v>53</v>
      </c>
      <c r="N38" s="36" t="s">
        <v>62</v>
      </c>
    </row>
    <row r="39" spans="1:14" s="2" customFormat="1" ht="3.9" customHeight="1" x14ac:dyDescent="0.2">
      <c r="A39" s="9"/>
      <c r="B39" s="26"/>
      <c r="C39" s="26"/>
      <c r="D39" s="26"/>
      <c r="E39" s="26"/>
      <c r="F39" s="26"/>
      <c r="G39" s="27"/>
      <c r="H39" s="17"/>
      <c r="I39" s="28"/>
      <c r="J39" s="28"/>
      <c r="K39" s="28"/>
      <c r="L39" s="28"/>
      <c r="M39" s="28"/>
      <c r="N39" s="28"/>
    </row>
  </sheetData>
  <mergeCells count="1">
    <mergeCell ref="A11:A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F81B-799E-488B-9E15-8EE2B5CB664A}">
  <dimension ref="A1:N39"/>
  <sheetViews>
    <sheetView workbookViewId="0">
      <selection activeCell="O1" sqref="O1"/>
    </sheetView>
  </sheetViews>
  <sheetFormatPr baseColWidth="10" defaultColWidth="16" defaultRowHeight="9.9" customHeight="1" x14ac:dyDescent="0.2"/>
  <cols>
    <col min="1" max="1" width="20" style="3" customWidth="1"/>
    <col min="2" max="2" width="8.6640625" style="3" customWidth="1"/>
    <col min="3" max="7" width="9" style="3" customWidth="1"/>
    <col min="8" max="8" width="5" style="3" customWidth="1"/>
    <col min="9" max="9" width="8.6640625" style="3" customWidth="1"/>
    <col min="10" max="14" width="9" style="3" customWidth="1"/>
    <col min="15" max="16384" width="16" style="3"/>
  </cols>
  <sheetData>
    <row r="1" spans="1:14" s="32" customFormat="1" ht="34.5" customHeight="1" x14ac:dyDescent="0.3">
      <c r="A1" s="31" t="s">
        <v>7</v>
      </c>
    </row>
    <row r="2" spans="1:14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5" customFormat="1" ht="39.9" customHeight="1" x14ac:dyDescent="0.3">
      <c r="A3" s="5" t="s">
        <v>68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2" customFormat="1" ht="15" customHeight="1" x14ac:dyDescent="0.3">
      <c r="A4" s="5" t="s">
        <v>59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4" t="s">
        <v>49</v>
      </c>
    </row>
    <row r="5" spans="1:14" s="2" customFormat="1" ht="15.9" customHeight="1" x14ac:dyDescent="0.3">
      <c r="A5" s="15" t="s">
        <v>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" t="s">
        <v>1</v>
      </c>
    </row>
    <row r="6" spans="1:14" s="2" customFormat="1" ht="3.9" customHeight="1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2" customFormat="1" ht="3.75" customHeight="1" x14ac:dyDescent="0.2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" customFormat="1" ht="12" customHeight="1" x14ac:dyDescent="0.2">
      <c r="A8" s="6"/>
      <c r="B8" s="1"/>
      <c r="C8" s="1"/>
      <c r="D8" s="1"/>
      <c r="E8" s="1"/>
      <c r="F8" s="1"/>
      <c r="G8" s="18" t="s">
        <v>40</v>
      </c>
      <c r="H8" s="1"/>
      <c r="I8" s="1"/>
      <c r="J8" s="1"/>
      <c r="K8" s="1"/>
      <c r="L8" s="1"/>
      <c r="M8" s="1"/>
      <c r="N8" s="18" t="s">
        <v>6</v>
      </c>
    </row>
    <row r="9" spans="1:14" s="2" customFormat="1" ht="3.9" customHeight="1" x14ac:dyDescent="0.2">
      <c r="A9" s="6"/>
      <c r="B9" s="17"/>
      <c r="C9" s="17"/>
      <c r="D9" s="17"/>
      <c r="E9" s="17"/>
      <c r="F9" s="17"/>
      <c r="G9" s="17"/>
      <c r="H9" s="1"/>
      <c r="I9" s="17"/>
      <c r="J9" s="17"/>
      <c r="K9" s="17"/>
      <c r="L9" s="17"/>
      <c r="M9" s="17"/>
      <c r="N9" s="17"/>
    </row>
    <row r="10" spans="1:14" s="2" customFormat="1" ht="3.9" customHeight="1" x14ac:dyDescent="0.2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s="2" customFormat="1" ht="12" customHeight="1" x14ac:dyDescent="0.2">
      <c r="A11" s="42" t="s">
        <v>55</v>
      </c>
      <c r="B11" s="4" t="s">
        <v>9</v>
      </c>
      <c r="C11" s="4" t="s">
        <v>11</v>
      </c>
      <c r="D11" s="4" t="s">
        <v>13</v>
      </c>
      <c r="E11" s="4" t="s">
        <v>15</v>
      </c>
      <c r="F11" s="4" t="s">
        <v>17</v>
      </c>
      <c r="G11" s="4"/>
      <c r="H11" s="1"/>
      <c r="I11" s="4" t="s">
        <v>9</v>
      </c>
      <c r="J11" s="4" t="s">
        <v>11</v>
      </c>
      <c r="K11" s="4" t="s">
        <v>13</v>
      </c>
      <c r="L11" s="4" t="s">
        <v>15</v>
      </c>
      <c r="M11" s="4" t="s">
        <v>17</v>
      </c>
      <c r="N11" s="4"/>
    </row>
    <row r="12" spans="1:14" s="2" customFormat="1" ht="12" customHeight="1" x14ac:dyDescent="0.2">
      <c r="A12" s="43"/>
      <c r="B12" s="8" t="s">
        <v>10</v>
      </c>
      <c r="C12" s="8" t="s">
        <v>12</v>
      </c>
      <c r="D12" s="8" t="s">
        <v>14</v>
      </c>
      <c r="E12" s="8" t="s">
        <v>16</v>
      </c>
      <c r="F12" s="8" t="s">
        <v>8</v>
      </c>
      <c r="G12" s="8" t="s">
        <v>0</v>
      </c>
      <c r="H12" s="1"/>
      <c r="I12" s="8" t="s">
        <v>10</v>
      </c>
      <c r="J12" s="8" t="s">
        <v>12</v>
      </c>
      <c r="K12" s="8" t="s">
        <v>14</v>
      </c>
      <c r="L12" s="8" t="s">
        <v>16</v>
      </c>
      <c r="M12" s="8" t="s">
        <v>8</v>
      </c>
      <c r="N12" s="8" t="s">
        <v>0</v>
      </c>
    </row>
    <row r="13" spans="1:14" s="2" customFormat="1" ht="3.9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s="2" customFormat="1" ht="3.9" customHeight="1" x14ac:dyDescent="0.2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s="2" customFormat="1" ht="20.100000000000001" customHeight="1" x14ac:dyDescent="0.2">
      <c r="A15" s="19" t="s">
        <v>2</v>
      </c>
      <c r="B15" s="20">
        <v>52494</v>
      </c>
      <c r="C15" s="20">
        <v>29356</v>
      </c>
      <c r="D15" s="20">
        <v>23777</v>
      </c>
      <c r="E15" s="20">
        <v>47687</v>
      </c>
      <c r="F15" s="20">
        <v>69322</v>
      </c>
      <c r="G15" s="20">
        <v>222636</v>
      </c>
      <c r="H15" s="1"/>
      <c r="I15" s="21">
        <v>23.578397024739932</v>
      </c>
      <c r="J15" s="21">
        <v>13.185648322822905</v>
      </c>
      <c r="K15" s="21">
        <v>10.679764278912666</v>
      </c>
      <c r="L15" s="21">
        <v>21.419267324242259</v>
      </c>
      <c r="M15" s="21">
        <v>31.136923049282238</v>
      </c>
      <c r="N15" s="21">
        <v>100</v>
      </c>
    </row>
    <row r="16" spans="1:14" s="2" customFormat="1" ht="15.9" customHeight="1" x14ac:dyDescent="0.2">
      <c r="A16" s="22" t="s">
        <v>26</v>
      </c>
      <c r="B16" s="11">
        <v>4146</v>
      </c>
      <c r="C16" s="11">
        <v>2980</v>
      </c>
      <c r="D16" s="11">
        <v>3027</v>
      </c>
      <c r="E16" s="11">
        <v>8504</v>
      </c>
      <c r="F16" s="11">
        <v>19044</v>
      </c>
      <c r="G16" s="23">
        <v>37701</v>
      </c>
      <c r="H16" s="1"/>
      <c r="I16" s="29">
        <v>10.997055781013767</v>
      </c>
      <c r="J16" s="29">
        <v>7.9042996206997156</v>
      </c>
      <c r="K16" s="29">
        <v>8.0289647489456506</v>
      </c>
      <c r="L16" s="29">
        <v>22.556430863902815</v>
      </c>
      <c r="M16" s="29">
        <v>50.513248985438054</v>
      </c>
      <c r="N16" s="29">
        <v>100</v>
      </c>
    </row>
    <row r="17" spans="1:14" s="2" customFormat="1" ht="12.75" customHeight="1" x14ac:dyDescent="0.2">
      <c r="A17" s="22" t="s">
        <v>27</v>
      </c>
      <c r="B17" s="11">
        <v>18730</v>
      </c>
      <c r="C17" s="11">
        <v>8256</v>
      </c>
      <c r="D17" s="11">
        <v>6029</v>
      </c>
      <c r="E17" s="11">
        <v>17501</v>
      </c>
      <c r="F17" s="11">
        <v>24346</v>
      </c>
      <c r="G17" s="23">
        <v>74862</v>
      </c>
      <c r="H17" s="1"/>
      <c r="I17" s="29">
        <v>25.019368972242262</v>
      </c>
      <c r="J17" s="29">
        <v>11.02829205738559</v>
      </c>
      <c r="K17" s="29">
        <v>8.0534850792124182</v>
      </c>
      <c r="L17" s="29">
        <v>23.37768160081216</v>
      </c>
      <c r="M17" s="29">
        <v>32.521172290347572</v>
      </c>
      <c r="N17" s="29">
        <v>100</v>
      </c>
    </row>
    <row r="18" spans="1:14" s="2" customFormat="1" ht="12.75" customHeight="1" x14ac:dyDescent="0.2">
      <c r="A18" s="22" t="s">
        <v>28</v>
      </c>
      <c r="B18" s="11">
        <v>11934</v>
      </c>
      <c r="C18" s="11">
        <v>8563</v>
      </c>
      <c r="D18" s="11">
        <v>9156</v>
      </c>
      <c r="E18" s="11">
        <v>17361</v>
      </c>
      <c r="F18" s="11">
        <v>14663</v>
      </c>
      <c r="G18" s="23">
        <v>61677</v>
      </c>
      <c r="H18" s="1"/>
      <c r="I18" s="29">
        <v>19.349190135706991</v>
      </c>
      <c r="J18" s="29">
        <v>13.88361950159703</v>
      </c>
      <c r="K18" s="29">
        <v>14.845080013619338</v>
      </c>
      <c r="L18" s="29">
        <v>28.148256238143876</v>
      </c>
      <c r="M18" s="29">
        <v>23.773854110932763</v>
      </c>
      <c r="N18" s="29">
        <v>100</v>
      </c>
    </row>
    <row r="19" spans="1:14" s="2" customFormat="1" ht="12.75" customHeight="1" x14ac:dyDescent="0.2">
      <c r="A19" s="22" t="s">
        <v>29</v>
      </c>
      <c r="B19" s="11">
        <v>17684</v>
      </c>
      <c r="C19" s="11">
        <v>9557</v>
      </c>
      <c r="D19" s="11">
        <v>5565</v>
      </c>
      <c r="E19" s="12">
        <v>4321</v>
      </c>
      <c r="F19" s="12">
        <v>11269</v>
      </c>
      <c r="G19" s="23">
        <v>48396</v>
      </c>
      <c r="H19" s="1"/>
      <c r="I19" s="29">
        <v>36.540209934705345</v>
      </c>
      <c r="J19" s="29">
        <v>19.747499793371354</v>
      </c>
      <c r="K19" s="29">
        <v>11.498884205306224</v>
      </c>
      <c r="L19" s="29">
        <v>8.9284238366807163</v>
      </c>
      <c r="M19" s="29">
        <v>23.284982229936357</v>
      </c>
      <c r="N19" s="29">
        <v>100</v>
      </c>
    </row>
    <row r="20" spans="1:14" s="2" customFormat="1" ht="20.100000000000001" customHeight="1" x14ac:dyDescent="0.2">
      <c r="A20" s="19" t="s">
        <v>51</v>
      </c>
      <c r="B20" s="20">
        <v>5868</v>
      </c>
      <c r="C20" s="20">
        <v>4122</v>
      </c>
      <c r="D20" s="20">
        <v>3790</v>
      </c>
      <c r="E20" s="20">
        <v>5161</v>
      </c>
      <c r="F20" s="20">
        <v>2417</v>
      </c>
      <c r="G20" s="20">
        <v>21358</v>
      </c>
      <c r="H20" s="1"/>
      <c r="I20" s="21">
        <v>27.47448262945969</v>
      </c>
      <c r="J20" s="21">
        <v>19.29955988388426</v>
      </c>
      <c r="K20" s="21">
        <v>17.745107219777132</v>
      </c>
      <c r="L20" s="21">
        <v>24.164247588725534</v>
      </c>
      <c r="M20" s="21">
        <v>11.316602678153385</v>
      </c>
      <c r="N20" s="21">
        <v>100</v>
      </c>
    </row>
    <row r="21" spans="1:14" s="2" customFormat="1" ht="15.9" customHeight="1" x14ac:dyDescent="0.2">
      <c r="A21" s="22" t="s">
        <v>26</v>
      </c>
      <c r="B21" s="11">
        <v>2497</v>
      </c>
      <c r="C21" s="11">
        <v>1536</v>
      </c>
      <c r="D21" s="11">
        <v>322</v>
      </c>
      <c r="E21" s="11">
        <v>1567</v>
      </c>
      <c r="F21" s="11">
        <v>385</v>
      </c>
      <c r="G21" s="23">
        <v>6307</v>
      </c>
      <c r="H21" s="1"/>
      <c r="I21" s="29">
        <v>39.590930711907404</v>
      </c>
      <c r="J21" s="29">
        <v>24.353892500396384</v>
      </c>
      <c r="K21" s="29">
        <v>5.105438401775805</v>
      </c>
      <c r="L21" s="29">
        <v>24.845409862058034</v>
      </c>
      <c r="M21" s="29">
        <v>6.1043285238623746</v>
      </c>
      <c r="N21" s="29">
        <v>100</v>
      </c>
    </row>
    <row r="22" spans="1:14" s="2" customFormat="1" ht="12.75" customHeight="1" x14ac:dyDescent="0.2">
      <c r="A22" s="22" t="s">
        <v>27</v>
      </c>
      <c r="B22" s="11">
        <v>2117</v>
      </c>
      <c r="C22" s="11">
        <v>896</v>
      </c>
      <c r="D22" s="11">
        <v>1877</v>
      </c>
      <c r="E22" s="11">
        <v>2140</v>
      </c>
      <c r="F22" s="11">
        <v>948</v>
      </c>
      <c r="G22" s="23">
        <v>7978</v>
      </c>
      <c r="H22" s="1"/>
      <c r="I22" s="29">
        <v>26.535472549511159</v>
      </c>
      <c r="J22" s="29">
        <v>11.23088493356731</v>
      </c>
      <c r="K22" s="29">
        <v>23.527199799448482</v>
      </c>
      <c r="L22" s="29">
        <v>26.823765354725492</v>
      </c>
      <c r="M22" s="29">
        <v>11.882677362747556</v>
      </c>
      <c r="N22" s="29">
        <v>100</v>
      </c>
    </row>
    <row r="23" spans="1:14" s="2" customFormat="1" ht="12.75" customHeight="1" x14ac:dyDescent="0.2">
      <c r="A23" s="22" t="s">
        <v>28</v>
      </c>
      <c r="B23" s="11">
        <v>533</v>
      </c>
      <c r="C23" s="11">
        <v>206</v>
      </c>
      <c r="D23" s="11">
        <v>270</v>
      </c>
      <c r="E23" s="11">
        <v>689</v>
      </c>
      <c r="F23" s="11">
        <v>597</v>
      </c>
      <c r="G23" s="23">
        <v>2295</v>
      </c>
      <c r="H23" s="1"/>
      <c r="I23" s="29">
        <v>23.224400871459693</v>
      </c>
      <c r="J23" s="29">
        <v>8.9760348583877985</v>
      </c>
      <c r="K23" s="29">
        <v>11.76470588235294</v>
      </c>
      <c r="L23" s="29">
        <v>30.02178649237473</v>
      </c>
      <c r="M23" s="29">
        <v>26.01307189542484</v>
      </c>
      <c r="N23" s="29">
        <v>100</v>
      </c>
    </row>
    <row r="24" spans="1:14" s="2" customFormat="1" ht="12.75" customHeight="1" x14ac:dyDescent="0.2">
      <c r="A24" s="22" t="s">
        <v>29</v>
      </c>
      <c r="B24" s="11">
        <v>721</v>
      </c>
      <c r="C24" s="11">
        <v>1484</v>
      </c>
      <c r="D24" s="11">
        <v>1321</v>
      </c>
      <c r="E24" s="12">
        <v>765</v>
      </c>
      <c r="F24" s="12">
        <v>487</v>
      </c>
      <c r="G24" s="23">
        <v>4778</v>
      </c>
      <c r="H24" s="1"/>
      <c r="I24" s="29">
        <v>15.08999581414818</v>
      </c>
      <c r="J24" s="29">
        <v>31.059020510673925</v>
      </c>
      <c r="K24" s="29">
        <v>27.647551276684805</v>
      </c>
      <c r="L24" s="29">
        <v>16.010883214734196</v>
      </c>
      <c r="M24" s="29">
        <v>10.192549183758896</v>
      </c>
      <c r="N24" s="29">
        <v>100</v>
      </c>
    </row>
    <row r="25" spans="1:14" s="2" customFormat="1" ht="20.100000000000001" customHeight="1" x14ac:dyDescent="0.2">
      <c r="A25" s="19" t="s">
        <v>4</v>
      </c>
      <c r="B25" s="20">
        <v>2081</v>
      </c>
      <c r="C25" s="20">
        <v>218</v>
      </c>
      <c r="D25" s="20">
        <v>254</v>
      </c>
      <c r="E25" s="20">
        <v>21412</v>
      </c>
      <c r="F25" s="20">
        <v>9659</v>
      </c>
      <c r="G25" s="20">
        <v>33624</v>
      </c>
      <c r="H25" s="1"/>
      <c r="I25" s="21">
        <v>6.189031644063764</v>
      </c>
      <c r="J25" s="21">
        <v>0.64834641922436353</v>
      </c>
      <c r="K25" s="21">
        <v>0.75541280038068048</v>
      </c>
      <c r="L25" s="21">
        <v>63.680704258862718</v>
      </c>
      <c r="M25" s="21">
        <v>28.726504877468471</v>
      </c>
      <c r="N25" s="21">
        <v>100</v>
      </c>
    </row>
    <row r="26" spans="1:14" s="2" customFormat="1" ht="15.9" customHeight="1" x14ac:dyDescent="0.2">
      <c r="A26" s="22" t="s">
        <v>30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23">
        <v>0</v>
      </c>
      <c r="H26" s="1"/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</row>
    <row r="27" spans="1:14" s="2" customFormat="1" ht="12.75" customHeight="1" x14ac:dyDescent="0.2">
      <c r="A27" s="22" t="s">
        <v>31</v>
      </c>
      <c r="B27" s="11">
        <v>1228</v>
      </c>
      <c r="C27" s="11">
        <v>0</v>
      </c>
      <c r="D27" s="11">
        <v>221</v>
      </c>
      <c r="E27" s="11">
        <v>1590</v>
      </c>
      <c r="F27" s="11">
        <v>302</v>
      </c>
      <c r="G27" s="23">
        <v>3341</v>
      </c>
      <c r="H27" s="1"/>
      <c r="I27" s="29">
        <v>36.755462436396293</v>
      </c>
      <c r="J27" s="29">
        <v>0</v>
      </c>
      <c r="K27" s="29">
        <v>6.6147859922178993</v>
      </c>
      <c r="L27" s="29">
        <v>47.590541753965873</v>
      </c>
      <c r="M27" s="29">
        <v>9.039209817419934</v>
      </c>
      <c r="N27" s="29">
        <v>100</v>
      </c>
    </row>
    <row r="28" spans="1:14" s="2" customFormat="1" ht="12.75" customHeight="1" x14ac:dyDescent="0.2">
      <c r="A28" s="22" t="s">
        <v>32</v>
      </c>
      <c r="B28" s="11">
        <v>0</v>
      </c>
      <c r="C28" s="11">
        <v>218</v>
      </c>
      <c r="D28" s="11">
        <v>0</v>
      </c>
      <c r="E28" s="11">
        <v>11477</v>
      </c>
      <c r="F28" s="11">
        <v>1626</v>
      </c>
      <c r="G28" s="23">
        <v>13321</v>
      </c>
      <c r="H28" s="1"/>
      <c r="I28" s="29">
        <v>0</v>
      </c>
      <c r="J28" s="29">
        <v>1.6365137752420988</v>
      </c>
      <c r="K28" s="29">
        <v>0</v>
      </c>
      <c r="L28" s="29">
        <v>86.157195405750315</v>
      </c>
      <c r="M28" s="29">
        <v>12.206290819007581</v>
      </c>
      <c r="N28" s="29">
        <v>100</v>
      </c>
    </row>
    <row r="29" spans="1:14" s="2" customFormat="1" ht="12.75" customHeight="1" x14ac:dyDescent="0.2">
      <c r="A29" s="22" t="s">
        <v>33</v>
      </c>
      <c r="B29" s="11">
        <v>853</v>
      </c>
      <c r="C29" s="11">
        <v>0</v>
      </c>
      <c r="D29" s="11">
        <v>33</v>
      </c>
      <c r="E29" s="12">
        <v>8345</v>
      </c>
      <c r="F29" s="12">
        <v>7731</v>
      </c>
      <c r="G29" s="23">
        <v>16962</v>
      </c>
      <c r="H29" s="1"/>
      <c r="I29" s="29">
        <v>5.0288881028180636</v>
      </c>
      <c r="J29" s="29">
        <v>0</v>
      </c>
      <c r="K29" s="29">
        <v>0.19455252918287938</v>
      </c>
      <c r="L29" s="29">
        <v>49.19820775851904</v>
      </c>
      <c r="M29" s="29">
        <v>45.578351609480016</v>
      </c>
      <c r="N29" s="29">
        <v>100</v>
      </c>
    </row>
    <row r="30" spans="1:14" s="2" customFormat="1" ht="20.100000000000001" customHeight="1" x14ac:dyDescent="0.2">
      <c r="A30" s="19" t="s">
        <v>5</v>
      </c>
      <c r="B30" s="20">
        <v>4535</v>
      </c>
      <c r="C30" s="20">
        <v>3609</v>
      </c>
      <c r="D30" s="20">
        <v>5382</v>
      </c>
      <c r="E30" s="20">
        <v>6669</v>
      </c>
      <c r="F30" s="20">
        <v>8129</v>
      </c>
      <c r="G30" s="20">
        <v>28324</v>
      </c>
      <c r="H30" s="1"/>
      <c r="I30" s="21">
        <v>16.011156616297136</v>
      </c>
      <c r="J30" s="21">
        <v>12.741844372263806</v>
      </c>
      <c r="K30" s="21">
        <v>19.001553452902129</v>
      </c>
      <c r="L30" s="21">
        <v>23.5454031916396</v>
      </c>
      <c r="M30" s="21">
        <v>28.700042366897332</v>
      </c>
      <c r="N30" s="21">
        <v>100</v>
      </c>
    </row>
    <row r="31" spans="1:14" s="2" customFormat="1" ht="15.9" customHeight="1" x14ac:dyDescent="0.2">
      <c r="A31" s="22" t="s">
        <v>30</v>
      </c>
      <c r="B31" s="11">
        <v>1229</v>
      </c>
      <c r="C31" s="11">
        <v>634</v>
      </c>
      <c r="D31" s="11">
        <v>564</v>
      </c>
      <c r="E31" s="11">
        <v>531</v>
      </c>
      <c r="F31" s="11">
        <v>1041</v>
      </c>
      <c r="G31" s="23">
        <v>3999</v>
      </c>
      <c r="H31" s="1"/>
      <c r="I31" s="29">
        <v>30.732683170792697</v>
      </c>
      <c r="J31" s="29">
        <v>15.853963490872719</v>
      </c>
      <c r="K31" s="29">
        <v>14.103525881470366</v>
      </c>
      <c r="L31" s="29">
        <v>13.278319579894973</v>
      </c>
      <c r="M31" s="29">
        <v>26.03150787696924</v>
      </c>
      <c r="N31" s="29">
        <v>100</v>
      </c>
    </row>
    <row r="32" spans="1:14" s="2" customFormat="1" ht="12.75" customHeight="1" x14ac:dyDescent="0.2">
      <c r="A32" s="22" t="s">
        <v>34</v>
      </c>
      <c r="B32" s="11">
        <v>1062</v>
      </c>
      <c r="C32" s="11">
        <v>865</v>
      </c>
      <c r="D32" s="11">
        <v>2539</v>
      </c>
      <c r="E32" s="11">
        <v>2746</v>
      </c>
      <c r="F32" s="11">
        <v>3498</v>
      </c>
      <c r="G32" s="23">
        <v>10710</v>
      </c>
      <c r="H32" s="1"/>
      <c r="I32" s="29">
        <v>9.9159663865546221</v>
      </c>
      <c r="J32" s="29">
        <v>8.0765639589168998</v>
      </c>
      <c r="K32" s="29">
        <v>23.706816059757234</v>
      </c>
      <c r="L32" s="29">
        <v>25.639589169000931</v>
      </c>
      <c r="M32" s="29">
        <v>32.661064425770306</v>
      </c>
      <c r="N32" s="29">
        <v>100</v>
      </c>
    </row>
    <row r="33" spans="1:14" s="2" customFormat="1" ht="12.75" customHeight="1" x14ac:dyDescent="0.2">
      <c r="A33" s="22" t="s">
        <v>35</v>
      </c>
      <c r="B33" s="11">
        <v>2051</v>
      </c>
      <c r="C33" s="11">
        <v>1471</v>
      </c>
      <c r="D33" s="11">
        <v>1762</v>
      </c>
      <c r="E33" s="11">
        <v>2554</v>
      </c>
      <c r="F33" s="11">
        <v>975</v>
      </c>
      <c r="G33" s="23">
        <v>8813</v>
      </c>
      <c r="H33" s="1"/>
      <c r="I33" s="29">
        <v>23.272438443208895</v>
      </c>
      <c r="J33" s="29">
        <v>16.691251560195166</v>
      </c>
      <c r="K33" s="29">
        <v>19.99319187563826</v>
      </c>
      <c r="L33" s="29">
        <v>28.979916033132874</v>
      </c>
      <c r="M33" s="29">
        <v>11.063202087824804</v>
      </c>
      <c r="N33" s="29">
        <v>100</v>
      </c>
    </row>
    <row r="34" spans="1:14" s="2" customFormat="1" ht="12.75" customHeight="1" x14ac:dyDescent="0.2">
      <c r="A34" s="22" t="s">
        <v>36</v>
      </c>
      <c r="B34" s="11">
        <v>193</v>
      </c>
      <c r="C34" s="11">
        <v>639</v>
      </c>
      <c r="D34" s="11">
        <v>517</v>
      </c>
      <c r="E34" s="12">
        <v>838</v>
      </c>
      <c r="F34" s="12">
        <v>2615</v>
      </c>
      <c r="G34" s="23">
        <v>4802</v>
      </c>
      <c r="H34" s="1"/>
      <c r="I34" s="29">
        <v>4.0191586838817166</v>
      </c>
      <c r="J34" s="29">
        <v>13.306955435235318</v>
      </c>
      <c r="K34" s="29">
        <v>10.766347355268637</v>
      </c>
      <c r="L34" s="29">
        <v>17.451062057476051</v>
      </c>
      <c r="M34" s="29">
        <v>54.45647646813827</v>
      </c>
      <c r="N34" s="29">
        <v>100</v>
      </c>
    </row>
    <row r="35" spans="1:14" s="2" customFormat="1" ht="12" customHeight="1" x14ac:dyDescent="0.2">
      <c r="A35" s="22"/>
      <c r="B35" s="12"/>
      <c r="C35" s="12"/>
      <c r="D35" s="12"/>
      <c r="E35" s="12"/>
      <c r="F35" s="12"/>
      <c r="G35" s="23"/>
      <c r="H35" s="1"/>
      <c r="I35" s="29"/>
      <c r="J35" s="29"/>
      <c r="K35" s="29"/>
      <c r="L35" s="29"/>
      <c r="M35" s="29"/>
      <c r="N35" s="29"/>
    </row>
    <row r="36" spans="1:14" s="2" customFormat="1" ht="15.9" customHeight="1" x14ac:dyDescent="0.2">
      <c r="A36" s="13" t="s">
        <v>18</v>
      </c>
      <c r="B36" s="11"/>
      <c r="C36" s="11"/>
      <c r="D36" s="11"/>
      <c r="E36" s="11"/>
      <c r="F36" s="11"/>
      <c r="G36" s="23"/>
      <c r="H36" s="1"/>
      <c r="I36" s="24"/>
      <c r="J36" s="24"/>
      <c r="K36" s="24"/>
      <c r="L36" s="24"/>
      <c r="M36" s="24"/>
      <c r="N36" s="24"/>
    </row>
    <row r="37" spans="1:14" s="2" customFormat="1" ht="10.199999999999999" x14ac:dyDescent="0.2">
      <c r="A37" s="13" t="s">
        <v>41</v>
      </c>
      <c r="B37" s="11"/>
      <c r="C37" s="11"/>
      <c r="D37" s="11"/>
      <c r="E37" s="11"/>
      <c r="F37" s="11"/>
      <c r="G37" s="23"/>
      <c r="H37" s="1"/>
      <c r="I37" s="24"/>
      <c r="J37" s="24"/>
      <c r="K37" s="24"/>
      <c r="L37" s="24"/>
      <c r="M37" s="24"/>
      <c r="N37" s="24"/>
    </row>
    <row r="38" spans="1:14" customFormat="1" ht="15.9" customHeight="1" x14ac:dyDescent="0.2">
      <c r="A38" s="25" t="s">
        <v>53</v>
      </c>
      <c r="N38" s="36" t="s">
        <v>60</v>
      </c>
    </row>
    <row r="39" spans="1:14" s="2" customFormat="1" ht="3.9" customHeight="1" x14ac:dyDescent="0.2">
      <c r="A39" s="9"/>
      <c r="B39" s="26"/>
      <c r="C39" s="26"/>
      <c r="D39" s="26"/>
      <c r="E39" s="26"/>
      <c r="F39" s="26"/>
      <c r="G39" s="27"/>
      <c r="H39" s="17"/>
      <c r="I39" s="28"/>
      <c r="J39" s="28"/>
      <c r="K39" s="28"/>
      <c r="L39" s="28"/>
      <c r="M39" s="28"/>
      <c r="N39" s="28"/>
    </row>
  </sheetData>
  <mergeCells count="1">
    <mergeCell ref="A11:A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2E08-E6EB-4285-8670-08DFE7E7956D}">
  <dimension ref="A1:O39"/>
  <sheetViews>
    <sheetView workbookViewId="0">
      <selection activeCell="P1" sqref="P1"/>
    </sheetView>
  </sheetViews>
  <sheetFormatPr baseColWidth="10" defaultColWidth="16" defaultRowHeight="9.9" customHeight="1" x14ac:dyDescent="0.2"/>
  <cols>
    <col min="1" max="1" width="7.6640625" style="3" customWidth="1"/>
    <col min="2" max="2" width="12.83203125" style="3" customWidth="1"/>
    <col min="3" max="3" width="8.6640625" style="3" customWidth="1"/>
    <col min="4" max="8" width="9" style="3" customWidth="1"/>
    <col min="9" max="9" width="5" style="3" customWidth="1"/>
    <col min="10" max="10" width="8.6640625" style="3" customWidth="1"/>
    <col min="11" max="15" width="9" style="3" customWidth="1"/>
    <col min="16" max="16384" width="16" style="3"/>
  </cols>
  <sheetData>
    <row r="1" spans="1:15" s="32" customFormat="1" ht="34.5" customHeight="1" x14ac:dyDescent="0.3">
      <c r="A1" s="31" t="s">
        <v>7</v>
      </c>
      <c r="B1" s="30"/>
    </row>
    <row r="2" spans="1:15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5" customFormat="1" ht="39.9" customHeight="1" x14ac:dyDescent="0.3">
      <c r="A3" s="5" t="s">
        <v>68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2" customFormat="1" ht="15" customHeight="1" x14ac:dyDescent="0.3">
      <c r="A4" s="5" t="s">
        <v>57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4" t="s">
        <v>49</v>
      </c>
    </row>
    <row r="5" spans="1:15" s="2" customFormat="1" ht="15.9" customHeight="1" x14ac:dyDescent="0.3">
      <c r="A5" s="15" t="s">
        <v>24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s">
        <v>1</v>
      </c>
    </row>
    <row r="6" spans="1:15" s="2" customFormat="1" ht="3.9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2" customFormat="1" ht="3.75" customHeight="1" x14ac:dyDescent="0.2">
      <c r="A7" s="6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2" customHeight="1" x14ac:dyDescent="0.2">
      <c r="A8" s="6"/>
      <c r="B8" s="6"/>
      <c r="C8" s="1"/>
      <c r="D8" s="1"/>
      <c r="E8" s="1"/>
      <c r="F8" s="1"/>
      <c r="G8" s="1"/>
      <c r="H8" s="18" t="s">
        <v>40</v>
      </c>
      <c r="I8" s="1"/>
      <c r="J8" s="1"/>
      <c r="K8" s="1"/>
      <c r="L8" s="1"/>
      <c r="M8" s="1"/>
      <c r="N8" s="1"/>
      <c r="O8" s="18" t="s">
        <v>6</v>
      </c>
    </row>
    <row r="9" spans="1:15" s="2" customFormat="1" ht="3.9" customHeight="1" x14ac:dyDescent="0.2">
      <c r="A9" s="6"/>
      <c r="B9" s="6"/>
      <c r="C9" s="17"/>
      <c r="D9" s="17"/>
      <c r="E9" s="17"/>
      <c r="F9" s="17"/>
      <c r="G9" s="17"/>
      <c r="H9" s="17"/>
      <c r="I9" s="1"/>
      <c r="J9" s="17"/>
      <c r="K9" s="17"/>
      <c r="L9" s="17"/>
      <c r="M9" s="17"/>
      <c r="N9" s="17"/>
      <c r="O9" s="17"/>
    </row>
    <row r="10" spans="1:15" s="2" customFormat="1" ht="3.9" customHeight="1" x14ac:dyDescent="0.2">
      <c r="A10" s="6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" customHeight="1" x14ac:dyDescent="0.2">
      <c r="A11" s="42" t="s">
        <v>55</v>
      </c>
      <c r="B11" s="43"/>
      <c r="C11" s="4" t="s">
        <v>9</v>
      </c>
      <c r="D11" s="4" t="s">
        <v>11</v>
      </c>
      <c r="E11" s="4" t="s">
        <v>13</v>
      </c>
      <c r="F11" s="4" t="s">
        <v>15</v>
      </c>
      <c r="G11" s="4" t="s">
        <v>17</v>
      </c>
      <c r="H11" s="4"/>
      <c r="I11" s="1"/>
      <c r="J11" s="4" t="s">
        <v>9</v>
      </c>
      <c r="K11" s="4" t="s">
        <v>11</v>
      </c>
      <c r="L11" s="4" t="s">
        <v>13</v>
      </c>
      <c r="M11" s="4" t="s">
        <v>15</v>
      </c>
      <c r="N11" s="4" t="s">
        <v>17</v>
      </c>
      <c r="O11" s="4"/>
    </row>
    <row r="12" spans="1:15" s="2" customFormat="1" ht="12" customHeight="1" x14ac:dyDescent="0.2">
      <c r="A12" s="43"/>
      <c r="B12" s="43"/>
      <c r="C12" s="8" t="s">
        <v>10</v>
      </c>
      <c r="D12" s="8" t="s">
        <v>12</v>
      </c>
      <c r="E12" s="8" t="s">
        <v>14</v>
      </c>
      <c r="F12" s="8" t="s">
        <v>16</v>
      </c>
      <c r="G12" s="8" t="s">
        <v>8</v>
      </c>
      <c r="H12" s="8" t="s">
        <v>0</v>
      </c>
      <c r="I12" s="1"/>
      <c r="J12" s="8" t="s">
        <v>10</v>
      </c>
      <c r="K12" s="8" t="s">
        <v>12</v>
      </c>
      <c r="L12" s="8" t="s">
        <v>14</v>
      </c>
      <c r="M12" s="8" t="s">
        <v>16</v>
      </c>
      <c r="N12" s="8" t="s">
        <v>8</v>
      </c>
      <c r="O12" s="8" t="s">
        <v>0</v>
      </c>
    </row>
    <row r="13" spans="1:15" s="2" customFormat="1" ht="3.9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2" customFormat="1" ht="3.9" customHeight="1" x14ac:dyDescent="0.2">
      <c r="A14" s="6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0.100000000000001" customHeight="1" x14ac:dyDescent="0.2">
      <c r="A15" s="19" t="s">
        <v>2</v>
      </c>
      <c r="B15" s="6"/>
      <c r="C15" s="20">
        <v>22028</v>
      </c>
      <c r="D15" s="20">
        <v>13612</v>
      </c>
      <c r="E15" s="20">
        <v>33233</v>
      </c>
      <c r="F15" s="20">
        <v>47149</v>
      </c>
      <c r="G15" s="20">
        <v>39943</v>
      </c>
      <c r="H15" s="20">
        <v>155965</v>
      </c>
      <c r="I15" s="1"/>
      <c r="J15" s="21">
        <v>14.123681595229698</v>
      </c>
      <c r="K15" s="21">
        <v>8.7275991408328792</v>
      </c>
      <c r="L15" s="21">
        <v>21.307985766037252</v>
      </c>
      <c r="M15" s="21">
        <v>30.230500432789409</v>
      </c>
      <c r="N15" s="21">
        <v>25.610233065110759</v>
      </c>
      <c r="O15" s="21">
        <v>100</v>
      </c>
    </row>
    <row r="16" spans="1:15" s="2" customFormat="1" ht="15.9" customHeight="1" x14ac:dyDescent="0.2">
      <c r="A16" s="22" t="s">
        <v>26</v>
      </c>
      <c r="B16" s="6"/>
      <c r="C16" s="11">
        <v>1639</v>
      </c>
      <c r="D16" s="11">
        <v>2243</v>
      </c>
      <c r="E16" s="11">
        <v>3684</v>
      </c>
      <c r="F16" s="11">
        <v>4203</v>
      </c>
      <c r="G16" s="11">
        <v>5576</v>
      </c>
      <c r="H16" s="23">
        <v>17345</v>
      </c>
      <c r="I16" s="1"/>
      <c r="J16" s="29">
        <v>9.4494090515998845</v>
      </c>
      <c r="K16" s="29">
        <v>12.931680599596426</v>
      </c>
      <c r="L16" s="29">
        <v>21.239550302680886</v>
      </c>
      <c r="M16" s="29">
        <v>24.231767079850101</v>
      </c>
      <c r="N16" s="29">
        <v>32.147592966272704</v>
      </c>
      <c r="O16" s="29">
        <v>100</v>
      </c>
    </row>
    <row r="17" spans="1:15" s="2" customFormat="1" ht="12.75" customHeight="1" x14ac:dyDescent="0.2">
      <c r="A17" s="22" t="s">
        <v>27</v>
      </c>
      <c r="B17" s="6"/>
      <c r="C17" s="11">
        <v>9981</v>
      </c>
      <c r="D17" s="11">
        <v>4090</v>
      </c>
      <c r="E17" s="11">
        <v>21374</v>
      </c>
      <c r="F17" s="11">
        <v>23941</v>
      </c>
      <c r="G17" s="11">
        <v>19165</v>
      </c>
      <c r="H17" s="23">
        <v>78551</v>
      </c>
      <c r="I17" s="1"/>
      <c r="J17" s="29">
        <v>12.706394571679546</v>
      </c>
      <c r="K17" s="29">
        <v>5.2068083156166063</v>
      </c>
      <c r="L17" s="29">
        <v>27.210347417601305</v>
      </c>
      <c r="M17" s="29">
        <v>30.478287991241359</v>
      </c>
      <c r="N17" s="29">
        <v>24.398161703861184</v>
      </c>
      <c r="O17" s="29">
        <v>100</v>
      </c>
    </row>
    <row r="18" spans="1:15" s="2" customFormat="1" ht="12.75" customHeight="1" x14ac:dyDescent="0.2">
      <c r="A18" s="22" t="s">
        <v>28</v>
      </c>
      <c r="B18" s="6"/>
      <c r="C18" s="11">
        <v>6273</v>
      </c>
      <c r="D18" s="11">
        <v>3034</v>
      </c>
      <c r="E18" s="11">
        <v>4589</v>
      </c>
      <c r="F18" s="11">
        <v>10401</v>
      </c>
      <c r="G18" s="11">
        <v>9396</v>
      </c>
      <c r="H18" s="23">
        <v>33693</v>
      </c>
      <c r="I18" s="1"/>
      <c r="J18" s="29">
        <v>18.618110586768765</v>
      </c>
      <c r="K18" s="29">
        <v>9.0048378001365261</v>
      </c>
      <c r="L18" s="29">
        <v>13.620039770872289</v>
      </c>
      <c r="M18" s="29">
        <v>30.869913631911672</v>
      </c>
      <c r="N18" s="29">
        <v>27.887098210310747</v>
      </c>
      <c r="O18" s="29">
        <v>100</v>
      </c>
    </row>
    <row r="19" spans="1:15" s="2" customFormat="1" ht="12.75" customHeight="1" x14ac:dyDescent="0.2">
      <c r="A19" s="22" t="s">
        <v>29</v>
      </c>
      <c r="B19" s="6"/>
      <c r="C19" s="11">
        <v>4135</v>
      </c>
      <c r="D19" s="11">
        <v>4245</v>
      </c>
      <c r="E19" s="11">
        <v>3586</v>
      </c>
      <c r="F19" s="12">
        <v>8604</v>
      </c>
      <c r="G19" s="12">
        <v>5806</v>
      </c>
      <c r="H19" s="23">
        <v>26376</v>
      </c>
      <c r="I19" s="1"/>
      <c r="J19" s="29">
        <v>15.677130724901426</v>
      </c>
      <c r="K19" s="29">
        <v>16.094176524112829</v>
      </c>
      <c r="L19" s="29">
        <v>13.595693054291779</v>
      </c>
      <c r="M19" s="29">
        <v>32.620564149226574</v>
      </c>
      <c r="N19" s="29">
        <v>22.012435547467394</v>
      </c>
      <c r="O19" s="29">
        <v>100</v>
      </c>
    </row>
    <row r="20" spans="1:15" s="2" customFormat="1" ht="20.100000000000001" customHeight="1" x14ac:dyDescent="0.2">
      <c r="A20" s="19" t="s">
        <v>51</v>
      </c>
      <c r="B20" s="6"/>
      <c r="C20" s="20">
        <v>1824</v>
      </c>
      <c r="D20" s="20">
        <v>3115</v>
      </c>
      <c r="E20" s="20">
        <v>3226</v>
      </c>
      <c r="F20" s="20">
        <v>4879</v>
      </c>
      <c r="G20" s="20">
        <v>6463</v>
      </c>
      <c r="H20" s="20">
        <v>19507</v>
      </c>
      <c r="I20" s="1"/>
      <c r="J20" s="21">
        <v>9.3504895678474398</v>
      </c>
      <c r="K20" s="21">
        <v>15.968626646844722</v>
      </c>
      <c r="L20" s="21">
        <v>16.537653150151225</v>
      </c>
      <c r="M20" s="21">
        <v>25.011534321012967</v>
      </c>
      <c r="N20" s="21">
        <v>33.131696314143639</v>
      </c>
      <c r="O20" s="21">
        <v>100</v>
      </c>
    </row>
    <row r="21" spans="1:15" s="2" customFormat="1" ht="15.9" customHeight="1" x14ac:dyDescent="0.2">
      <c r="A21" s="22" t="s">
        <v>26</v>
      </c>
      <c r="B21" s="6"/>
      <c r="C21" s="11">
        <v>899</v>
      </c>
      <c r="D21" s="11">
        <v>651</v>
      </c>
      <c r="E21" s="11">
        <v>608</v>
      </c>
      <c r="F21" s="11">
        <v>323</v>
      </c>
      <c r="G21" s="11">
        <v>2162</v>
      </c>
      <c r="H21" s="23">
        <v>4643</v>
      </c>
      <c r="I21" s="1"/>
      <c r="J21" s="29">
        <v>19.362481154426018</v>
      </c>
      <c r="K21" s="29">
        <v>14.021107042860221</v>
      </c>
      <c r="L21" s="29">
        <v>13.094981692870988</v>
      </c>
      <c r="M21" s="29">
        <v>6.9567090243377123</v>
      </c>
      <c r="N21" s="29">
        <v>46.564721085505063</v>
      </c>
      <c r="O21" s="29">
        <v>100</v>
      </c>
    </row>
    <row r="22" spans="1:15" s="2" customFormat="1" ht="12.75" customHeight="1" x14ac:dyDescent="0.2">
      <c r="A22" s="22" t="s">
        <v>27</v>
      </c>
      <c r="B22" s="6"/>
      <c r="C22" s="11">
        <v>659</v>
      </c>
      <c r="D22" s="11">
        <v>1292</v>
      </c>
      <c r="E22" s="11">
        <v>1483</v>
      </c>
      <c r="F22" s="11">
        <v>1693</v>
      </c>
      <c r="G22" s="11">
        <v>3081</v>
      </c>
      <c r="H22" s="23">
        <v>8208</v>
      </c>
      <c r="I22" s="1"/>
      <c r="J22" s="29">
        <v>8.0287524366471743</v>
      </c>
      <c r="K22" s="29">
        <v>15.74074074074074</v>
      </c>
      <c r="L22" s="29">
        <v>18.067738791423</v>
      </c>
      <c r="M22" s="29">
        <v>20.626218323586745</v>
      </c>
      <c r="N22" s="29">
        <v>37.53654970760234</v>
      </c>
      <c r="O22" s="29">
        <v>100</v>
      </c>
    </row>
    <row r="23" spans="1:15" s="2" customFormat="1" ht="12.75" customHeight="1" x14ac:dyDescent="0.2">
      <c r="A23" s="22" t="s">
        <v>28</v>
      </c>
      <c r="B23" s="6"/>
      <c r="C23" s="11">
        <v>0</v>
      </c>
      <c r="D23" s="11">
        <v>715</v>
      </c>
      <c r="E23" s="11">
        <v>146</v>
      </c>
      <c r="F23" s="11">
        <v>2585</v>
      </c>
      <c r="G23" s="11">
        <v>428</v>
      </c>
      <c r="H23" s="23">
        <v>3874</v>
      </c>
      <c r="I23" s="1"/>
      <c r="J23" s="29">
        <v>0</v>
      </c>
      <c r="K23" s="29">
        <v>18.456375838926174</v>
      </c>
      <c r="L23" s="29">
        <v>3.7687145069695407</v>
      </c>
      <c r="M23" s="29">
        <v>66.726897263810017</v>
      </c>
      <c r="N23" s="29">
        <v>11.04801239029427</v>
      </c>
      <c r="O23" s="29">
        <v>100</v>
      </c>
    </row>
    <row r="24" spans="1:15" s="2" customFormat="1" ht="12.75" customHeight="1" x14ac:dyDescent="0.2">
      <c r="A24" s="22" t="s">
        <v>29</v>
      </c>
      <c r="B24" s="6"/>
      <c r="C24" s="11">
        <v>266</v>
      </c>
      <c r="D24" s="11">
        <v>457</v>
      </c>
      <c r="E24" s="11">
        <v>989</v>
      </c>
      <c r="F24" s="12">
        <v>278</v>
      </c>
      <c r="G24" s="12">
        <v>792</v>
      </c>
      <c r="H24" s="23">
        <v>2782</v>
      </c>
      <c r="I24" s="1"/>
      <c r="J24" s="29">
        <v>9.5614665708123656</v>
      </c>
      <c r="K24" s="29">
        <v>16.427030913012221</v>
      </c>
      <c r="L24" s="29">
        <v>35.549964054636952</v>
      </c>
      <c r="M24" s="29">
        <v>9.9928109273903658</v>
      </c>
      <c r="N24" s="29">
        <v>28.468727534148098</v>
      </c>
      <c r="O24" s="29">
        <v>100</v>
      </c>
    </row>
    <row r="25" spans="1:15" s="2" customFormat="1" ht="20.100000000000001" customHeight="1" x14ac:dyDescent="0.2">
      <c r="A25" s="19" t="s">
        <v>4</v>
      </c>
      <c r="B25" s="6"/>
      <c r="C25" s="20">
        <v>5860</v>
      </c>
      <c r="D25" s="20">
        <v>2742</v>
      </c>
      <c r="E25" s="20">
        <v>3557</v>
      </c>
      <c r="F25" s="20">
        <v>8452</v>
      </c>
      <c r="G25" s="20">
        <v>4942</v>
      </c>
      <c r="H25" s="20">
        <v>25553</v>
      </c>
      <c r="I25" s="1"/>
      <c r="J25" s="21">
        <v>22.932728055414238</v>
      </c>
      <c r="K25" s="21">
        <v>10.730638281219425</v>
      </c>
      <c r="L25" s="21">
        <v>13.920087660940005</v>
      </c>
      <c r="M25" s="21">
        <v>33.076351113372205</v>
      </c>
      <c r="N25" s="21">
        <v>19.340194889054121</v>
      </c>
      <c r="O25" s="21">
        <v>100</v>
      </c>
    </row>
    <row r="26" spans="1:15" s="2" customFormat="1" ht="15.9" customHeight="1" x14ac:dyDescent="0.2">
      <c r="A26" s="22" t="s">
        <v>30</v>
      </c>
      <c r="B26" s="6"/>
      <c r="C26" s="11">
        <v>0</v>
      </c>
      <c r="D26" s="11">
        <v>0</v>
      </c>
      <c r="E26" s="11">
        <v>160</v>
      </c>
      <c r="F26" s="11">
        <v>0</v>
      </c>
      <c r="G26" s="11">
        <v>0</v>
      </c>
      <c r="H26" s="23">
        <v>160</v>
      </c>
      <c r="I26" s="1"/>
      <c r="J26" s="29">
        <v>0</v>
      </c>
      <c r="K26" s="29">
        <v>0</v>
      </c>
      <c r="L26" s="29">
        <v>100</v>
      </c>
      <c r="M26" s="29">
        <v>0</v>
      </c>
      <c r="N26" s="29">
        <v>0</v>
      </c>
      <c r="O26" s="29">
        <v>100</v>
      </c>
    </row>
    <row r="27" spans="1:15" s="2" customFormat="1" ht="12.75" customHeight="1" x14ac:dyDescent="0.2">
      <c r="A27" s="22" t="s">
        <v>31</v>
      </c>
      <c r="B27" s="6"/>
      <c r="C27" s="11">
        <v>2007</v>
      </c>
      <c r="D27" s="11">
        <v>2555</v>
      </c>
      <c r="E27" s="11">
        <v>586</v>
      </c>
      <c r="F27" s="11">
        <v>191</v>
      </c>
      <c r="G27" s="11">
        <v>285</v>
      </c>
      <c r="H27" s="23">
        <v>5624</v>
      </c>
      <c r="I27" s="1"/>
      <c r="J27" s="29">
        <v>35.686344238975821</v>
      </c>
      <c r="K27" s="29">
        <v>45.430298719772402</v>
      </c>
      <c r="L27" s="29">
        <v>10.419630156472262</v>
      </c>
      <c r="M27" s="29">
        <v>3.3961593172119491</v>
      </c>
      <c r="N27" s="29">
        <v>5.0675675675675675</v>
      </c>
      <c r="O27" s="29">
        <v>100</v>
      </c>
    </row>
    <row r="28" spans="1:15" s="2" customFormat="1" ht="12.75" customHeight="1" x14ac:dyDescent="0.2">
      <c r="A28" s="22" t="s">
        <v>32</v>
      </c>
      <c r="B28" s="6"/>
      <c r="C28" s="11">
        <v>3853</v>
      </c>
      <c r="D28" s="11">
        <v>187</v>
      </c>
      <c r="E28" s="11">
        <v>2811</v>
      </c>
      <c r="F28" s="11">
        <v>5971</v>
      </c>
      <c r="G28" s="11">
        <v>3446</v>
      </c>
      <c r="H28" s="23">
        <v>16268</v>
      </c>
      <c r="I28" s="1"/>
      <c r="J28" s="29">
        <v>23.68453405458569</v>
      </c>
      <c r="K28" s="29">
        <v>1.1494959429554954</v>
      </c>
      <c r="L28" s="29">
        <v>17.279321367101058</v>
      </c>
      <c r="M28" s="29">
        <v>36.703958691910501</v>
      </c>
      <c r="N28" s="29">
        <v>21.182689943447258</v>
      </c>
      <c r="O28" s="29">
        <v>100</v>
      </c>
    </row>
    <row r="29" spans="1:15" s="2" customFormat="1" ht="12.75" customHeight="1" x14ac:dyDescent="0.2">
      <c r="A29" s="22" t="s">
        <v>33</v>
      </c>
      <c r="B29" s="6"/>
      <c r="C29" s="11">
        <v>0</v>
      </c>
      <c r="D29" s="11">
        <v>0</v>
      </c>
      <c r="E29" s="11">
        <v>0</v>
      </c>
      <c r="F29" s="12">
        <v>2290</v>
      </c>
      <c r="G29" s="12">
        <v>1211</v>
      </c>
      <c r="H29" s="23">
        <v>3501</v>
      </c>
      <c r="I29" s="1"/>
      <c r="J29" s="29">
        <v>0</v>
      </c>
      <c r="K29" s="29">
        <v>0</v>
      </c>
      <c r="L29" s="29">
        <v>0</v>
      </c>
      <c r="M29" s="29">
        <v>65.409882890602688</v>
      </c>
      <c r="N29" s="29">
        <v>34.590117109397319</v>
      </c>
      <c r="O29" s="29">
        <v>100</v>
      </c>
    </row>
    <row r="30" spans="1:15" s="2" customFormat="1" ht="20.100000000000001" customHeight="1" x14ac:dyDescent="0.2">
      <c r="A30" s="19" t="s">
        <v>5</v>
      </c>
      <c r="B30" s="6"/>
      <c r="C30" s="20">
        <v>2154</v>
      </c>
      <c r="D30" s="20">
        <v>1711</v>
      </c>
      <c r="E30" s="20">
        <v>7080</v>
      </c>
      <c r="F30" s="20">
        <v>5241</v>
      </c>
      <c r="G30" s="20">
        <v>5936</v>
      </c>
      <c r="H30" s="20">
        <v>22122</v>
      </c>
      <c r="I30" s="1"/>
      <c r="J30" s="21">
        <v>9.7369134797938699</v>
      </c>
      <c r="K30" s="21">
        <v>7.7343820631046016</v>
      </c>
      <c r="L30" s="21">
        <v>32.00433957146732</v>
      </c>
      <c r="M30" s="21">
        <v>23.691347979387036</v>
      </c>
      <c r="N30" s="21">
        <v>26.833016906247174</v>
      </c>
      <c r="O30" s="21">
        <v>100</v>
      </c>
    </row>
    <row r="31" spans="1:15" s="2" customFormat="1" ht="15.9" customHeight="1" x14ac:dyDescent="0.2">
      <c r="A31" s="22" t="s">
        <v>30</v>
      </c>
      <c r="B31" s="6"/>
      <c r="C31" s="11">
        <v>1189</v>
      </c>
      <c r="D31" s="11">
        <v>228</v>
      </c>
      <c r="E31" s="11">
        <v>347</v>
      </c>
      <c r="F31" s="11">
        <v>25</v>
      </c>
      <c r="G31" s="11">
        <v>977</v>
      </c>
      <c r="H31" s="23">
        <v>2766</v>
      </c>
      <c r="I31" s="1"/>
      <c r="J31" s="29">
        <v>42.986261749819235</v>
      </c>
      <c r="K31" s="29">
        <v>8.2429501084598709</v>
      </c>
      <c r="L31" s="29">
        <v>12.545191612436732</v>
      </c>
      <c r="M31" s="29">
        <v>0.90383224873463486</v>
      </c>
      <c r="N31" s="29">
        <v>35.32176428054953</v>
      </c>
      <c r="O31" s="29">
        <v>100</v>
      </c>
    </row>
    <row r="32" spans="1:15" s="2" customFormat="1" ht="12.75" customHeight="1" x14ac:dyDescent="0.2">
      <c r="A32" s="22" t="s">
        <v>34</v>
      </c>
      <c r="B32" s="6"/>
      <c r="C32" s="11">
        <v>196</v>
      </c>
      <c r="D32" s="11">
        <v>641</v>
      </c>
      <c r="E32" s="11">
        <v>3550</v>
      </c>
      <c r="F32" s="11">
        <v>1164</v>
      </c>
      <c r="G32" s="11">
        <v>3173</v>
      </c>
      <c r="H32" s="23">
        <v>8724</v>
      </c>
      <c r="I32" s="1"/>
      <c r="J32" s="29">
        <v>2.2466758367721229</v>
      </c>
      <c r="K32" s="29">
        <v>7.347546996790463</v>
      </c>
      <c r="L32" s="29">
        <v>40.692342961944064</v>
      </c>
      <c r="M32" s="29">
        <v>13.342503438789546</v>
      </c>
      <c r="N32" s="29">
        <v>36.370930765703804</v>
      </c>
      <c r="O32" s="29">
        <v>100</v>
      </c>
    </row>
    <row r="33" spans="1:15" s="2" customFormat="1" ht="12.75" customHeight="1" x14ac:dyDescent="0.2">
      <c r="A33" s="22" t="s">
        <v>35</v>
      </c>
      <c r="B33" s="6"/>
      <c r="C33" s="11">
        <v>503</v>
      </c>
      <c r="D33" s="11">
        <v>25</v>
      </c>
      <c r="E33" s="11">
        <v>2856</v>
      </c>
      <c r="F33" s="11">
        <v>1442</v>
      </c>
      <c r="G33" s="11">
        <v>696</v>
      </c>
      <c r="H33" s="23">
        <v>5522</v>
      </c>
      <c r="I33" s="1"/>
      <c r="J33" s="29">
        <v>9.1090184715682732</v>
      </c>
      <c r="K33" s="29">
        <v>0.45273451647953644</v>
      </c>
      <c r="L33" s="29">
        <v>51.720391162622235</v>
      </c>
      <c r="M33" s="29">
        <v>26.113726910539658</v>
      </c>
      <c r="N33" s="29">
        <v>12.604128938790293</v>
      </c>
      <c r="O33" s="29">
        <v>100</v>
      </c>
    </row>
    <row r="34" spans="1:15" s="2" customFormat="1" ht="12.75" customHeight="1" x14ac:dyDescent="0.2">
      <c r="A34" s="22" t="s">
        <v>36</v>
      </c>
      <c r="B34" s="6"/>
      <c r="C34" s="11">
        <v>266</v>
      </c>
      <c r="D34" s="11">
        <v>817</v>
      </c>
      <c r="E34" s="11">
        <v>327</v>
      </c>
      <c r="F34" s="12">
        <v>2610</v>
      </c>
      <c r="G34" s="12">
        <v>1090</v>
      </c>
      <c r="H34" s="23">
        <v>5110</v>
      </c>
      <c r="I34" s="1"/>
      <c r="J34" s="29">
        <v>5.2054794520547949</v>
      </c>
      <c r="K34" s="29">
        <v>15.988258317025442</v>
      </c>
      <c r="L34" s="29">
        <v>6.3992172211350296</v>
      </c>
      <c r="M34" s="29">
        <v>51.076320939334643</v>
      </c>
      <c r="N34" s="29">
        <v>21.330724070450096</v>
      </c>
      <c r="O34" s="29">
        <v>100</v>
      </c>
    </row>
    <row r="35" spans="1:15" s="2" customFormat="1" ht="12" customHeight="1" x14ac:dyDescent="0.2">
      <c r="A35" s="22"/>
      <c r="B35" s="6"/>
      <c r="C35" s="12"/>
      <c r="D35" s="12"/>
      <c r="E35" s="12"/>
      <c r="F35" s="12"/>
      <c r="G35" s="12"/>
      <c r="H35" s="23"/>
      <c r="I35" s="1"/>
      <c r="J35" s="29"/>
      <c r="K35" s="29"/>
      <c r="L35" s="29"/>
      <c r="M35" s="29"/>
      <c r="N35" s="29"/>
      <c r="O35" s="29"/>
    </row>
    <row r="36" spans="1:15" s="2" customFormat="1" ht="15.9" customHeight="1" x14ac:dyDescent="0.2">
      <c r="A36" s="13" t="s">
        <v>18</v>
      </c>
      <c r="B36" s="6"/>
      <c r="C36" s="11"/>
      <c r="D36" s="11"/>
      <c r="E36" s="11"/>
      <c r="F36" s="11"/>
      <c r="G36" s="11"/>
      <c r="H36" s="23"/>
      <c r="I36" s="1"/>
      <c r="J36" s="24"/>
      <c r="K36" s="24"/>
      <c r="L36" s="24"/>
      <c r="M36" s="24"/>
      <c r="N36" s="24"/>
      <c r="O36" s="24"/>
    </row>
    <row r="37" spans="1:15" s="2" customFormat="1" ht="10.199999999999999" x14ac:dyDescent="0.2">
      <c r="A37" s="13" t="s">
        <v>41</v>
      </c>
      <c r="B37" s="6"/>
      <c r="C37" s="11"/>
      <c r="D37" s="11"/>
      <c r="E37" s="11"/>
      <c r="F37" s="11"/>
      <c r="G37" s="11"/>
      <c r="H37" s="23"/>
      <c r="I37" s="1"/>
      <c r="J37" s="24"/>
      <c r="K37" s="24"/>
      <c r="L37" s="24"/>
      <c r="M37" s="24"/>
      <c r="N37" s="24"/>
      <c r="O37" s="24"/>
    </row>
    <row r="38" spans="1:15" customFormat="1" ht="15.9" customHeight="1" x14ac:dyDescent="0.2">
      <c r="A38" s="25" t="s">
        <v>53</v>
      </c>
      <c r="O38" s="36" t="s">
        <v>58</v>
      </c>
    </row>
    <row r="39" spans="1:15" s="2" customFormat="1" ht="3.9" customHeight="1" x14ac:dyDescent="0.2">
      <c r="A39" s="9"/>
      <c r="B39" s="16"/>
      <c r="C39" s="26"/>
      <c r="D39" s="26"/>
      <c r="E39" s="26"/>
      <c r="F39" s="26"/>
      <c r="G39" s="26"/>
      <c r="H39" s="27"/>
      <c r="I39" s="17"/>
      <c r="J39" s="28"/>
      <c r="K39" s="28"/>
      <c r="L39" s="28"/>
      <c r="M39" s="28"/>
      <c r="N39" s="28"/>
      <c r="O39" s="28"/>
    </row>
  </sheetData>
  <mergeCells count="1">
    <mergeCell ref="A11:B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4D51-724A-4E8B-82E9-B093416CA211}">
  <dimension ref="A1:O39"/>
  <sheetViews>
    <sheetView workbookViewId="0">
      <selection activeCell="P1" sqref="P1"/>
    </sheetView>
  </sheetViews>
  <sheetFormatPr baseColWidth="10" defaultColWidth="16" defaultRowHeight="9.9" customHeight="1" x14ac:dyDescent="0.2"/>
  <cols>
    <col min="1" max="1" width="7.6640625" style="3" customWidth="1"/>
    <col min="2" max="2" width="12.83203125" style="3" customWidth="1"/>
    <col min="3" max="3" width="8.6640625" style="3" customWidth="1"/>
    <col min="4" max="8" width="9" style="3" customWidth="1"/>
    <col min="9" max="9" width="5" style="3" customWidth="1"/>
    <col min="10" max="10" width="8.6640625" style="3" customWidth="1"/>
    <col min="11" max="15" width="9" style="3" customWidth="1"/>
    <col min="16" max="16384" width="16" style="3"/>
  </cols>
  <sheetData>
    <row r="1" spans="1:15" s="32" customFormat="1" ht="34.5" customHeight="1" x14ac:dyDescent="0.3">
      <c r="A1" s="31" t="s">
        <v>7</v>
      </c>
      <c r="B1" s="30"/>
    </row>
    <row r="2" spans="1:15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5" customFormat="1" ht="39.9" customHeight="1" x14ac:dyDescent="0.3">
      <c r="A3" s="5" t="s">
        <v>68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2" customFormat="1" ht="15" customHeight="1" x14ac:dyDescent="0.3">
      <c r="A4" s="5" t="s">
        <v>54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4" t="s">
        <v>49</v>
      </c>
    </row>
    <row r="5" spans="1:15" s="2" customFormat="1" ht="15.9" customHeight="1" x14ac:dyDescent="0.3">
      <c r="A5" s="15" t="s">
        <v>24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s">
        <v>1</v>
      </c>
    </row>
    <row r="6" spans="1:15" s="2" customFormat="1" ht="3.9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2" customFormat="1" ht="3.75" customHeight="1" x14ac:dyDescent="0.2">
      <c r="A7" s="6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2" customHeight="1" x14ac:dyDescent="0.2">
      <c r="A8" s="6"/>
      <c r="B8" s="6"/>
      <c r="C8" s="1"/>
      <c r="D8" s="1"/>
      <c r="E8" s="1"/>
      <c r="F8" s="1"/>
      <c r="G8" s="1"/>
      <c r="H8" s="18" t="s">
        <v>40</v>
      </c>
      <c r="I8" s="1"/>
      <c r="J8" s="1"/>
      <c r="K8" s="1"/>
      <c r="L8" s="1"/>
      <c r="M8" s="1"/>
      <c r="N8" s="1"/>
      <c r="O8" s="18" t="s">
        <v>6</v>
      </c>
    </row>
    <row r="9" spans="1:15" s="2" customFormat="1" ht="3.9" customHeight="1" x14ac:dyDescent="0.2">
      <c r="A9" s="6"/>
      <c r="B9" s="6"/>
      <c r="C9" s="17"/>
      <c r="D9" s="17"/>
      <c r="E9" s="17"/>
      <c r="F9" s="17"/>
      <c r="G9" s="17"/>
      <c r="H9" s="17"/>
      <c r="I9" s="1"/>
      <c r="J9" s="17"/>
      <c r="K9" s="17"/>
      <c r="L9" s="17"/>
      <c r="M9" s="17"/>
      <c r="N9" s="17"/>
      <c r="O9" s="17"/>
    </row>
    <row r="10" spans="1:15" s="2" customFormat="1" ht="3.9" customHeight="1" x14ac:dyDescent="0.2">
      <c r="A10" s="6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" customHeight="1" x14ac:dyDescent="0.2">
      <c r="A11" s="42" t="s">
        <v>55</v>
      </c>
      <c r="B11" s="43"/>
      <c r="C11" s="4" t="s">
        <v>9</v>
      </c>
      <c r="D11" s="4" t="s">
        <v>11</v>
      </c>
      <c r="E11" s="4" t="s">
        <v>13</v>
      </c>
      <c r="F11" s="4" t="s">
        <v>15</v>
      </c>
      <c r="G11" s="4" t="s">
        <v>17</v>
      </c>
      <c r="H11" s="4"/>
      <c r="I11" s="1"/>
      <c r="J11" s="4" t="s">
        <v>9</v>
      </c>
      <c r="K11" s="4" t="s">
        <v>11</v>
      </c>
      <c r="L11" s="4" t="s">
        <v>13</v>
      </c>
      <c r="M11" s="4" t="s">
        <v>15</v>
      </c>
      <c r="N11" s="4" t="s">
        <v>17</v>
      </c>
      <c r="O11" s="4"/>
    </row>
    <row r="12" spans="1:15" s="2" customFormat="1" ht="12" customHeight="1" x14ac:dyDescent="0.2">
      <c r="A12" s="43"/>
      <c r="B12" s="43"/>
      <c r="C12" s="8" t="s">
        <v>10</v>
      </c>
      <c r="D12" s="8" t="s">
        <v>12</v>
      </c>
      <c r="E12" s="8" t="s">
        <v>14</v>
      </c>
      <c r="F12" s="8" t="s">
        <v>16</v>
      </c>
      <c r="G12" s="8" t="s">
        <v>8</v>
      </c>
      <c r="H12" s="8" t="s">
        <v>0</v>
      </c>
      <c r="I12" s="1"/>
      <c r="J12" s="8" t="s">
        <v>10</v>
      </c>
      <c r="K12" s="8" t="s">
        <v>12</v>
      </c>
      <c r="L12" s="8" t="s">
        <v>14</v>
      </c>
      <c r="M12" s="8" t="s">
        <v>16</v>
      </c>
      <c r="N12" s="8" t="s">
        <v>8</v>
      </c>
      <c r="O12" s="8" t="s">
        <v>0</v>
      </c>
    </row>
    <row r="13" spans="1:15" s="2" customFormat="1" ht="3.9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2" customFormat="1" ht="3.9" customHeight="1" x14ac:dyDescent="0.2">
      <c r="A14" s="6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0.100000000000001" customHeight="1" x14ac:dyDescent="0.2">
      <c r="A15" s="19" t="s">
        <v>2</v>
      </c>
      <c r="B15" s="6"/>
      <c r="C15" s="20">
        <v>29256</v>
      </c>
      <c r="D15" s="20">
        <v>20997</v>
      </c>
      <c r="E15" s="20">
        <v>31865</v>
      </c>
      <c r="F15" s="20">
        <v>49083</v>
      </c>
      <c r="G15" s="20">
        <v>42948</v>
      </c>
      <c r="H15" s="20">
        <v>174149</v>
      </c>
      <c r="I15" s="1"/>
      <c r="J15" s="21">
        <v>16.799407404004615</v>
      </c>
      <c r="K15" s="21">
        <v>12.056916778161229</v>
      </c>
      <c r="L15" s="21">
        <v>18.297549799309788</v>
      </c>
      <c r="M15" s="21">
        <v>28.184485699027846</v>
      </c>
      <c r="N15" s="21">
        <v>24.661640319496524</v>
      </c>
      <c r="O15" s="21">
        <v>100</v>
      </c>
    </row>
    <row r="16" spans="1:15" s="2" customFormat="1" ht="15.9" customHeight="1" x14ac:dyDescent="0.2">
      <c r="A16" s="22" t="s">
        <v>26</v>
      </c>
      <c r="B16" s="6"/>
      <c r="C16" s="11">
        <v>3508</v>
      </c>
      <c r="D16" s="11">
        <v>2764</v>
      </c>
      <c r="E16" s="11">
        <v>1880</v>
      </c>
      <c r="F16" s="11">
        <v>6496</v>
      </c>
      <c r="G16" s="11">
        <v>7704</v>
      </c>
      <c r="H16" s="23">
        <v>22352</v>
      </c>
      <c r="I16" s="1"/>
      <c r="J16" s="29">
        <v>15.694345025053686</v>
      </c>
      <c r="K16" s="29">
        <v>12.365783822476736</v>
      </c>
      <c r="L16" s="29">
        <v>8.4108804581245522</v>
      </c>
      <c r="M16" s="29">
        <v>29.062276306370794</v>
      </c>
      <c r="N16" s="29">
        <v>34.466714387974228</v>
      </c>
      <c r="O16" s="29">
        <v>100</v>
      </c>
    </row>
    <row r="17" spans="1:15" s="2" customFormat="1" ht="12" customHeight="1" x14ac:dyDescent="0.2">
      <c r="A17" s="22" t="s">
        <v>27</v>
      </c>
      <c r="B17" s="6"/>
      <c r="C17" s="11">
        <v>14997</v>
      </c>
      <c r="D17" s="11">
        <v>5822</v>
      </c>
      <c r="E17" s="11">
        <v>18038</v>
      </c>
      <c r="F17" s="11">
        <v>21075</v>
      </c>
      <c r="G17" s="11">
        <v>22065</v>
      </c>
      <c r="H17" s="23">
        <v>81997</v>
      </c>
      <c r="I17" s="1"/>
      <c r="J17" s="29">
        <v>18.289693525372879</v>
      </c>
      <c r="K17" s="29">
        <v>7.1002597656011801</v>
      </c>
      <c r="L17" s="29">
        <v>21.998365793870509</v>
      </c>
      <c r="M17" s="29">
        <v>25.702159835115918</v>
      </c>
      <c r="N17" s="29">
        <v>26.909521080039511</v>
      </c>
      <c r="O17" s="29">
        <v>100</v>
      </c>
    </row>
    <row r="18" spans="1:15" s="2" customFormat="1" ht="12" customHeight="1" x14ac:dyDescent="0.2">
      <c r="A18" s="22" t="s">
        <v>28</v>
      </c>
      <c r="B18" s="6"/>
      <c r="C18" s="11">
        <v>6375</v>
      </c>
      <c r="D18" s="11">
        <v>9062</v>
      </c>
      <c r="E18" s="11">
        <v>9762</v>
      </c>
      <c r="F18" s="11">
        <v>10498</v>
      </c>
      <c r="G18" s="11">
        <v>9046</v>
      </c>
      <c r="H18" s="23">
        <v>44743</v>
      </c>
      <c r="I18" s="1"/>
      <c r="J18" s="29">
        <v>14.248038799365265</v>
      </c>
      <c r="K18" s="29">
        <v>20.253447466642825</v>
      </c>
      <c r="L18" s="29">
        <v>21.817938001475092</v>
      </c>
      <c r="M18" s="29">
        <v>23.462888049527301</v>
      </c>
      <c r="N18" s="29">
        <v>20.217687682989517</v>
      </c>
      <c r="O18" s="29">
        <v>100</v>
      </c>
    </row>
    <row r="19" spans="1:15" s="2" customFormat="1" ht="12" customHeight="1" x14ac:dyDescent="0.2">
      <c r="A19" s="22" t="s">
        <v>29</v>
      </c>
      <c r="B19" s="6"/>
      <c r="C19" s="11">
        <v>4376</v>
      </c>
      <c r="D19" s="11">
        <v>3349</v>
      </c>
      <c r="E19" s="11">
        <v>2185</v>
      </c>
      <c r="F19" s="12">
        <v>11014</v>
      </c>
      <c r="G19" s="12">
        <v>4133</v>
      </c>
      <c r="H19" s="23">
        <v>25057</v>
      </c>
      <c r="I19" s="1"/>
      <c r="J19" s="29">
        <v>17.464181665801974</v>
      </c>
      <c r="K19" s="29">
        <v>13.365526599353474</v>
      </c>
      <c r="L19" s="29">
        <v>8.7201181306620903</v>
      </c>
      <c r="M19" s="29">
        <v>43.955780819731011</v>
      </c>
      <c r="N19" s="29">
        <v>16.494392784451449</v>
      </c>
      <c r="O19" s="29">
        <v>100</v>
      </c>
    </row>
    <row r="20" spans="1:15" s="2" customFormat="1" ht="20.100000000000001" customHeight="1" x14ac:dyDescent="0.2">
      <c r="A20" s="19" t="s">
        <v>51</v>
      </c>
      <c r="B20" s="6"/>
      <c r="C20" s="20">
        <v>3044</v>
      </c>
      <c r="D20" s="20">
        <v>4936</v>
      </c>
      <c r="E20" s="20">
        <v>3781</v>
      </c>
      <c r="F20" s="20">
        <v>3757</v>
      </c>
      <c r="G20" s="20">
        <v>2373</v>
      </c>
      <c r="H20" s="20">
        <v>17891</v>
      </c>
      <c r="I20" s="1"/>
      <c r="J20" s="21">
        <v>17.014141188306969</v>
      </c>
      <c r="K20" s="21">
        <v>27.589290704823654</v>
      </c>
      <c r="L20" s="21">
        <v>21.133530825554747</v>
      </c>
      <c r="M20" s="21">
        <v>20.999385165725784</v>
      </c>
      <c r="N20" s="21">
        <v>13.263652115588846</v>
      </c>
      <c r="O20" s="21">
        <v>100</v>
      </c>
    </row>
    <row r="21" spans="1:15" s="2" customFormat="1" ht="15.9" customHeight="1" x14ac:dyDescent="0.2">
      <c r="A21" s="22" t="s">
        <v>26</v>
      </c>
      <c r="B21" s="6"/>
      <c r="C21" s="11">
        <v>509</v>
      </c>
      <c r="D21" s="11">
        <v>2213</v>
      </c>
      <c r="E21" s="11">
        <v>1159</v>
      </c>
      <c r="F21" s="11">
        <v>1021</v>
      </c>
      <c r="G21" s="11">
        <v>610</v>
      </c>
      <c r="H21" s="23">
        <v>5512</v>
      </c>
      <c r="I21" s="1"/>
      <c r="J21" s="29">
        <v>9.2343976777939041</v>
      </c>
      <c r="K21" s="29">
        <v>40.148766328011611</v>
      </c>
      <c r="L21" s="29">
        <v>21.026850507982584</v>
      </c>
      <c r="M21" s="29">
        <v>18.523222060957913</v>
      </c>
      <c r="N21" s="29">
        <v>11.06676342525399</v>
      </c>
      <c r="O21" s="29">
        <v>100</v>
      </c>
    </row>
    <row r="22" spans="1:15" s="2" customFormat="1" ht="12" customHeight="1" x14ac:dyDescent="0.2">
      <c r="A22" s="22" t="s">
        <v>27</v>
      </c>
      <c r="B22" s="6"/>
      <c r="C22" s="11">
        <v>1423</v>
      </c>
      <c r="D22" s="11">
        <v>1078</v>
      </c>
      <c r="E22" s="11">
        <v>925</v>
      </c>
      <c r="F22" s="11">
        <v>1470</v>
      </c>
      <c r="G22" s="11">
        <v>426</v>
      </c>
      <c r="H22" s="23">
        <v>5322</v>
      </c>
      <c r="I22" s="1"/>
      <c r="J22" s="29">
        <v>26.738068395340097</v>
      </c>
      <c r="K22" s="29">
        <v>20.25554302893649</v>
      </c>
      <c r="L22" s="29">
        <v>17.380683953400975</v>
      </c>
      <c r="M22" s="29">
        <v>27.621195039458851</v>
      </c>
      <c r="N22" s="29">
        <v>8.0045095828635855</v>
      </c>
      <c r="O22" s="29">
        <v>100</v>
      </c>
    </row>
    <row r="23" spans="1:15" s="2" customFormat="1" ht="12" customHeight="1" x14ac:dyDescent="0.2">
      <c r="A23" s="22" t="s">
        <v>28</v>
      </c>
      <c r="B23" s="6"/>
      <c r="C23" s="11">
        <v>505</v>
      </c>
      <c r="D23" s="11">
        <v>811</v>
      </c>
      <c r="E23" s="11">
        <v>346</v>
      </c>
      <c r="F23" s="11">
        <v>1056</v>
      </c>
      <c r="G23" s="11">
        <v>233</v>
      </c>
      <c r="H23" s="23">
        <v>2951</v>
      </c>
      <c r="I23" s="1"/>
      <c r="J23" s="29">
        <v>17.112843104032532</v>
      </c>
      <c r="K23" s="29">
        <v>27.482209420535415</v>
      </c>
      <c r="L23" s="29">
        <v>11.724839037614368</v>
      </c>
      <c r="M23" s="29">
        <v>35.784479837343277</v>
      </c>
      <c r="N23" s="29">
        <v>7.8956286004744154</v>
      </c>
      <c r="O23" s="29">
        <v>100</v>
      </c>
    </row>
    <row r="24" spans="1:15" s="2" customFormat="1" ht="12" customHeight="1" x14ac:dyDescent="0.2">
      <c r="A24" s="22" t="s">
        <v>29</v>
      </c>
      <c r="B24" s="6"/>
      <c r="C24" s="11">
        <v>607</v>
      </c>
      <c r="D24" s="11">
        <v>834</v>
      </c>
      <c r="E24" s="11">
        <v>1351</v>
      </c>
      <c r="F24" s="12">
        <v>210</v>
      </c>
      <c r="G24" s="12">
        <v>1104</v>
      </c>
      <c r="H24" s="23">
        <v>4106</v>
      </c>
      <c r="I24" s="1"/>
      <c r="J24" s="29">
        <v>14.783244033122262</v>
      </c>
      <c r="K24" s="29">
        <v>20.311738918655625</v>
      </c>
      <c r="L24" s="29">
        <v>32.903068679980521</v>
      </c>
      <c r="M24" s="29">
        <v>5.1144666341938629</v>
      </c>
      <c r="N24" s="29">
        <v>26.887481734047736</v>
      </c>
      <c r="O24" s="29">
        <v>100</v>
      </c>
    </row>
    <row r="25" spans="1:15" s="2" customFormat="1" ht="20.100000000000001" customHeight="1" x14ac:dyDescent="0.2">
      <c r="A25" s="19" t="s">
        <v>4</v>
      </c>
      <c r="B25" s="6"/>
      <c r="C25" s="20">
        <v>5786</v>
      </c>
      <c r="D25" s="20">
        <v>4739</v>
      </c>
      <c r="E25" s="20">
        <v>572</v>
      </c>
      <c r="F25" s="20">
        <v>2813</v>
      </c>
      <c r="G25" s="20">
        <v>631</v>
      </c>
      <c r="H25" s="20">
        <v>14541</v>
      </c>
      <c r="I25" s="1"/>
      <c r="J25" s="21">
        <v>39.79093597414208</v>
      </c>
      <c r="K25" s="21">
        <v>32.590605873048624</v>
      </c>
      <c r="L25" s="21">
        <v>3.9337046970634755</v>
      </c>
      <c r="M25" s="21">
        <v>19.345299497971254</v>
      </c>
      <c r="N25" s="21">
        <v>4.3394539577745688</v>
      </c>
      <c r="O25" s="21">
        <v>100</v>
      </c>
    </row>
    <row r="26" spans="1:15" s="2" customFormat="1" ht="15.9" customHeight="1" x14ac:dyDescent="0.2">
      <c r="A26" s="22" t="s">
        <v>30</v>
      </c>
      <c r="B26" s="6"/>
      <c r="C26" s="11">
        <v>0</v>
      </c>
      <c r="D26" s="11">
        <v>0</v>
      </c>
      <c r="E26" s="11">
        <v>0</v>
      </c>
      <c r="F26" s="11">
        <v>0</v>
      </c>
      <c r="G26" s="11">
        <v>38</v>
      </c>
      <c r="H26" s="23">
        <v>38</v>
      </c>
      <c r="I26" s="1"/>
      <c r="J26" s="29">
        <v>0</v>
      </c>
      <c r="K26" s="29">
        <v>0</v>
      </c>
      <c r="L26" s="29">
        <v>0</v>
      </c>
      <c r="M26" s="29">
        <v>0</v>
      </c>
      <c r="N26" s="29">
        <v>100</v>
      </c>
      <c r="O26" s="29">
        <v>100</v>
      </c>
    </row>
    <row r="27" spans="1:15" s="2" customFormat="1" ht="12" customHeight="1" x14ac:dyDescent="0.2">
      <c r="A27" s="22" t="s">
        <v>31</v>
      </c>
      <c r="B27" s="6"/>
      <c r="C27" s="11">
        <v>3200</v>
      </c>
      <c r="D27" s="11">
        <v>1402</v>
      </c>
      <c r="E27" s="11">
        <v>441</v>
      </c>
      <c r="F27" s="11">
        <v>2417</v>
      </c>
      <c r="G27" s="11">
        <v>593</v>
      </c>
      <c r="H27" s="23">
        <v>8053</v>
      </c>
      <c r="I27" s="1"/>
      <c r="J27" s="29">
        <v>39.736744070532723</v>
      </c>
      <c r="K27" s="29">
        <v>17.409660995902147</v>
      </c>
      <c r="L27" s="29">
        <v>5.4762200422202909</v>
      </c>
      <c r="M27" s="29">
        <v>30.01365950577425</v>
      </c>
      <c r="N27" s="29">
        <v>7.363715385570595</v>
      </c>
      <c r="O27" s="29">
        <v>100</v>
      </c>
    </row>
    <row r="28" spans="1:15" s="2" customFormat="1" ht="12" customHeight="1" x14ac:dyDescent="0.2">
      <c r="A28" s="22" t="s">
        <v>32</v>
      </c>
      <c r="B28" s="6"/>
      <c r="C28" s="11">
        <v>2110</v>
      </c>
      <c r="D28" s="11">
        <v>2477</v>
      </c>
      <c r="E28" s="11">
        <v>131</v>
      </c>
      <c r="F28" s="11">
        <v>262</v>
      </c>
      <c r="G28" s="11">
        <v>0</v>
      </c>
      <c r="H28" s="23">
        <v>4980</v>
      </c>
      <c r="I28" s="1"/>
      <c r="J28" s="29">
        <v>42.369477911646584</v>
      </c>
      <c r="K28" s="29">
        <v>49.738955823293175</v>
      </c>
      <c r="L28" s="29">
        <v>2.6305220883534135</v>
      </c>
      <c r="M28" s="29">
        <v>5.261044176706827</v>
      </c>
      <c r="N28" s="29">
        <v>0</v>
      </c>
      <c r="O28" s="29">
        <v>100</v>
      </c>
    </row>
    <row r="29" spans="1:15" s="2" customFormat="1" ht="12" customHeight="1" x14ac:dyDescent="0.2">
      <c r="A29" s="22" t="s">
        <v>33</v>
      </c>
      <c r="B29" s="6"/>
      <c r="C29" s="11">
        <v>476</v>
      </c>
      <c r="D29" s="11">
        <v>860</v>
      </c>
      <c r="E29" s="11">
        <v>0</v>
      </c>
      <c r="F29" s="12">
        <v>134</v>
      </c>
      <c r="G29" s="12">
        <v>0</v>
      </c>
      <c r="H29" s="23">
        <v>1470</v>
      </c>
      <c r="I29" s="1"/>
      <c r="J29" s="29">
        <v>32.38095238095238</v>
      </c>
      <c r="K29" s="29">
        <v>58.503401360544217</v>
      </c>
      <c r="L29" s="29">
        <v>0</v>
      </c>
      <c r="M29" s="29">
        <v>9.1156462585034017</v>
      </c>
      <c r="N29" s="29">
        <v>0</v>
      </c>
      <c r="O29" s="29">
        <v>100</v>
      </c>
    </row>
    <row r="30" spans="1:15" s="2" customFormat="1" ht="20.100000000000001" customHeight="1" x14ac:dyDescent="0.2">
      <c r="A30" s="19" t="s">
        <v>5</v>
      </c>
      <c r="B30" s="6"/>
      <c r="C30" s="20">
        <v>4917</v>
      </c>
      <c r="D30" s="20">
        <v>2015</v>
      </c>
      <c r="E30" s="20">
        <v>3710</v>
      </c>
      <c r="F30" s="20">
        <v>6866</v>
      </c>
      <c r="G30" s="20">
        <v>5936</v>
      </c>
      <c r="H30" s="20">
        <v>23444</v>
      </c>
      <c r="I30" s="1"/>
      <c r="J30" s="21">
        <v>20.973383381675482</v>
      </c>
      <c r="K30" s="21">
        <v>8.5949496672922709</v>
      </c>
      <c r="L30" s="21">
        <v>15.824944548711825</v>
      </c>
      <c r="M30" s="21">
        <v>29.286811124381508</v>
      </c>
      <c r="N30" s="21">
        <v>25.319911277938917</v>
      </c>
      <c r="O30" s="21">
        <v>100</v>
      </c>
    </row>
    <row r="31" spans="1:15" s="2" customFormat="1" ht="15.9" customHeight="1" x14ac:dyDescent="0.2">
      <c r="A31" s="22" t="s">
        <v>30</v>
      </c>
      <c r="B31" s="6"/>
      <c r="C31" s="11">
        <v>448</v>
      </c>
      <c r="D31" s="11">
        <v>94</v>
      </c>
      <c r="E31" s="11">
        <v>25</v>
      </c>
      <c r="F31" s="11">
        <v>815</v>
      </c>
      <c r="G31" s="11">
        <v>2609</v>
      </c>
      <c r="H31" s="23">
        <v>3991</v>
      </c>
      <c r="I31" s="1"/>
      <c r="J31" s="29">
        <v>11.22525682786269</v>
      </c>
      <c r="K31" s="29">
        <v>2.3552994237033325</v>
      </c>
      <c r="L31" s="29">
        <v>0.62640942119769472</v>
      </c>
      <c r="M31" s="29">
        <v>20.420947131044851</v>
      </c>
      <c r="N31" s="29">
        <v>65.37208719619143</v>
      </c>
      <c r="O31" s="29">
        <v>100</v>
      </c>
    </row>
    <row r="32" spans="1:15" s="2" customFormat="1" ht="12" customHeight="1" x14ac:dyDescent="0.2">
      <c r="A32" s="22" t="s">
        <v>34</v>
      </c>
      <c r="B32" s="6"/>
      <c r="C32" s="11">
        <v>2386</v>
      </c>
      <c r="D32" s="11">
        <v>566</v>
      </c>
      <c r="E32" s="11">
        <v>734</v>
      </c>
      <c r="F32" s="11">
        <v>4885</v>
      </c>
      <c r="G32" s="11">
        <v>1706</v>
      </c>
      <c r="H32" s="23">
        <v>10277</v>
      </c>
      <c r="I32" s="1"/>
      <c r="J32" s="29">
        <v>23.216892089131068</v>
      </c>
      <c r="K32" s="29">
        <v>5.5074438065583342</v>
      </c>
      <c r="L32" s="29">
        <v>7.1421621095650476</v>
      </c>
      <c r="M32" s="29">
        <v>47.533326846355941</v>
      </c>
      <c r="N32" s="29">
        <v>16.600175148389607</v>
      </c>
      <c r="O32" s="29">
        <v>100</v>
      </c>
    </row>
    <row r="33" spans="1:15" s="2" customFormat="1" ht="12" customHeight="1" x14ac:dyDescent="0.2">
      <c r="A33" s="22" t="s">
        <v>35</v>
      </c>
      <c r="B33" s="6"/>
      <c r="C33" s="11">
        <v>580</v>
      </c>
      <c r="D33" s="11">
        <v>1010</v>
      </c>
      <c r="E33" s="11">
        <v>217</v>
      </c>
      <c r="F33" s="11">
        <v>713</v>
      </c>
      <c r="G33" s="11">
        <v>832</v>
      </c>
      <c r="H33" s="23">
        <v>3352</v>
      </c>
      <c r="I33" s="1"/>
      <c r="J33" s="29">
        <v>17.30310262529833</v>
      </c>
      <c r="K33" s="29">
        <v>30.131264916467781</v>
      </c>
      <c r="L33" s="29">
        <v>6.4737470167064437</v>
      </c>
      <c r="M33" s="29">
        <v>21.2708830548926</v>
      </c>
      <c r="N33" s="29">
        <v>24.821002386634845</v>
      </c>
      <c r="O33" s="29">
        <v>100</v>
      </c>
    </row>
    <row r="34" spans="1:15" s="2" customFormat="1" ht="12" customHeight="1" x14ac:dyDescent="0.2">
      <c r="A34" s="22" t="s">
        <v>36</v>
      </c>
      <c r="B34" s="6"/>
      <c r="C34" s="11">
        <v>1503</v>
      </c>
      <c r="D34" s="11">
        <v>345</v>
      </c>
      <c r="E34" s="11">
        <v>2734</v>
      </c>
      <c r="F34" s="12">
        <v>453</v>
      </c>
      <c r="G34" s="12">
        <v>789</v>
      </c>
      <c r="H34" s="23">
        <v>5824</v>
      </c>
      <c r="I34" s="1"/>
      <c r="J34" s="29">
        <v>25.807005494505496</v>
      </c>
      <c r="K34" s="29">
        <v>5.9237637362637363</v>
      </c>
      <c r="L34" s="29">
        <v>46.943681318681321</v>
      </c>
      <c r="M34" s="29">
        <v>7.7781593406593412</v>
      </c>
      <c r="N34" s="29">
        <v>13.547390109890109</v>
      </c>
      <c r="O34" s="29">
        <v>100</v>
      </c>
    </row>
    <row r="35" spans="1:15" s="2" customFormat="1" ht="12" customHeight="1" x14ac:dyDescent="0.2">
      <c r="A35" s="22"/>
      <c r="B35" s="6"/>
      <c r="C35" s="12"/>
      <c r="D35" s="12"/>
      <c r="E35" s="12"/>
      <c r="F35" s="12"/>
      <c r="G35" s="12"/>
      <c r="H35" s="23"/>
      <c r="I35" s="1"/>
      <c r="J35" s="29"/>
      <c r="K35" s="29"/>
      <c r="L35" s="29"/>
      <c r="M35" s="29"/>
      <c r="N35" s="29"/>
      <c r="O35" s="29"/>
    </row>
    <row r="36" spans="1:15" s="2" customFormat="1" ht="15.9" customHeight="1" x14ac:dyDescent="0.2">
      <c r="A36" s="13" t="s">
        <v>18</v>
      </c>
      <c r="B36" s="6"/>
      <c r="C36" s="11"/>
      <c r="D36" s="11"/>
      <c r="E36" s="11"/>
      <c r="F36" s="11"/>
      <c r="G36" s="11"/>
      <c r="H36" s="23"/>
      <c r="I36" s="1"/>
      <c r="J36" s="24"/>
      <c r="K36" s="24"/>
      <c r="L36" s="24"/>
      <c r="M36" s="24"/>
      <c r="N36" s="24"/>
      <c r="O36" s="24"/>
    </row>
    <row r="37" spans="1:15" s="2" customFormat="1" ht="10.199999999999999" x14ac:dyDescent="0.2">
      <c r="A37" s="13" t="s">
        <v>41</v>
      </c>
      <c r="B37" s="6"/>
      <c r="C37" s="11"/>
      <c r="D37" s="11"/>
      <c r="E37" s="11"/>
      <c r="F37" s="11"/>
      <c r="G37" s="11"/>
      <c r="H37" s="23"/>
      <c r="I37" s="1"/>
      <c r="J37" s="24"/>
      <c r="K37" s="24"/>
      <c r="L37" s="24"/>
      <c r="M37" s="24"/>
      <c r="N37" s="24"/>
      <c r="O37" s="24"/>
    </row>
    <row r="38" spans="1:15" customFormat="1" ht="15.9" customHeight="1" x14ac:dyDescent="0.2">
      <c r="A38" s="25" t="s">
        <v>53</v>
      </c>
      <c r="O38" s="36" t="s">
        <v>56</v>
      </c>
    </row>
    <row r="39" spans="1:15" s="2" customFormat="1" ht="3.9" customHeight="1" x14ac:dyDescent="0.2">
      <c r="A39" s="9"/>
      <c r="B39" s="16"/>
      <c r="C39" s="26"/>
      <c r="D39" s="26"/>
      <c r="E39" s="26"/>
      <c r="F39" s="26"/>
      <c r="G39" s="26"/>
      <c r="H39" s="27"/>
      <c r="I39" s="17"/>
      <c r="J39" s="28"/>
      <c r="K39" s="28"/>
      <c r="L39" s="28"/>
      <c r="M39" s="28"/>
      <c r="N39" s="28"/>
      <c r="O39" s="28"/>
    </row>
  </sheetData>
  <mergeCells count="1">
    <mergeCell ref="A11:B1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3A548-25C6-4BB4-9D16-9739816AE12E}">
  <dimension ref="A1:O39"/>
  <sheetViews>
    <sheetView workbookViewId="0">
      <selection activeCell="P1" sqref="P1"/>
    </sheetView>
  </sheetViews>
  <sheetFormatPr baseColWidth="10" defaultColWidth="16" defaultRowHeight="9.9" customHeight="1" x14ac:dyDescent="0.2"/>
  <cols>
    <col min="1" max="1" width="7.6640625" style="3" customWidth="1"/>
    <col min="2" max="2" width="12.83203125" style="3" customWidth="1"/>
    <col min="3" max="3" width="8.6640625" style="3" customWidth="1"/>
    <col min="4" max="8" width="9" style="3" customWidth="1"/>
    <col min="9" max="9" width="5" style="3" customWidth="1"/>
    <col min="10" max="10" width="8.6640625" style="3" customWidth="1"/>
    <col min="11" max="15" width="9" style="3" customWidth="1"/>
    <col min="16" max="16384" width="16" style="3"/>
  </cols>
  <sheetData>
    <row r="1" spans="1:15" s="32" customFormat="1" ht="34.5" customHeight="1" x14ac:dyDescent="0.3">
      <c r="A1" s="31" t="s">
        <v>7</v>
      </c>
      <c r="B1" s="30"/>
    </row>
    <row r="2" spans="1:15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5" customFormat="1" ht="39.9" customHeight="1" x14ac:dyDescent="0.3">
      <c r="A3" s="5" t="s">
        <v>68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2" customFormat="1" ht="15" customHeight="1" x14ac:dyDescent="0.3">
      <c r="A4" s="5" t="s">
        <v>50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4" t="s">
        <v>49</v>
      </c>
    </row>
    <row r="5" spans="1:15" s="2" customFormat="1" ht="15.9" customHeight="1" x14ac:dyDescent="0.3">
      <c r="A5" s="15" t="s">
        <v>24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s">
        <v>1</v>
      </c>
    </row>
    <row r="6" spans="1:15" s="2" customFormat="1" ht="3.9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2" customFormat="1" ht="3.75" customHeight="1" x14ac:dyDescent="0.2">
      <c r="A7" s="6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2" customHeight="1" x14ac:dyDescent="0.2">
      <c r="A8" s="6"/>
      <c r="B8" s="6"/>
      <c r="C8" s="1"/>
      <c r="D8" s="1"/>
      <c r="E8" s="1"/>
      <c r="F8" s="1"/>
      <c r="G8" s="1"/>
      <c r="H8" s="18" t="s">
        <v>40</v>
      </c>
      <c r="I8" s="1"/>
      <c r="J8" s="1"/>
      <c r="K8" s="1"/>
      <c r="L8" s="1"/>
      <c r="M8" s="1"/>
      <c r="N8" s="1"/>
      <c r="O8" s="18" t="s">
        <v>6</v>
      </c>
    </row>
    <row r="9" spans="1:15" s="2" customFormat="1" ht="3.9" customHeight="1" x14ac:dyDescent="0.2">
      <c r="A9" s="6"/>
      <c r="B9" s="6"/>
      <c r="C9" s="17"/>
      <c r="D9" s="17"/>
      <c r="E9" s="17"/>
      <c r="F9" s="17"/>
      <c r="G9" s="17"/>
      <c r="H9" s="17"/>
      <c r="I9" s="1"/>
      <c r="J9" s="17"/>
      <c r="K9" s="17"/>
      <c r="L9" s="17"/>
      <c r="M9" s="17"/>
      <c r="N9" s="17"/>
      <c r="O9" s="17"/>
    </row>
    <row r="10" spans="1:15" s="2" customFormat="1" ht="3.9" customHeight="1" x14ac:dyDescent="0.2">
      <c r="A10" s="6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" customHeight="1" x14ac:dyDescent="0.2">
      <c r="A11" s="43" t="s">
        <v>25</v>
      </c>
      <c r="B11" s="43"/>
      <c r="C11" s="4" t="s">
        <v>9</v>
      </c>
      <c r="D11" s="4" t="s">
        <v>11</v>
      </c>
      <c r="E11" s="4" t="s">
        <v>13</v>
      </c>
      <c r="F11" s="4" t="s">
        <v>15</v>
      </c>
      <c r="G11" s="4" t="s">
        <v>17</v>
      </c>
      <c r="H11" s="4"/>
      <c r="I11" s="1"/>
      <c r="J11" s="4" t="s">
        <v>9</v>
      </c>
      <c r="K11" s="4" t="s">
        <v>11</v>
      </c>
      <c r="L11" s="4" t="s">
        <v>13</v>
      </c>
      <c r="M11" s="4" t="s">
        <v>15</v>
      </c>
      <c r="N11" s="4" t="s">
        <v>17</v>
      </c>
      <c r="O11" s="4"/>
    </row>
    <row r="12" spans="1:15" s="2" customFormat="1" ht="12" customHeight="1" x14ac:dyDescent="0.2">
      <c r="A12" s="43"/>
      <c r="B12" s="43"/>
      <c r="C12" s="8" t="s">
        <v>10</v>
      </c>
      <c r="D12" s="8" t="s">
        <v>12</v>
      </c>
      <c r="E12" s="8" t="s">
        <v>14</v>
      </c>
      <c r="F12" s="8" t="s">
        <v>16</v>
      </c>
      <c r="G12" s="8" t="s">
        <v>8</v>
      </c>
      <c r="H12" s="8" t="s">
        <v>0</v>
      </c>
      <c r="I12" s="1"/>
      <c r="J12" s="8" t="s">
        <v>10</v>
      </c>
      <c r="K12" s="8" t="s">
        <v>12</v>
      </c>
      <c r="L12" s="8" t="s">
        <v>14</v>
      </c>
      <c r="M12" s="8" t="s">
        <v>16</v>
      </c>
      <c r="N12" s="8" t="s">
        <v>8</v>
      </c>
      <c r="O12" s="8" t="s">
        <v>0</v>
      </c>
    </row>
    <row r="13" spans="1:15" s="2" customFormat="1" ht="3.9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2" customFormat="1" ht="3.9" customHeight="1" x14ac:dyDescent="0.2">
      <c r="A14" s="6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0.100000000000001" customHeight="1" x14ac:dyDescent="0.2">
      <c r="A15" s="19" t="s">
        <v>2</v>
      </c>
      <c r="B15" s="6"/>
      <c r="C15" s="20">
        <v>29892</v>
      </c>
      <c r="D15" s="20">
        <v>35472</v>
      </c>
      <c r="E15" s="20">
        <v>30816</v>
      </c>
      <c r="F15" s="20">
        <v>52306</v>
      </c>
      <c r="G15" s="20">
        <v>32518</v>
      </c>
      <c r="H15" s="20">
        <v>181004</v>
      </c>
      <c r="I15" s="1"/>
      <c r="J15" s="21">
        <v>16.514552164593045</v>
      </c>
      <c r="K15" s="21">
        <v>19.597356964486973</v>
      </c>
      <c r="L15" s="21">
        <v>17.025038120704515</v>
      </c>
      <c r="M15" s="21">
        <v>28.897703918145456</v>
      </c>
      <c r="N15" s="21">
        <v>17.96534883207001</v>
      </c>
      <c r="O15" s="21">
        <v>100</v>
      </c>
    </row>
    <row r="16" spans="1:15" s="2" customFormat="1" ht="15.9" customHeight="1" x14ac:dyDescent="0.2">
      <c r="A16" s="22" t="s">
        <v>26</v>
      </c>
      <c r="B16" s="6"/>
      <c r="C16" s="11">
        <v>1448</v>
      </c>
      <c r="D16" s="11">
        <v>1410</v>
      </c>
      <c r="E16" s="11">
        <v>2224</v>
      </c>
      <c r="F16" s="11">
        <v>5990</v>
      </c>
      <c r="G16" s="11">
        <v>1628</v>
      </c>
      <c r="H16" s="23">
        <v>12700</v>
      </c>
      <c r="I16" s="1"/>
      <c r="J16" s="29">
        <v>11.401574803149607</v>
      </c>
      <c r="K16" s="29">
        <v>11.102362204724409</v>
      </c>
      <c r="L16" s="29">
        <v>17.511811023622048</v>
      </c>
      <c r="M16" s="29">
        <v>47.165354330708659</v>
      </c>
      <c r="N16" s="29">
        <v>12.818897637795276</v>
      </c>
      <c r="O16" s="29">
        <v>100</v>
      </c>
    </row>
    <row r="17" spans="1:15" s="2" customFormat="1" ht="12" customHeight="1" x14ac:dyDescent="0.2">
      <c r="A17" s="22" t="s">
        <v>27</v>
      </c>
      <c r="B17" s="6"/>
      <c r="C17" s="11">
        <v>14834</v>
      </c>
      <c r="D17" s="11">
        <v>5944</v>
      </c>
      <c r="E17" s="11">
        <v>17628</v>
      </c>
      <c r="F17" s="11">
        <v>29962</v>
      </c>
      <c r="G17" s="11">
        <v>25175</v>
      </c>
      <c r="H17" s="23">
        <v>93543</v>
      </c>
      <c r="I17" s="1"/>
      <c r="J17" s="29">
        <v>15.85794768181478</v>
      </c>
      <c r="K17" s="29">
        <v>6.3542969543418533</v>
      </c>
      <c r="L17" s="29">
        <v>18.844809339020557</v>
      </c>
      <c r="M17" s="29">
        <v>32.030189324695598</v>
      </c>
      <c r="N17" s="29">
        <v>26.912756700127215</v>
      </c>
      <c r="O17" s="29">
        <v>100</v>
      </c>
    </row>
    <row r="18" spans="1:15" s="2" customFormat="1" ht="12" customHeight="1" x14ac:dyDescent="0.2">
      <c r="A18" s="22" t="s">
        <v>28</v>
      </c>
      <c r="B18" s="6"/>
      <c r="C18" s="11">
        <v>6313</v>
      </c>
      <c r="D18" s="11">
        <v>21080</v>
      </c>
      <c r="E18" s="11">
        <v>8673</v>
      </c>
      <c r="F18" s="11">
        <v>9850</v>
      </c>
      <c r="G18" s="11">
        <v>1189</v>
      </c>
      <c r="H18" s="23">
        <v>47105</v>
      </c>
      <c r="I18" s="1"/>
      <c r="J18" s="29">
        <v>13.401974312705658</v>
      </c>
      <c r="K18" s="29">
        <v>44.751087994904999</v>
      </c>
      <c r="L18" s="29">
        <v>18.412058167922726</v>
      </c>
      <c r="M18" s="29">
        <v>20.910731344867848</v>
      </c>
      <c r="N18" s="29">
        <v>2.524148179598769</v>
      </c>
      <c r="O18" s="29">
        <v>100</v>
      </c>
    </row>
    <row r="19" spans="1:15" s="2" customFormat="1" ht="12" customHeight="1" x14ac:dyDescent="0.2">
      <c r="A19" s="22" t="s">
        <v>29</v>
      </c>
      <c r="B19" s="6"/>
      <c r="C19" s="11">
        <v>7297</v>
      </c>
      <c r="D19" s="11">
        <v>7038</v>
      </c>
      <c r="E19" s="11">
        <v>2291</v>
      </c>
      <c r="F19" s="12">
        <v>6504</v>
      </c>
      <c r="G19" s="12">
        <v>4526</v>
      </c>
      <c r="H19" s="23">
        <v>27656</v>
      </c>
      <c r="I19" s="1"/>
      <c r="J19" s="29">
        <v>26.384871275672552</v>
      </c>
      <c r="K19" s="29">
        <v>25.448365634943592</v>
      </c>
      <c r="L19" s="29">
        <v>8.2839166907723456</v>
      </c>
      <c r="M19" s="29">
        <v>23.517500723170379</v>
      </c>
      <c r="N19" s="29">
        <v>16.365345675441134</v>
      </c>
      <c r="O19" s="29">
        <v>100</v>
      </c>
    </row>
    <row r="20" spans="1:15" s="2" customFormat="1" ht="20.100000000000001" customHeight="1" x14ac:dyDescent="0.2">
      <c r="A20" s="19" t="s">
        <v>51</v>
      </c>
      <c r="B20" s="6"/>
      <c r="C20" s="20">
        <v>3150</v>
      </c>
      <c r="D20" s="20">
        <v>3591</v>
      </c>
      <c r="E20" s="20">
        <v>5927</v>
      </c>
      <c r="F20" s="20">
        <v>3062</v>
      </c>
      <c r="G20" s="20">
        <v>1599</v>
      </c>
      <c r="H20" s="20">
        <v>17329</v>
      </c>
      <c r="I20" s="1"/>
      <c r="J20" s="21">
        <v>18.177621328409025</v>
      </c>
      <c r="K20" s="21">
        <v>20.72248831438629</v>
      </c>
      <c r="L20" s="21">
        <v>34.202781464596924</v>
      </c>
      <c r="M20" s="21">
        <v>17.669802065901091</v>
      </c>
      <c r="N20" s="21">
        <v>9.2273068267066769</v>
      </c>
      <c r="O20" s="21">
        <v>100</v>
      </c>
    </row>
    <row r="21" spans="1:15" s="2" customFormat="1" ht="15.9" customHeight="1" x14ac:dyDescent="0.2">
      <c r="A21" s="22" t="s">
        <v>26</v>
      </c>
      <c r="B21" s="6"/>
      <c r="C21" s="11">
        <v>516</v>
      </c>
      <c r="D21" s="11">
        <v>876</v>
      </c>
      <c r="E21" s="11">
        <v>281</v>
      </c>
      <c r="F21" s="11">
        <v>228</v>
      </c>
      <c r="G21" s="11">
        <v>81</v>
      </c>
      <c r="H21" s="23">
        <v>1982</v>
      </c>
      <c r="I21" s="1"/>
      <c r="J21" s="29">
        <v>26.034308779011102</v>
      </c>
      <c r="K21" s="29">
        <v>44.197780020181639</v>
      </c>
      <c r="L21" s="29">
        <v>14.177598385469222</v>
      </c>
      <c r="M21" s="29">
        <v>11.503531786074673</v>
      </c>
      <c r="N21" s="29">
        <v>4.0867810292633706</v>
      </c>
      <c r="O21" s="29">
        <v>100</v>
      </c>
    </row>
    <row r="22" spans="1:15" s="2" customFormat="1" ht="12" customHeight="1" x14ac:dyDescent="0.2">
      <c r="A22" s="22" t="s">
        <v>27</v>
      </c>
      <c r="B22" s="6"/>
      <c r="C22" s="11">
        <v>453</v>
      </c>
      <c r="D22" s="11">
        <v>1325</v>
      </c>
      <c r="E22" s="11">
        <v>1855</v>
      </c>
      <c r="F22" s="11">
        <v>353</v>
      </c>
      <c r="G22" s="11">
        <v>973</v>
      </c>
      <c r="H22" s="23">
        <v>4959</v>
      </c>
      <c r="I22" s="1"/>
      <c r="J22" s="29">
        <v>9.1349062310949787</v>
      </c>
      <c r="K22" s="29">
        <v>26.719096592054846</v>
      </c>
      <c r="L22" s="29">
        <v>37.406735228876791</v>
      </c>
      <c r="M22" s="29">
        <v>7.1183706392417818</v>
      </c>
      <c r="N22" s="29">
        <v>19.620891308731601</v>
      </c>
      <c r="O22" s="29">
        <v>100</v>
      </c>
    </row>
    <row r="23" spans="1:15" s="2" customFormat="1" ht="12" customHeight="1" x14ac:dyDescent="0.2">
      <c r="A23" s="22" t="s">
        <v>28</v>
      </c>
      <c r="B23" s="6"/>
      <c r="C23" s="11">
        <v>401</v>
      </c>
      <c r="D23" s="11">
        <v>255</v>
      </c>
      <c r="E23" s="11">
        <v>67</v>
      </c>
      <c r="F23" s="11">
        <v>0</v>
      </c>
      <c r="G23" s="11">
        <v>0</v>
      </c>
      <c r="H23" s="23">
        <v>723</v>
      </c>
      <c r="I23" s="1"/>
      <c r="J23" s="29">
        <v>55.46334716459198</v>
      </c>
      <c r="K23" s="29">
        <v>35.269709543568467</v>
      </c>
      <c r="L23" s="29">
        <v>9.2669432918395582</v>
      </c>
      <c r="M23" s="29">
        <v>0</v>
      </c>
      <c r="N23" s="29">
        <v>0</v>
      </c>
      <c r="O23" s="29">
        <v>100</v>
      </c>
    </row>
    <row r="24" spans="1:15" s="2" customFormat="1" ht="12" customHeight="1" x14ac:dyDescent="0.2">
      <c r="A24" s="22" t="s">
        <v>29</v>
      </c>
      <c r="B24" s="6"/>
      <c r="C24" s="11">
        <v>1780</v>
      </c>
      <c r="D24" s="11">
        <v>1135</v>
      </c>
      <c r="E24" s="11">
        <v>3724</v>
      </c>
      <c r="F24" s="11">
        <v>2481</v>
      </c>
      <c r="G24" s="11">
        <v>545</v>
      </c>
      <c r="H24" s="23">
        <v>9665</v>
      </c>
      <c r="I24" s="1"/>
      <c r="J24" s="29">
        <v>18.416968442834971</v>
      </c>
      <c r="K24" s="29">
        <v>11.743404035178479</v>
      </c>
      <c r="L24" s="29">
        <v>38.530781169167099</v>
      </c>
      <c r="M24" s="29">
        <v>25.669943093636832</v>
      </c>
      <c r="N24" s="29">
        <v>5.6389032591826176</v>
      </c>
      <c r="O24" s="29">
        <v>100</v>
      </c>
    </row>
    <row r="25" spans="1:15" s="2" customFormat="1" ht="20.100000000000001" customHeight="1" x14ac:dyDescent="0.2">
      <c r="A25" s="19" t="s">
        <v>4</v>
      </c>
      <c r="B25" s="6"/>
      <c r="C25" s="20">
        <v>2292</v>
      </c>
      <c r="D25" s="20">
        <v>1073</v>
      </c>
      <c r="E25" s="20">
        <v>272</v>
      </c>
      <c r="F25" s="20">
        <v>3811</v>
      </c>
      <c r="G25" s="20">
        <v>5653</v>
      </c>
      <c r="H25" s="20">
        <v>13101</v>
      </c>
      <c r="I25" s="1"/>
      <c r="J25" s="21">
        <v>17.494847721547973</v>
      </c>
      <c r="K25" s="21">
        <v>8.1902144874437059</v>
      </c>
      <c r="L25" s="21">
        <v>2.0761773910388519</v>
      </c>
      <c r="M25" s="21">
        <v>29.089382489886269</v>
      </c>
      <c r="N25" s="21">
        <v>43.149377910083196</v>
      </c>
      <c r="O25" s="21">
        <v>100</v>
      </c>
    </row>
    <row r="26" spans="1:15" s="2" customFormat="1" ht="15.9" customHeight="1" x14ac:dyDescent="0.2">
      <c r="A26" s="22" t="s">
        <v>30</v>
      </c>
      <c r="B26" s="6"/>
      <c r="C26" s="12">
        <v>167</v>
      </c>
      <c r="D26" s="12">
        <v>0</v>
      </c>
      <c r="E26" s="12">
        <v>0</v>
      </c>
      <c r="F26" s="12">
        <v>0</v>
      </c>
      <c r="G26" s="12">
        <v>86</v>
      </c>
      <c r="H26" s="23">
        <v>253</v>
      </c>
      <c r="I26" s="1"/>
      <c r="J26" s="29">
        <v>66.007905138339922</v>
      </c>
      <c r="K26" s="29">
        <v>0</v>
      </c>
      <c r="L26" s="29">
        <v>0</v>
      </c>
      <c r="M26" s="29">
        <v>0</v>
      </c>
      <c r="N26" s="29">
        <v>33.992094861660078</v>
      </c>
      <c r="O26" s="29">
        <v>100</v>
      </c>
    </row>
    <row r="27" spans="1:15" s="2" customFormat="1" ht="12" customHeight="1" x14ac:dyDescent="0.2">
      <c r="A27" s="22" t="s">
        <v>31</v>
      </c>
      <c r="B27" s="6"/>
      <c r="C27" s="12">
        <v>843</v>
      </c>
      <c r="D27" s="12">
        <v>552</v>
      </c>
      <c r="E27" s="12">
        <v>0</v>
      </c>
      <c r="F27" s="12">
        <v>2554</v>
      </c>
      <c r="G27" s="12">
        <v>3915</v>
      </c>
      <c r="H27" s="23">
        <v>7864</v>
      </c>
      <c r="I27" s="1"/>
      <c r="J27" s="29">
        <v>10.719735503560528</v>
      </c>
      <c r="K27" s="29">
        <v>7.0193285859613432</v>
      </c>
      <c r="L27" s="29">
        <v>0</v>
      </c>
      <c r="M27" s="29">
        <v>32.477110885045782</v>
      </c>
      <c r="N27" s="29">
        <v>49.78382502543235</v>
      </c>
      <c r="O27" s="29">
        <v>100</v>
      </c>
    </row>
    <row r="28" spans="1:15" s="2" customFormat="1" ht="12" customHeight="1" x14ac:dyDescent="0.2">
      <c r="A28" s="22" t="s">
        <v>32</v>
      </c>
      <c r="B28" s="6"/>
      <c r="C28" s="12">
        <v>1282</v>
      </c>
      <c r="D28" s="12">
        <v>362</v>
      </c>
      <c r="E28" s="12">
        <v>272</v>
      </c>
      <c r="F28" s="12">
        <v>1037</v>
      </c>
      <c r="G28" s="12">
        <v>632</v>
      </c>
      <c r="H28" s="23">
        <v>3585</v>
      </c>
      <c r="I28" s="1"/>
      <c r="J28" s="29">
        <v>35.760111576011155</v>
      </c>
      <c r="K28" s="29">
        <v>10.097629009762901</v>
      </c>
      <c r="L28" s="29">
        <v>7.5871687587168761</v>
      </c>
      <c r="M28" s="29">
        <v>28.926080892608091</v>
      </c>
      <c r="N28" s="29">
        <v>17.629009762900978</v>
      </c>
      <c r="O28" s="29">
        <v>100</v>
      </c>
    </row>
    <row r="29" spans="1:15" s="2" customFormat="1" ht="12" customHeight="1" x14ac:dyDescent="0.2">
      <c r="A29" s="22" t="s">
        <v>33</v>
      </c>
      <c r="B29" s="6"/>
      <c r="C29" s="12">
        <v>0</v>
      </c>
      <c r="D29" s="12">
        <v>159</v>
      </c>
      <c r="E29" s="12">
        <v>0</v>
      </c>
      <c r="F29" s="12">
        <v>220</v>
      </c>
      <c r="G29" s="12">
        <v>1020</v>
      </c>
      <c r="H29" s="23">
        <v>1399</v>
      </c>
      <c r="I29" s="1"/>
      <c r="J29" s="29">
        <v>0</v>
      </c>
      <c r="K29" s="29">
        <v>11.365260900643316</v>
      </c>
      <c r="L29" s="29">
        <v>0</v>
      </c>
      <c r="M29" s="29">
        <v>15.725518227305219</v>
      </c>
      <c r="N29" s="29">
        <v>72.909220872051463</v>
      </c>
      <c r="O29" s="29">
        <v>100</v>
      </c>
    </row>
    <row r="30" spans="1:15" s="2" customFormat="1" ht="20.100000000000001" customHeight="1" x14ac:dyDescent="0.2">
      <c r="A30" s="19" t="s">
        <v>5</v>
      </c>
      <c r="B30" s="6"/>
      <c r="C30" s="20">
        <v>2953</v>
      </c>
      <c r="D30" s="20">
        <v>1862</v>
      </c>
      <c r="E30" s="20">
        <v>2400</v>
      </c>
      <c r="F30" s="20">
        <v>2300</v>
      </c>
      <c r="G30" s="20">
        <v>1488</v>
      </c>
      <c r="H30" s="20">
        <v>11003</v>
      </c>
      <c r="I30" s="1"/>
      <c r="J30" s="21">
        <v>26.838135054076162</v>
      </c>
      <c r="K30" s="21">
        <v>16.922657457057166</v>
      </c>
      <c r="L30" s="21">
        <v>21.812233027356175</v>
      </c>
      <c r="M30" s="21">
        <v>20.903389984549669</v>
      </c>
      <c r="N30" s="21">
        <v>13.52358447696083</v>
      </c>
      <c r="O30" s="21">
        <v>100</v>
      </c>
    </row>
    <row r="31" spans="1:15" s="2" customFormat="1" ht="15.9" customHeight="1" x14ac:dyDescent="0.2">
      <c r="A31" s="22" t="s">
        <v>30</v>
      </c>
      <c r="B31" s="6"/>
      <c r="C31" s="12">
        <v>1822</v>
      </c>
      <c r="D31" s="12">
        <v>310</v>
      </c>
      <c r="E31" s="12">
        <v>36</v>
      </c>
      <c r="F31" s="12">
        <v>54</v>
      </c>
      <c r="G31" s="12">
        <v>591</v>
      </c>
      <c r="H31" s="23">
        <v>2813</v>
      </c>
      <c r="I31" s="1"/>
      <c r="J31" s="29">
        <v>64.770707429790264</v>
      </c>
      <c r="K31" s="29">
        <v>11.020263064344118</v>
      </c>
      <c r="L31" s="29">
        <v>1.2797724848915748</v>
      </c>
      <c r="M31" s="29">
        <v>1.9196587273373624</v>
      </c>
      <c r="N31" s="29">
        <v>21.009598293636685</v>
      </c>
      <c r="O31" s="29">
        <v>100</v>
      </c>
    </row>
    <row r="32" spans="1:15" s="2" customFormat="1" ht="12" customHeight="1" x14ac:dyDescent="0.2">
      <c r="A32" s="22" t="s">
        <v>34</v>
      </c>
      <c r="B32" s="6"/>
      <c r="C32" s="12">
        <v>120</v>
      </c>
      <c r="D32" s="12">
        <v>841</v>
      </c>
      <c r="E32" s="12">
        <v>2065</v>
      </c>
      <c r="F32" s="12">
        <v>1639</v>
      </c>
      <c r="G32" s="12">
        <v>252</v>
      </c>
      <c r="H32" s="23">
        <v>4917</v>
      </c>
      <c r="I32" s="1"/>
      <c r="J32" s="29">
        <v>2.4405125076266017</v>
      </c>
      <c r="K32" s="29">
        <v>17.103925157616434</v>
      </c>
      <c r="L32" s="29">
        <v>41.997152735407766</v>
      </c>
      <c r="M32" s="29">
        <v>33.333333333333329</v>
      </c>
      <c r="N32" s="29">
        <v>5.1250762660158635</v>
      </c>
      <c r="O32" s="29">
        <v>100</v>
      </c>
    </row>
    <row r="33" spans="1:15" s="2" customFormat="1" ht="12" customHeight="1" x14ac:dyDescent="0.2">
      <c r="A33" s="22" t="s">
        <v>35</v>
      </c>
      <c r="B33" s="6"/>
      <c r="C33" s="12">
        <v>696</v>
      </c>
      <c r="D33" s="12">
        <v>554</v>
      </c>
      <c r="E33" s="12">
        <v>35</v>
      </c>
      <c r="F33" s="12">
        <v>322</v>
      </c>
      <c r="G33" s="12">
        <v>328</v>
      </c>
      <c r="H33" s="23">
        <v>1935</v>
      </c>
      <c r="I33" s="1"/>
      <c r="J33" s="29">
        <v>35.968992248062015</v>
      </c>
      <c r="K33" s="29">
        <v>28.63049095607235</v>
      </c>
      <c r="L33" s="29">
        <v>1.8087855297157622</v>
      </c>
      <c r="M33" s="29">
        <v>16.640826873385013</v>
      </c>
      <c r="N33" s="29">
        <v>16.950904392764858</v>
      </c>
      <c r="O33" s="29">
        <v>100</v>
      </c>
    </row>
    <row r="34" spans="1:15" s="2" customFormat="1" ht="12" customHeight="1" x14ac:dyDescent="0.2">
      <c r="A34" s="22" t="s">
        <v>36</v>
      </c>
      <c r="B34" s="6"/>
      <c r="C34" s="12">
        <v>315</v>
      </c>
      <c r="D34" s="12">
        <v>157</v>
      </c>
      <c r="E34" s="12">
        <v>264</v>
      </c>
      <c r="F34" s="12">
        <v>285</v>
      </c>
      <c r="G34" s="12">
        <v>317</v>
      </c>
      <c r="H34" s="23">
        <v>1338</v>
      </c>
      <c r="I34" s="1"/>
      <c r="J34" s="29">
        <v>23.542600896860989</v>
      </c>
      <c r="K34" s="29">
        <v>11.733931240657698</v>
      </c>
      <c r="L34" s="29">
        <v>19.730941704035875</v>
      </c>
      <c r="M34" s="29">
        <v>21.300448430493272</v>
      </c>
      <c r="N34" s="29">
        <v>23.692077727952167</v>
      </c>
      <c r="O34" s="29">
        <v>100</v>
      </c>
    </row>
    <row r="35" spans="1:15" s="2" customFormat="1" ht="12" customHeight="1" x14ac:dyDescent="0.2">
      <c r="A35" s="22"/>
      <c r="B35" s="6"/>
      <c r="C35" s="12"/>
      <c r="D35" s="12"/>
      <c r="E35" s="12"/>
      <c r="F35" s="12"/>
      <c r="G35" s="12"/>
      <c r="H35" s="23"/>
      <c r="I35" s="1"/>
      <c r="J35" s="29"/>
      <c r="K35" s="29"/>
      <c r="L35" s="29"/>
      <c r="M35" s="29"/>
      <c r="N35" s="29"/>
      <c r="O35" s="29"/>
    </row>
    <row r="36" spans="1:15" s="2" customFormat="1" ht="15.9" customHeight="1" x14ac:dyDescent="0.2">
      <c r="A36" s="13" t="s">
        <v>18</v>
      </c>
      <c r="B36" s="6"/>
      <c r="C36" s="11"/>
      <c r="D36" s="11"/>
      <c r="E36" s="11"/>
      <c r="F36" s="11"/>
      <c r="G36" s="11"/>
      <c r="H36" s="23"/>
      <c r="I36" s="1"/>
      <c r="J36" s="24"/>
      <c r="K36" s="24"/>
      <c r="L36" s="24"/>
      <c r="M36" s="24"/>
      <c r="N36" s="24"/>
      <c r="O36" s="24"/>
    </row>
    <row r="37" spans="1:15" s="2" customFormat="1" ht="10.199999999999999" x14ac:dyDescent="0.2">
      <c r="A37" s="13" t="s">
        <v>41</v>
      </c>
      <c r="B37" s="6"/>
      <c r="C37" s="11"/>
      <c r="D37" s="11"/>
      <c r="E37" s="11"/>
      <c r="F37" s="11"/>
      <c r="G37" s="11"/>
      <c r="H37" s="23"/>
      <c r="I37" s="1"/>
      <c r="J37" s="24"/>
      <c r="K37" s="24"/>
      <c r="L37" s="24"/>
      <c r="M37" s="24"/>
      <c r="N37" s="24"/>
      <c r="O37" s="24"/>
    </row>
    <row r="38" spans="1:15" customFormat="1" ht="15.9" customHeight="1" x14ac:dyDescent="0.2">
      <c r="A38" s="25" t="s">
        <v>53</v>
      </c>
      <c r="O38" s="36" t="s">
        <v>52</v>
      </c>
    </row>
    <row r="39" spans="1:15" s="2" customFormat="1" ht="3.9" customHeight="1" x14ac:dyDescent="0.2">
      <c r="A39" s="9"/>
      <c r="B39" s="16"/>
      <c r="C39" s="26"/>
      <c r="D39" s="26"/>
      <c r="E39" s="26"/>
      <c r="F39" s="26"/>
      <c r="G39" s="26"/>
      <c r="H39" s="27"/>
      <c r="I39" s="17"/>
      <c r="J39" s="28"/>
      <c r="K39" s="28"/>
      <c r="L39" s="28"/>
      <c r="M39" s="28"/>
      <c r="N39" s="28"/>
      <c r="O39" s="28"/>
    </row>
  </sheetData>
  <mergeCells count="1">
    <mergeCell ref="A11:B1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830E-4E45-4BFD-8F43-7D51D6639094}">
  <dimension ref="A1:O39"/>
  <sheetViews>
    <sheetView workbookViewId="0">
      <selection activeCell="P1" sqref="P1"/>
    </sheetView>
  </sheetViews>
  <sheetFormatPr baseColWidth="10" defaultColWidth="16" defaultRowHeight="9.9" customHeight="1" x14ac:dyDescent="0.2"/>
  <cols>
    <col min="1" max="1" width="7.6640625" style="3" customWidth="1"/>
    <col min="2" max="2" width="12.83203125" style="3" customWidth="1"/>
    <col min="3" max="3" width="8.6640625" style="3" customWidth="1"/>
    <col min="4" max="8" width="9" style="3" customWidth="1"/>
    <col min="9" max="9" width="5" style="3" customWidth="1"/>
    <col min="10" max="10" width="8.6640625" style="3" customWidth="1"/>
    <col min="11" max="15" width="9" style="3" customWidth="1"/>
    <col min="16" max="16384" width="16" style="3"/>
  </cols>
  <sheetData>
    <row r="1" spans="1:15" s="32" customFormat="1" ht="34.5" customHeight="1" x14ac:dyDescent="0.3">
      <c r="A1" s="31" t="s">
        <v>7</v>
      </c>
      <c r="B1" s="30"/>
    </row>
    <row r="2" spans="1:15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5" customFormat="1" ht="39.9" customHeight="1" x14ac:dyDescent="0.3">
      <c r="A3" s="5" t="s">
        <v>68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2" customFormat="1" ht="15" customHeight="1" x14ac:dyDescent="0.3">
      <c r="A4" s="5" t="s">
        <v>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4" t="s">
        <v>49</v>
      </c>
    </row>
    <row r="5" spans="1:15" s="2" customFormat="1" ht="15.9" customHeight="1" x14ac:dyDescent="0.3">
      <c r="A5" s="15" t="s">
        <v>24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s">
        <v>1</v>
      </c>
    </row>
    <row r="6" spans="1:15" s="2" customFormat="1" ht="3.9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2" customFormat="1" ht="3.75" customHeight="1" x14ac:dyDescent="0.2">
      <c r="A7" s="6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2" customHeight="1" x14ac:dyDescent="0.2">
      <c r="A8" s="6"/>
      <c r="B8" s="6"/>
      <c r="C8" s="1"/>
      <c r="D8" s="1"/>
      <c r="E8" s="1"/>
      <c r="F8" s="1"/>
      <c r="G8" s="1"/>
      <c r="H8" s="18" t="s">
        <v>40</v>
      </c>
      <c r="I8" s="1"/>
      <c r="J8" s="1"/>
      <c r="K8" s="1"/>
      <c r="L8" s="1"/>
      <c r="M8" s="1"/>
      <c r="N8" s="1"/>
      <c r="O8" s="18" t="s">
        <v>6</v>
      </c>
    </row>
    <row r="9" spans="1:15" s="2" customFormat="1" ht="3.9" customHeight="1" x14ac:dyDescent="0.2">
      <c r="A9" s="6"/>
      <c r="B9" s="6"/>
      <c r="C9" s="17"/>
      <c r="D9" s="17"/>
      <c r="E9" s="17"/>
      <c r="F9" s="17"/>
      <c r="G9" s="17"/>
      <c r="H9" s="17"/>
      <c r="I9" s="1"/>
      <c r="J9" s="17"/>
      <c r="K9" s="17"/>
      <c r="L9" s="17"/>
      <c r="M9" s="17"/>
      <c r="N9" s="17"/>
      <c r="O9" s="17"/>
    </row>
    <row r="10" spans="1:15" s="2" customFormat="1" ht="3.9" customHeight="1" x14ac:dyDescent="0.2">
      <c r="A10" s="6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" customHeight="1" x14ac:dyDescent="0.2">
      <c r="A11" s="43" t="s">
        <v>25</v>
      </c>
      <c r="B11" s="43"/>
      <c r="C11" s="4" t="s">
        <v>9</v>
      </c>
      <c r="D11" s="4" t="s">
        <v>11</v>
      </c>
      <c r="E11" s="4" t="s">
        <v>13</v>
      </c>
      <c r="F11" s="4" t="s">
        <v>15</v>
      </c>
      <c r="G11" s="4" t="s">
        <v>17</v>
      </c>
      <c r="H11" s="4"/>
      <c r="I11" s="1"/>
      <c r="J11" s="4" t="s">
        <v>9</v>
      </c>
      <c r="K11" s="4" t="s">
        <v>11</v>
      </c>
      <c r="L11" s="4" t="s">
        <v>13</v>
      </c>
      <c r="M11" s="4" t="s">
        <v>15</v>
      </c>
      <c r="N11" s="4" t="s">
        <v>17</v>
      </c>
      <c r="O11" s="4"/>
    </row>
    <row r="12" spans="1:15" s="2" customFormat="1" ht="12" customHeight="1" x14ac:dyDescent="0.2">
      <c r="A12" s="43"/>
      <c r="B12" s="43"/>
      <c r="C12" s="8" t="s">
        <v>10</v>
      </c>
      <c r="D12" s="8" t="s">
        <v>12</v>
      </c>
      <c r="E12" s="8" t="s">
        <v>14</v>
      </c>
      <c r="F12" s="8" t="s">
        <v>16</v>
      </c>
      <c r="G12" s="8" t="s">
        <v>8</v>
      </c>
      <c r="H12" s="8" t="s">
        <v>0</v>
      </c>
      <c r="I12" s="1"/>
      <c r="J12" s="8" t="s">
        <v>10</v>
      </c>
      <c r="K12" s="8" t="s">
        <v>12</v>
      </c>
      <c r="L12" s="8" t="s">
        <v>14</v>
      </c>
      <c r="M12" s="8" t="s">
        <v>16</v>
      </c>
      <c r="N12" s="8" t="s">
        <v>8</v>
      </c>
      <c r="O12" s="8" t="s">
        <v>0</v>
      </c>
    </row>
    <row r="13" spans="1:15" s="2" customFormat="1" ht="3.9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2" customFormat="1" ht="3.9" customHeight="1" x14ac:dyDescent="0.2">
      <c r="A14" s="6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0.100000000000001" customHeight="1" x14ac:dyDescent="0.2">
      <c r="A15" s="19" t="s">
        <v>2</v>
      </c>
      <c r="B15" s="6"/>
      <c r="C15" s="20">
        <v>3882</v>
      </c>
      <c r="D15" s="20">
        <v>10558</v>
      </c>
      <c r="E15" s="20">
        <v>15947</v>
      </c>
      <c r="F15" s="20">
        <v>12345</v>
      </c>
      <c r="G15" s="20">
        <v>23366</v>
      </c>
      <c r="H15" s="20">
        <v>66098</v>
      </c>
      <c r="I15" s="1"/>
      <c r="J15" s="21">
        <v>5.873097521861478</v>
      </c>
      <c r="K15" s="21">
        <v>15.973251838179673</v>
      </c>
      <c r="L15" s="21">
        <v>24.126297316106388</v>
      </c>
      <c r="M15" s="21">
        <v>18.676813216738783</v>
      </c>
      <c r="N15" s="21">
        <v>35.35054010711368</v>
      </c>
      <c r="O15" s="21">
        <v>100</v>
      </c>
    </row>
    <row r="16" spans="1:15" s="2" customFormat="1" ht="15.9" customHeight="1" x14ac:dyDescent="0.2">
      <c r="A16" s="22" t="s">
        <v>26</v>
      </c>
      <c r="B16" s="6"/>
      <c r="C16" s="11">
        <v>751</v>
      </c>
      <c r="D16" s="11">
        <v>892</v>
      </c>
      <c r="E16" s="11">
        <v>1165</v>
      </c>
      <c r="F16" s="11">
        <v>1451</v>
      </c>
      <c r="G16" s="11">
        <v>1920</v>
      </c>
      <c r="H16" s="23">
        <v>6179</v>
      </c>
      <c r="I16" s="1"/>
      <c r="J16" s="29">
        <v>12.154070237902573</v>
      </c>
      <c r="K16" s="29">
        <v>14.435992879106651</v>
      </c>
      <c r="L16" s="29">
        <v>18.85418352484221</v>
      </c>
      <c r="M16" s="29">
        <v>23.482764201327075</v>
      </c>
      <c r="N16" s="29">
        <v>31.072989156821489</v>
      </c>
      <c r="O16" s="29">
        <v>100</v>
      </c>
    </row>
    <row r="17" spans="1:15" s="2" customFormat="1" ht="12" customHeight="1" x14ac:dyDescent="0.2">
      <c r="A17" s="22" t="s">
        <v>27</v>
      </c>
      <c r="B17" s="6"/>
      <c r="C17" s="11">
        <v>1654</v>
      </c>
      <c r="D17" s="11">
        <v>3205</v>
      </c>
      <c r="E17" s="11">
        <v>5402</v>
      </c>
      <c r="F17" s="11">
        <v>8570</v>
      </c>
      <c r="G17" s="11">
        <v>10840</v>
      </c>
      <c r="H17" s="23">
        <v>29671</v>
      </c>
      <c r="I17" s="1"/>
      <c r="J17" s="29">
        <v>5.5744666509386267</v>
      </c>
      <c r="K17" s="29">
        <v>10.801792996528597</v>
      </c>
      <c r="L17" s="29">
        <v>18.206329412557718</v>
      </c>
      <c r="M17" s="29">
        <v>28.883421522698931</v>
      </c>
      <c r="N17" s="29">
        <v>36.533989417276132</v>
      </c>
      <c r="O17" s="29">
        <v>100</v>
      </c>
    </row>
    <row r="18" spans="1:15" s="2" customFormat="1" ht="12" customHeight="1" x14ac:dyDescent="0.2">
      <c r="A18" s="22" t="s">
        <v>28</v>
      </c>
      <c r="B18" s="6"/>
      <c r="C18" s="11">
        <v>199</v>
      </c>
      <c r="D18" s="11">
        <v>2311</v>
      </c>
      <c r="E18" s="11">
        <v>1613</v>
      </c>
      <c r="F18" s="11">
        <v>1174</v>
      </c>
      <c r="G18" s="11">
        <v>9383</v>
      </c>
      <c r="H18" s="23">
        <v>14680</v>
      </c>
      <c r="I18" s="1"/>
      <c r="J18" s="29">
        <v>1.3555858310626703</v>
      </c>
      <c r="K18" s="29">
        <v>15.742506811989102</v>
      </c>
      <c r="L18" s="29">
        <v>10.987738419618529</v>
      </c>
      <c r="M18" s="29">
        <v>7.9972752043596733</v>
      </c>
      <c r="N18" s="29">
        <v>63.916893732970024</v>
      </c>
      <c r="O18" s="29">
        <v>100</v>
      </c>
    </row>
    <row r="19" spans="1:15" s="2" customFormat="1" ht="12" customHeight="1" x14ac:dyDescent="0.2">
      <c r="A19" s="22" t="s">
        <v>29</v>
      </c>
      <c r="B19" s="6"/>
      <c r="C19" s="11">
        <v>1278</v>
      </c>
      <c r="D19" s="11">
        <v>4150</v>
      </c>
      <c r="E19" s="11">
        <v>7767</v>
      </c>
      <c r="F19" s="12">
        <v>1150</v>
      </c>
      <c r="G19" s="12">
        <v>1223</v>
      </c>
      <c r="H19" s="23">
        <v>15568</v>
      </c>
      <c r="I19" s="1"/>
      <c r="J19" s="29">
        <v>8.2091469681397751</v>
      </c>
      <c r="K19" s="29">
        <v>26.657245632065774</v>
      </c>
      <c r="L19" s="29">
        <v>49.890801644398771</v>
      </c>
      <c r="M19" s="29">
        <v>7.3869475847893122</v>
      </c>
      <c r="N19" s="29">
        <v>7.8558581706063721</v>
      </c>
      <c r="O19" s="29">
        <v>100</v>
      </c>
    </row>
    <row r="20" spans="1:15" s="2" customFormat="1" ht="20.100000000000001" customHeight="1" x14ac:dyDescent="0.2">
      <c r="A20" s="19" t="s">
        <v>3</v>
      </c>
      <c r="B20" s="6"/>
      <c r="C20" s="20">
        <v>1983</v>
      </c>
      <c r="D20" s="20">
        <v>1375</v>
      </c>
      <c r="E20" s="20">
        <v>1450</v>
      </c>
      <c r="F20" s="20">
        <v>5965</v>
      </c>
      <c r="G20" s="20">
        <v>1214</v>
      </c>
      <c r="H20" s="20">
        <v>11987</v>
      </c>
      <c r="I20" s="1"/>
      <c r="J20" s="21">
        <v>16.542921498289815</v>
      </c>
      <c r="K20" s="21">
        <v>11.470759989989155</v>
      </c>
      <c r="L20" s="21">
        <v>12.096437807624927</v>
      </c>
      <c r="M20" s="21">
        <v>49.762242429298411</v>
      </c>
      <c r="N20" s="21">
        <v>10.127638274797697</v>
      </c>
      <c r="O20" s="21">
        <v>100</v>
      </c>
    </row>
    <row r="21" spans="1:15" s="2" customFormat="1" ht="15.9" customHeight="1" x14ac:dyDescent="0.2">
      <c r="A21" s="22" t="s">
        <v>26</v>
      </c>
      <c r="B21" s="6"/>
      <c r="C21" s="11">
        <v>970</v>
      </c>
      <c r="D21" s="11">
        <v>94</v>
      </c>
      <c r="E21" s="11">
        <v>839</v>
      </c>
      <c r="F21" s="11">
        <v>1209</v>
      </c>
      <c r="G21" s="11">
        <v>72</v>
      </c>
      <c r="H21" s="23">
        <v>3184</v>
      </c>
      <c r="I21" s="1"/>
      <c r="J21" s="29">
        <v>30.464824120603012</v>
      </c>
      <c r="K21" s="29">
        <v>2.9522613065326633</v>
      </c>
      <c r="L21" s="29">
        <v>26.350502512562812</v>
      </c>
      <c r="M21" s="29">
        <v>37.971105527638194</v>
      </c>
      <c r="N21" s="29">
        <v>2.2613065326633168</v>
      </c>
      <c r="O21" s="29">
        <v>100</v>
      </c>
    </row>
    <row r="22" spans="1:15" s="2" customFormat="1" ht="12" customHeight="1" x14ac:dyDescent="0.2">
      <c r="A22" s="22" t="s">
        <v>27</v>
      </c>
      <c r="B22" s="6"/>
      <c r="C22" s="11">
        <v>527</v>
      </c>
      <c r="D22" s="11">
        <v>644</v>
      </c>
      <c r="E22" s="11">
        <v>279</v>
      </c>
      <c r="F22" s="11">
        <v>3441</v>
      </c>
      <c r="G22" s="11">
        <v>200</v>
      </c>
      <c r="H22" s="23">
        <v>5091</v>
      </c>
      <c r="I22" s="1"/>
      <c r="J22" s="29">
        <v>10.351600864270281</v>
      </c>
      <c r="K22" s="29">
        <v>12.649774111176587</v>
      </c>
      <c r="L22" s="29">
        <v>5.4802592810842663</v>
      </c>
      <c r="M22" s="29">
        <v>67.589864466705947</v>
      </c>
      <c r="N22" s="29">
        <v>3.9285012767629151</v>
      </c>
      <c r="O22" s="29">
        <v>100</v>
      </c>
    </row>
    <row r="23" spans="1:15" s="2" customFormat="1" ht="12" customHeight="1" x14ac:dyDescent="0.2">
      <c r="A23" s="22" t="s">
        <v>28</v>
      </c>
      <c r="B23" s="6"/>
      <c r="C23" s="11">
        <v>92</v>
      </c>
      <c r="D23" s="11">
        <v>0</v>
      </c>
      <c r="E23" s="11">
        <v>150</v>
      </c>
      <c r="F23" s="11">
        <v>115</v>
      </c>
      <c r="G23" s="11">
        <v>432</v>
      </c>
      <c r="H23" s="23">
        <v>789</v>
      </c>
      <c r="I23" s="1"/>
      <c r="J23" s="29">
        <v>11.660329531051964</v>
      </c>
      <c r="K23" s="29">
        <v>0</v>
      </c>
      <c r="L23" s="29">
        <v>19.011406844106464</v>
      </c>
      <c r="M23" s="29">
        <v>14.575411913814957</v>
      </c>
      <c r="N23" s="29">
        <v>54.752851711026615</v>
      </c>
      <c r="O23" s="29">
        <v>100</v>
      </c>
    </row>
    <row r="24" spans="1:15" s="2" customFormat="1" ht="12" customHeight="1" x14ac:dyDescent="0.2">
      <c r="A24" s="22" t="s">
        <v>29</v>
      </c>
      <c r="B24" s="6"/>
      <c r="C24" s="11">
        <v>394</v>
      </c>
      <c r="D24" s="11">
        <v>637</v>
      </c>
      <c r="E24" s="11">
        <v>182</v>
      </c>
      <c r="F24" s="11">
        <v>1200</v>
      </c>
      <c r="G24" s="11">
        <v>510</v>
      </c>
      <c r="H24" s="23">
        <v>2923</v>
      </c>
      <c r="I24" s="1"/>
      <c r="J24" s="29">
        <v>13.479302086897023</v>
      </c>
      <c r="K24" s="29">
        <v>21.79267875470407</v>
      </c>
      <c r="L24" s="29">
        <v>6.226479644201163</v>
      </c>
      <c r="M24" s="29">
        <v>41.053711939787888</v>
      </c>
      <c r="N24" s="29">
        <v>17.447827574409853</v>
      </c>
      <c r="O24" s="29">
        <v>100</v>
      </c>
    </row>
    <row r="25" spans="1:15" s="2" customFormat="1" ht="20.100000000000001" customHeight="1" x14ac:dyDescent="0.2">
      <c r="A25" s="19" t="s">
        <v>4</v>
      </c>
      <c r="B25" s="6"/>
      <c r="C25" s="20">
        <v>3803</v>
      </c>
      <c r="D25" s="20">
        <v>2632</v>
      </c>
      <c r="E25" s="20">
        <v>591</v>
      </c>
      <c r="F25" s="20">
        <v>2738</v>
      </c>
      <c r="G25" s="20">
        <v>986</v>
      </c>
      <c r="H25" s="20">
        <v>10750</v>
      </c>
      <c r="I25" s="1"/>
      <c r="J25" s="21">
        <v>35.376744186046508</v>
      </c>
      <c r="K25" s="21">
        <v>24.483720930232558</v>
      </c>
      <c r="L25" s="21">
        <v>5.4976744186046513</v>
      </c>
      <c r="M25" s="21">
        <v>25.469767441860462</v>
      </c>
      <c r="N25" s="21">
        <v>9.1720930232558153</v>
      </c>
      <c r="O25" s="21">
        <v>100</v>
      </c>
    </row>
    <row r="26" spans="1:15" s="2" customFormat="1" ht="15.9" customHeight="1" x14ac:dyDescent="0.2">
      <c r="A26" s="22" t="s">
        <v>30</v>
      </c>
      <c r="B26" s="6"/>
      <c r="C26" s="12">
        <v>0</v>
      </c>
      <c r="D26" s="12">
        <v>0</v>
      </c>
      <c r="E26" s="12">
        <v>0</v>
      </c>
      <c r="F26" s="12">
        <v>38</v>
      </c>
      <c r="G26" s="12">
        <v>466</v>
      </c>
      <c r="H26" s="23">
        <v>504</v>
      </c>
      <c r="I26" s="1"/>
      <c r="J26" s="29">
        <v>0</v>
      </c>
      <c r="K26" s="29">
        <v>0</v>
      </c>
      <c r="L26" s="29">
        <v>0</v>
      </c>
      <c r="M26" s="29">
        <v>7.5396825396825395</v>
      </c>
      <c r="N26" s="29">
        <v>92.460317460317469</v>
      </c>
      <c r="O26" s="29">
        <v>100</v>
      </c>
    </row>
    <row r="27" spans="1:15" s="2" customFormat="1" ht="12" customHeight="1" x14ac:dyDescent="0.2">
      <c r="A27" s="22" t="s">
        <v>31</v>
      </c>
      <c r="B27" s="6"/>
      <c r="C27" s="12">
        <v>360</v>
      </c>
      <c r="D27" s="12">
        <v>2632</v>
      </c>
      <c r="E27" s="12">
        <v>591</v>
      </c>
      <c r="F27" s="12">
        <v>0</v>
      </c>
      <c r="G27" s="12">
        <v>0</v>
      </c>
      <c r="H27" s="23">
        <v>3583</v>
      </c>
      <c r="I27" s="1"/>
      <c r="J27" s="29">
        <v>10.047446274072007</v>
      </c>
      <c r="K27" s="29">
        <v>73.457996092659783</v>
      </c>
      <c r="L27" s="29">
        <v>16.494557633268212</v>
      </c>
      <c r="M27" s="29">
        <v>0</v>
      </c>
      <c r="N27" s="29">
        <v>0</v>
      </c>
      <c r="O27" s="29">
        <v>100</v>
      </c>
    </row>
    <row r="28" spans="1:15" s="2" customFormat="1" ht="12" customHeight="1" x14ac:dyDescent="0.2">
      <c r="A28" s="22" t="s">
        <v>32</v>
      </c>
      <c r="B28" s="6"/>
      <c r="C28" s="12">
        <v>2978</v>
      </c>
      <c r="D28" s="12">
        <v>0</v>
      </c>
      <c r="E28" s="12">
        <v>0</v>
      </c>
      <c r="F28" s="12">
        <v>2700</v>
      </c>
      <c r="G28" s="12">
        <v>0</v>
      </c>
      <c r="H28" s="23">
        <v>5678</v>
      </c>
      <c r="I28" s="1"/>
      <c r="J28" s="29">
        <v>52.448045086297988</v>
      </c>
      <c r="K28" s="29">
        <v>0</v>
      </c>
      <c r="L28" s="29">
        <v>0</v>
      </c>
      <c r="M28" s="29">
        <v>47.551954913702012</v>
      </c>
      <c r="N28" s="29">
        <v>0</v>
      </c>
      <c r="O28" s="29">
        <v>100</v>
      </c>
    </row>
    <row r="29" spans="1:15" s="2" customFormat="1" ht="12" customHeight="1" x14ac:dyDescent="0.2">
      <c r="A29" s="22" t="s">
        <v>33</v>
      </c>
      <c r="B29" s="6"/>
      <c r="C29" s="12">
        <v>465</v>
      </c>
      <c r="D29" s="12">
        <v>0</v>
      </c>
      <c r="E29" s="12">
        <v>0</v>
      </c>
      <c r="F29" s="12">
        <v>0</v>
      </c>
      <c r="G29" s="12">
        <v>520</v>
      </c>
      <c r="H29" s="23">
        <v>985</v>
      </c>
      <c r="I29" s="1"/>
      <c r="J29" s="29">
        <v>47.208121827411169</v>
      </c>
      <c r="K29" s="29">
        <v>0</v>
      </c>
      <c r="L29" s="29">
        <v>0</v>
      </c>
      <c r="M29" s="29">
        <v>0</v>
      </c>
      <c r="N29" s="29">
        <v>52.791878172588838</v>
      </c>
      <c r="O29" s="29">
        <v>100</v>
      </c>
    </row>
    <row r="30" spans="1:15" s="2" customFormat="1" ht="20.100000000000001" customHeight="1" x14ac:dyDescent="0.2">
      <c r="A30" s="19" t="s">
        <v>5</v>
      </c>
      <c r="B30" s="6"/>
      <c r="C30" s="20">
        <v>3701</v>
      </c>
      <c r="D30" s="20">
        <v>1541</v>
      </c>
      <c r="E30" s="20">
        <v>576</v>
      </c>
      <c r="F30" s="20">
        <v>1535</v>
      </c>
      <c r="G30" s="20">
        <v>3103</v>
      </c>
      <c r="H30" s="20">
        <v>10456</v>
      </c>
      <c r="I30" s="1"/>
      <c r="J30" s="21">
        <v>35.39594491201224</v>
      </c>
      <c r="K30" s="21">
        <v>14.737949502677889</v>
      </c>
      <c r="L30" s="21">
        <v>5.5087987758224939</v>
      </c>
      <c r="M30" s="21">
        <v>14.680566182096404</v>
      </c>
      <c r="N30" s="21">
        <v>29.676740627390974</v>
      </c>
      <c r="O30" s="21">
        <v>100</v>
      </c>
    </row>
    <row r="31" spans="1:15" s="2" customFormat="1" ht="15.9" customHeight="1" x14ac:dyDescent="0.2">
      <c r="A31" s="22" t="s">
        <v>30</v>
      </c>
      <c r="B31" s="6"/>
      <c r="C31" s="12">
        <v>55</v>
      </c>
      <c r="D31" s="12">
        <v>285</v>
      </c>
      <c r="E31" s="12">
        <v>199</v>
      </c>
      <c r="F31" s="12">
        <v>272</v>
      </c>
      <c r="G31" s="12">
        <v>720</v>
      </c>
      <c r="H31" s="23">
        <v>1531</v>
      </c>
      <c r="I31" s="1"/>
      <c r="J31" s="29">
        <v>3.5924232527759634</v>
      </c>
      <c r="K31" s="29">
        <v>18.6152841280209</v>
      </c>
      <c r="L31" s="29">
        <v>12.998040496407576</v>
      </c>
      <c r="M31" s="29">
        <v>17.766165904637493</v>
      </c>
      <c r="N31" s="29">
        <v>47.028086218158066</v>
      </c>
      <c r="O31" s="29">
        <v>100</v>
      </c>
    </row>
    <row r="32" spans="1:15" s="2" customFormat="1" ht="12" customHeight="1" x14ac:dyDescent="0.2">
      <c r="A32" s="22" t="s">
        <v>34</v>
      </c>
      <c r="B32" s="6"/>
      <c r="C32" s="12">
        <v>517</v>
      </c>
      <c r="D32" s="12">
        <v>282</v>
      </c>
      <c r="E32" s="12">
        <v>195</v>
      </c>
      <c r="F32" s="12">
        <v>708</v>
      </c>
      <c r="G32" s="12">
        <v>1172</v>
      </c>
      <c r="H32" s="23">
        <v>2874</v>
      </c>
      <c r="I32" s="1"/>
      <c r="J32" s="29">
        <v>17.988865692414752</v>
      </c>
      <c r="K32" s="29">
        <v>9.8121085594989577</v>
      </c>
      <c r="L32" s="29">
        <v>6.7849686847599164</v>
      </c>
      <c r="M32" s="29">
        <v>24.63465553235908</v>
      </c>
      <c r="N32" s="29">
        <v>40.779401530967291</v>
      </c>
      <c r="O32" s="29">
        <v>100</v>
      </c>
    </row>
    <row r="33" spans="1:15" s="2" customFormat="1" ht="12" customHeight="1" x14ac:dyDescent="0.2">
      <c r="A33" s="22" t="s">
        <v>35</v>
      </c>
      <c r="B33" s="6"/>
      <c r="C33" s="12">
        <v>379</v>
      </c>
      <c r="D33" s="12">
        <v>666</v>
      </c>
      <c r="E33" s="12">
        <v>13</v>
      </c>
      <c r="F33" s="12">
        <v>432</v>
      </c>
      <c r="G33" s="12">
        <v>953</v>
      </c>
      <c r="H33" s="23">
        <v>2443</v>
      </c>
      <c r="I33" s="1"/>
      <c r="J33" s="29">
        <v>15.513712648383136</v>
      </c>
      <c r="K33" s="29">
        <v>27.261563651248466</v>
      </c>
      <c r="L33" s="29">
        <v>0.53213262382316817</v>
      </c>
      <c r="M33" s="29">
        <v>17.683176422431437</v>
      </c>
      <c r="N33" s="29">
        <v>39.009414654113797</v>
      </c>
      <c r="O33" s="29">
        <v>100</v>
      </c>
    </row>
    <row r="34" spans="1:15" s="2" customFormat="1" ht="12" customHeight="1" x14ac:dyDescent="0.2">
      <c r="A34" s="22" t="s">
        <v>36</v>
      </c>
      <c r="B34" s="6"/>
      <c r="C34" s="12">
        <v>2750</v>
      </c>
      <c r="D34" s="12">
        <v>308</v>
      </c>
      <c r="E34" s="12">
        <v>169</v>
      </c>
      <c r="F34" s="12">
        <v>123</v>
      </c>
      <c r="G34" s="12">
        <v>258</v>
      </c>
      <c r="H34" s="23">
        <v>3608</v>
      </c>
      <c r="I34" s="1"/>
      <c r="J34" s="29">
        <v>76.219512195121951</v>
      </c>
      <c r="K34" s="29">
        <v>8.536585365853659</v>
      </c>
      <c r="L34" s="29">
        <v>4.6840354767184031</v>
      </c>
      <c r="M34" s="29">
        <v>3.4090909090909087</v>
      </c>
      <c r="N34" s="29">
        <v>7.1507760532150773</v>
      </c>
      <c r="O34" s="29">
        <v>100</v>
      </c>
    </row>
    <row r="35" spans="1:15" s="2" customFormat="1" ht="12" customHeight="1" x14ac:dyDescent="0.2">
      <c r="A35" s="22"/>
      <c r="B35" s="6"/>
      <c r="C35" s="12"/>
      <c r="D35" s="12"/>
      <c r="E35" s="12"/>
      <c r="F35" s="12"/>
      <c r="G35" s="12"/>
      <c r="H35" s="23"/>
      <c r="I35" s="1"/>
      <c r="J35" s="29"/>
      <c r="K35" s="29"/>
      <c r="L35" s="29"/>
      <c r="M35" s="29"/>
      <c r="N35" s="29"/>
      <c r="O35" s="29"/>
    </row>
    <row r="36" spans="1:15" s="2" customFormat="1" ht="15.9" customHeight="1" x14ac:dyDescent="0.2">
      <c r="A36" s="13" t="s">
        <v>18</v>
      </c>
      <c r="B36" s="6"/>
      <c r="C36" s="11"/>
      <c r="D36" s="11"/>
      <c r="E36" s="11"/>
      <c r="F36" s="11"/>
      <c r="G36" s="11"/>
      <c r="H36" s="23"/>
      <c r="I36" s="1"/>
      <c r="J36" s="24"/>
      <c r="K36" s="24"/>
      <c r="L36" s="24"/>
      <c r="M36" s="24"/>
      <c r="N36" s="24"/>
      <c r="O36" s="24"/>
    </row>
    <row r="37" spans="1:15" s="2" customFormat="1" ht="10.199999999999999" x14ac:dyDescent="0.2">
      <c r="A37" s="13" t="s">
        <v>41</v>
      </c>
      <c r="B37" s="6"/>
      <c r="C37" s="11"/>
      <c r="D37" s="11"/>
      <c r="E37" s="11"/>
      <c r="F37" s="11"/>
      <c r="G37" s="11"/>
      <c r="H37" s="23"/>
      <c r="I37" s="1"/>
      <c r="J37" s="24"/>
      <c r="K37" s="24"/>
      <c r="L37" s="24"/>
      <c r="M37" s="24"/>
      <c r="N37" s="24"/>
      <c r="O37" s="24"/>
    </row>
    <row r="38" spans="1:15" customFormat="1" ht="15.9" customHeight="1" x14ac:dyDescent="0.2">
      <c r="A38" s="25" t="s">
        <v>53</v>
      </c>
      <c r="O38" s="36" t="s">
        <v>48</v>
      </c>
    </row>
    <row r="39" spans="1:15" s="2" customFormat="1" ht="3.9" customHeight="1" x14ac:dyDescent="0.2">
      <c r="A39" s="9"/>
      <c r="B39" s="16"/>
      <c r="C39" s="26"/>
      <c r="D39" s="26"/>
      <c r="E39" s="26"/>
      <c r="F39" s="26"/>
      <c r="G39" s="26"/>
      <c r="H39" s="27"/>
      <c r="I39" s="17"/>
      <c r="J39" s="28"/>
      <c r="K39" s="28"/>
      <c r="L39" s="28"/>
      <c r="M39" s="28"/>
      <c r="N39" s="28"/>
      <c r="O39" s="28"/>
    </row>
  </sheetData>
  <mergeCells count="1">
    <mergeCell ref="A11:B1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3B28C-AFE2-4C71-B6F6-049F339B3790}">
  <dimension ref="A1:O39"/>
  <sheetViews>
    <sheetView workbookViewId="0">
      <selection activeCell="P1" sqref="P1"/>
    </sheetView>
  </sheetViews>
  <sheetFormatPr baseColWidth="10" defaultColWidth="16" defaultRowHeight="9.9" customHeight="1" x14ac:dyDescent="0.2"/>
  <cols>
    <col min="1" max="1" width="7.6640625" style="3" customWidth="1"/>
    <col min="2" max="2" width="12.83203125" style="3" customWidth="1"/>
    <col min="3" max="3" width="8.6640625" style="3" customWidth="1"/>
    <col min="4" max="8" width="9" style="3" customWidth="1"/>
    <col min="9" max="9" width="5" style="3" customWidth="1"/>
    <col min="10" max="10" width="8.6640625" style="3" customWidth="1"/>
    <col min="11" max="15" width="9" style="3" customWidth="1"/>
    <col min="16" max="16384" width="16" style="3"/>
  </cols>
  <sheetData>
    <row r="1" spans="1:15" s="32" customFormat="1" ht="34.5" customHeight="1" x14ac:dyDescent="0.3">
      <c r="A1" s="31" t="s">
        <v>7</v>
      </c>
      <c r="B1" s="30"/>
    </row>
    <row r="2" spans="1:15" s="32" customFormat="1" ht="5.0999999999999996" customHeight="1" thickBo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5" customFormat="1" ht="39.9" customHeight="1" x14ac:dyDescent="0.3">
      <c r="A3" s="5" t="s">
        <v>68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2" customFormat="1" ht="15" customHeight="1" x14ac:dyDescent="0.3">
      <c r="A4" s="5" t="s">
        <v>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4" t="s">
        <v>49</v>
      </c>
    </row>
    <row r="5" spans="1:15" s="2" customFormat="1" ht="15.9" customHeight="1" x14ac:dyDescent="0.3">
      <c r="A5" s="15" t="s">
        <v>24</v>
      </c>
      <c r="B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7" t="s">
        <v>1</v>
      </c>
    </row>
    <row r="6" spans="1:15" s="2" customFormat="1" ht="3.9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s="2" customFormat="1" ht="3.75" customHeight="1" x14ac:dyDescent="0.2">
      <c r="A7" s="6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2" customHeight="1" x14ac:dyDescent="0.2">
      <c r="A8" s="6"/>
      <c r="B8" s="6"/>
      <c r="C8" s="1"/>
      <c r="D8" s="1"/>
      <c r="E8" s="1"/>
      <c r="F8" s="1"/>
      <c r="G8" s="1"/>
      <c r="H8" s="18" t="s">
        <v>40</v>
      </c>
      <c r="I8" s="1"/>
      <c r="J8" s="1"/>
      <c r="K8" s="1"/>
      <c r="L8" s="1"/>
      <c r="M8" s="1"/>
      <c r="N8" s="1"/>
      <c r="O8" s="18" t="s">
        <v>6</v>
      </c>
    </row>
    <row r="9" spans="1:15" s="2" customFormat="1" ht="3.9" customHeight="1" x14ac:dyDescent="0.2">
      <c r="A9" s="6"/>
      <c r="B9" s="6"/>
      <c r="C9" s="17"/>
      <c r="D9" s="17"/>
      <c r="E9" s="17"/>
      <c r="F9" s="17"/>
      <c r="G9" s="17"/>
      <c r="H9" s="17"/>
      <c r="I9" s="1"/>
      <c r="J9" s="17"/>
      <c r="K9" s="17"/>
      <c r="L9" s="17"/>
      <c r="M9" s="17"/>
      <c r="N9" s="17"/>
      <c r="O9" s="17"/>
    </row>
    <row r="10" spans="1:15" s="2" customFormat="1" ht="3.9" customHeight="1" x14ac:dyDescent="0.2">
      <c r="A10" s="6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" customHeight="1" x14ac:dyDescent="0.2">
      <c r="A11" s="43" t="s">
        <v>25</v>
      </c>
      <c r="B11" s="43"/>
      <c r="C11" s="4" t="s">
        <v>9</v>
      </c>
      <c r="D11" s="4" t="s">
        <v>11</v>
      </c>
      <c r="E11" s="4" t="s">
        <v>13</v>
      </c>
      <c r="F11" s="4" t="s">
        <v>15</v>
      </c>
      <c r="G11" s="4" t="s">
        <v>17</v>
      </c>
      <c r="H11" s="4"/>
      <c r="I11" s="1"/>
      <c r="J11" s="4" t="s">
        <v>9</v>
      </c>
      <c r="K11" s="4" t="s">
        <v>11</v>
      </c>
      <c r="L11" s="4" t="s">
        <v>13</v>
      </c>
      <c r="M11" s="4" t="s">
        <v>15</v>
      </c>
      <c r="N11" s="4" t="s">
        <v>17</v>
      </c>
      <c r="O11" s="4"/>
    </row>
    <row r="12" spans="1:15" s="2" customFormat="1" ht="12" customHeight="1" x14ac:dyDescent="0.2">
      <c r="A12" s="43"/>
      <c r="B12" s="43"/>
      <c r="C12" s="8" t="s">
        <v>10</v>
      </c>
      <c r="D12" s="8" t="s">
        <v>12</v>
      </c>
      <c r="E12" s="8" t="s">
        <v>14</v>
      </c>
      <c r="F12" s="8" t="s">
        <v>16</v>
      </c>
      <c r="G12" s="8" t="s">
        <v>8</v>
      </c>
      <c r="H12" s="8" t="s">
        <v>0</v>
      </c>
      <c r="I12" s="1"/>
      <c r="J12" s="8" t="s">
        <v>10</v>
      </c>
      <c r="K12" s="8" t="s">
        <v>12</v>
      </c>
      <c r="L12" s="8" t="s">
        <v>14</v>
      </c>
      <c r="M12" s="8" t="s">
        <v>16</v>
      </c>
      <c r="N12" s="8" t="s">
        <v>8</v>
      </c>
      <c r="O12" s="8" t="s">
        <v>0</v>
      </c>
    </row>
    <row r="13" spans="1:15" s="2" customFormat="1" ht="3.9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s="2" customFormat="1" ht="3.9" customHeight="1" x14ac:dyDescent="0.2">
      <c r="A14" s="6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0.100000000000001" customHeight="1" x14ac:dyDescent="0.2">
      <c r="A15" s="19" t="s">
        <v>2</v>
      </c>
      <c r="B15" s="6"/>
      <c r="C15" s="20">
        <v>20239</v>
      </c>
      <c r="D15" s="20">
        <v>21402</v>
      </c>
      <c r="E15" s="20">
        <v>17004</v>
      </c>
      <c r="F15" s="20">
        <v>11103</v>
      </c>
      <c r="G15" s="20">
        <v>9416</v>
      </c>
      <c r="H15" s="20">
        <v>79164</v>
      </c>
      <c r="I15" s="1"/>
      <c r="J15" s="21">
        <v>25.565913799201656</v>
      </c>
      <c r="K15" s="21">
        <v>27.035015916325598</v>
      </c>
      <c r="L15" s="21">
        <v>21.479460360770048</v>
      </c>
      <c r="M15" s="21">
        <v>14.025314536910717</v>
      </c>
      <c r="N15" s="21">
        <v>11.894295386791978</v>
      </c>
      <c r="O15" s="21">
        <v>100</v>
      </c>
    </row>
    <row r="16" spans="1:15" s="2" customFormat="1" ht="15.9" customHeight="1" x14ac:dyDescent="0.2">
      <c r="A16" s="22" t="s">
        <v>26</v>
      </c>
      <c r="B16" s="6"/>
      <c r="C16" s="11">
        <v>1287</v>
      </c>
      <c r="D16" s="11">
        <v>1895</v>
      </c>
      <c r="E16" s="11">
        <v>1029</v>
      </c>
      <c r="F16" s="11">
        <v>666</v>
      </c>
      <c r="G16" s="11">
        <v>756</v>
      </c>
      <c r="H16" s="23">
        <v>5663</v>
      </c>
      <c r="I16" s="1"/>
      <c r="J16" s="29">
        <v>22.726470068868089</v>
      </c>
      <c r="K16" s="29">
        <v>33.462828889281298</v>
      </c>
      <c r="L16" s="29">
        <v>18.170580964153277</v>
      </c>
      <c r="M16" s="29">
        <v>11.760550944728942</v>
      </c>
      <c r="N16" s="29">
        <v>13.349814585908529</v>
      </c>
      <c r="O16" s="29">
        <v>100</v>
      </c>
    </row>
    <row r="17" spans="1:15" s="2" customFormat="1" ht="12" customHeight="1" x14ac:dyDescent="0.2">
      <c r="A17" s="22" t="s">
        <v>27</v>
      </c>
      <c r="B17" s="6"/>
      <c r="C17" s="11">
        <v>4264</v>
      </c>
      <c r="D17" s="11">
        <v>3888</v>
      </c>
      <c r="E17" s="11">
        <v>13906</v>
      </c>
      <c r="F17" s="11">
        <v>3960</v>
      </c>
      <c r="G17" s="11">
        <v>2576</v>
      </c>
      <c r="H17" s="23">
        <v>28594</v>
      </c>
      <c r="I17" s="1"/>
      <c r="J17" s="29">
        <v>14.912219346716093</v>
      </c>
      <c r="K17" s="29">
        <v>13.597258166048821</v>
      </c>
      <c r="L17" s="29">
        <v>48.63258026159334</v>
      </c>
      <c r="M17" s="29">
        <v>13.849059243197873</v>
      </c>
      <c r="N17" s="29">
        <v>9.0088829824438701</v>
      </c>
      <c r="O17" s="29">
        <v>100</v>
      </c>
    </row>
    <row r="18" spans="1:15" s="2" customFormat="1" ht="12" customHeight="1" x14ac:dyDescent="0.2">
      <c r="A18" s="22" t="s">
        <v>28</v>
      </c>
      <c r="B18" s="6"/>
      <c r="C18" s="11">
        <v>10321</v>
      </c>
      <c r="D18" s="11">
        <v>11527</v>
      </c>
      <c r="E18" s="11">
        <v>613</v>
      </c>
      <c r="F18" s="11">
        <v>4736</v>
      </c>
      <c r="G18" s="11">
        <v>6084</v>
      </c>
      <c r="H18" s="23">
        <v>33281</v>
      </c>
      <c r="I18" s="1"/>
      <c r="J18" s="29">
        <v>31.011688350710614</v>
      </c>
      <c r="K18" s="29">
        <v>34.635377542742106</v>
      </c>
      <c r="L18" s="29">
        <v>1.8418917700790243</v>
      </c>
      <c r="M18" s="29">
        <v>14.230341636369099</v>
      </c>
      <c r="N18" s="29">
        <v>18.280700700099157</v>
      </c>
      <c r="O18" s="29">
        <v>100</v>
      </c>
    </row>
    <row r="19" spans="1:15" s="2" customFormat="1" ht="12" customHeight="1" x14ac:dyDescent="0.2">
      <c r="A19" s="22" t="s">
        <v>29</v>
      </c>
      <c r="B19" s="6"/>
      <c r="C19" s="11">
        <v>4367</v>
      </c>
      <c r="D19" s="11">
        <v>4092</v>
      </c>
      <c r="E19" s="11">
        <v>1456</v>
      </c>
      <c r="F19" s="12">
        <v>1741</v>
      </c>
      <c r="G19" s="12">
        <v>0</v>
      </c>
      <c r="H19" s="23">
        <v>11656</v>
      </c>
      <c r="I19" s="1"/>
      <c r="J19" s="29">
        <v>37.465682910089228</v>
      </c>
      <c r="K19" s="29">
        <v>35.106382978723403</v>
      </c>
      <c r="L19" s="29">
        <v>12.491420727522307</v>
      </c>
      <c r="M19" s="29">
        <v>14.936513383665066</v>
      </c>
      <c r="N19" s="29">
        <v>0</v>
      </c>
      <c r="O19" s="29">
        <v>100</v>
      </c>
    </row>
    <row r="20" spans="1:15" s="2" customFormat="1" ht="20.100000000000001" customHeight="1" x14ac:dyDescent="0.2">
      <c r="A20" s="19" t="s">
        <v>3</v>
      </c>
      <c r="B20" s="6"/>
      <c r="C20" s="20">
        <v>1506</v>
      </c>
      <c r="D20" s="20">
        <v>3048</v>
      </c>
      <c r="E20" s="20">
        <v>1468</v>
      </c>
      <c r="F20" s="20">
        <v>4222</v>
      </c>
      <c r="G20" s="20">
        <v>371</v>
      </c>
      <c r="H20" s="20">
        <v>10615</v>
      </c>
      <c r="I20" s="1"/>
      <c r="J20" s="21">
        <v>14.187470560527554</v>
      </c>
      <c r="K20" s="21">
        <v>28.714083843617523</v>
      </c>
      <c r="L20" s="21">
        <v>13.829486575600566</v>
      </c>
      <c r="M20" s="21">
        <v>39.773904851625055</v>
      </c>
      <c r="N20" s="21">
        <v>3.4950541686292982</v>
      </c>
      <c r="O20" s="21">
        <v>100</v>
      </c>
    </row>
    <row r="21" spans="1:15" s="2" customFormat="1" ht="15.9" customHeight="1" x14ac:dyDescent="0.2">
      <c r="A21" s="22" t="s">
        <v>26</v>
      </c>
      <c r="B21" s="6"/>
      <c r="C21" s="11">
        <v>564</v>
      </c>
      <c r="D21" s="11">
        <v>1084</v>
      </c>
      <c r="E21" s="11">
        <v>298</v>
      </c>
      <c r="F21" s="11">
        <v>3821</v>
      </c>
      <c r="G21" s="11">
        <v>173</v>
      </c>
      <c r="H21" s="23">
        <v>5940</v>
      </c>
      <c r="I21" s="1"/>
      <c r="J21" s="29">
        <v>9.4949494949494948</v>
      </c>
      <c r="K21" s="29">
        <v>18.249158249158249</v>
      </c>
      <c r="L21" s="29">
        <v>5.0168350168350164</v>
      </c>
      <c r="M21" s="29">
        <v>64.326599326599336</v>
      </c>
      <c r="N21" s="29">
        <v>2.9124579124579126</v>
      </c>
      <c r="O21" s="29">
        <v>100</v>
      </c>
    </row>
    <row r="22" spans="1:15" s="2" customFormat="1" ht="12" customHeight="1" x14ac:dyDescent="0.2">
      <c r="A22" s="22" t="s">
        <v>27</v>
      </c>
      <c r="B22" s="6"/>
      <c r="C22" s="11">
        <v>421</v>
      </c>
      <c r="D22" s="11">
        <v>413</v>
      </c>
      <c r="E22" s="11">
        <v>323</v>
      </c>
      <c r="F22" s="11">
        <v>168</v>
      </c>
      <c r="G22" s="11">
        <v>198</v>
      </c>
      <c r="H22" s="23">
        <v>1523</v>
      </c>
      <c r="I22" s="1"/>
      <c r="J22" s="29">
        <v>27.642810242941561</v>
      </c>
      <c r="K22" s="29">
        <v>27.117531188443859</v>
      </c>
      <c r="L22" s="29">
        <v>21.208141825344715</v>
      </c>
      <c r="M22" s="29">
        <v>11.03086014445174</v>
      </c>
      <c r="N22" s="29">
        <v>13.000656598818122</v>
      </c>
      <c r="O22" s="29">
        <v>100</v>
      </c>
    </row>
    <row r="23" spans="1:15" s="2" customFormat="1" ht="12" customHeight="1" x14ac:dyDescent="0.2">
      <c r="A23" s="22" t="s">
        <v>28</v>
      </c>
      <c r="B23" s="6"/>
      <c r="C23" s="11">
        <v>225</v>
      </c>
      <c r="D23" s="11">
        <v>1051</v>
      </c>
      <c r="E23" s="11">
        <v>536</v>
      </c>
      <c r="F23" s="11">
        <v>110</v>
      </c>
      <c r="G23" s="11">
        <v>0</v>
      </c>
      <c r="H23" s="23">
        <v>1922</v>
      </c>
      <c r="I23" s="1"/>
      <c r="J23" s="29">
        <v>11.706555671175858</v>
      </c>
      <c r="K23" s="29">
        <v>54.682622268470347</v>
      </c>
      <c r="L23" s="29">
        <v>27.887617065556714</v>
      </c>
      <c r="M23" s="29">
        <v>5.7232049947970864</v>
      </c>
      <c r="N23" s="29">
        <v>0</v>
      </c>
      <c r="O23" s="29">
        <v>100</v>
      </c>
    </row>
    <row r="24" spans="1:15" s="2" customFormat="1" ht="12" customHeight="1" x14ac:dyDescent="0.2">
      <c r="A24" s="22" t="s">
        <v>29</v>
      </c>
      <c r="B24" s="6"/>
      <c r="C24" s="11">
        <v>296</v>
      </c>
      <c r="D24" s="11">
        <v>500</v>
      </c>
      <c r="E24" s="11">
        <v>311</v>
      </c>
      <c r="F24" s="11">
        <v>123</v>
      </c>
      <c r="G24" s="11">
        <v>0</v>
      </c>
      <c r="H24" s="23">
        <v>1230</v>
      </c>
      <c r="I24" s="1"/>
      <c r="J24" s="29">
        <v>24.065040650406505</v>
      </c>
      <c r="K24" s="29">
        <v>40.650406504065039</v>
      </c>
      <c r="L24" s="29">
        <v>25.284552845528456</v>
      </c>
      <c r="M24" s="29">
        <v>10</v>
      </c>
      <c r="N24" s="29">
        <v>0</v>
      </c>
      <c r="O24" s="29">
        <v>100</v>
      </c>
    </row>
    <row r="25" spans="1:15" s="2" customFormat="1" ht="20.100000000000001" customHeight="1" x14ac:dyDescent="0.2">
      <c r="A25" s="19" t="s">
        <v>4</v>
      </c>
      <c r="B25" s="6"/>
      <c r="C25" s="20">
        <v>857</v>
      </c>
      <c r="D25" s="20">
        <v>6750</v>
      </c>
      <c r="E25" s="20">
        <v>1374</v>
      </c>
      <c r="F25" s="20">
        <v>1589</v>
      </c>
      <c r="G25" s="20">
        <v>1933</v>
      </c>
      <c r="H25" s="20">
        <v>12503</v>
      </c>
      <c r="I25" s="1"/>
      <c r="J25" s="21">
        <v>6.8543549548108453</v>
      </c>
      <c r="K25" s="21">
        <v>53.98704310965369</v>
      </c>
      <c r="L25" s="21">
        <v>10.989362552987284</v>
      </c>
      <c r="M25" s="21">
        <v>12.708949852035511</v>
      </c>
      <c r="N25" s="21">
        <v>15.460289530512677</v>
      </c>
      <c r="O25" s="21">
        <v>100</v>
      </c>
    </row>
    <row r="26" spans="1:15" s="2" customFormat="1" ht="15.9" customHeight="1" x14ac:dyDescent="0.2">
      <c r="A26" s="22" t="s">
        <v>30</v>
      </c>
      <c r="B26" s="6"/>
      <c r="C26" s="12">
        <v>149</v>
      </c>
      <c r="D26" s="12">
        <v>0</v>
      </c>
      <c r="E26" s="12">
        <v>38</v>
      </c>
      <c r="F26" s="12">
        <v>0</v>
      </c>
      <c r="G26" s="12">
        <v>0</v>
      </c>
      <c r="H26" s="23">
        <v>187</v>
      </c>
      <c r="I26" s="1"/>
      <c r="J26" s="29">
        <v>79.679144385026731</v>
      </c>
      <c r="K26" s="29">
        <v>0</v>
      </c>
      <c r="L26" s="29">
        <v>20.320855614973262</v>
      </c>
      <c r="M26" s="29">
        <v>0</v>
      </c>
      <c r="N26" s="29">
        <v>0</v>
      </c>
      <c r="O26" s="29">
        <v>100</v>
      </c>
    </row>
    <row r="27" spans="1:15" s="2" customFormat="1" ht="12" customHeight="1" x14ac:dyDescent="0.2">
      <c r="A27" s="22" t="s">
        <v>31</v>
      </c>
      <c r="B27" s="6"/>
      <c r="C27" s="12">
        <v>355</v>
      </c>
      <c r="D27" s="12">
        <v>0</v>
      </c>
      <c r="E27" s="12">
        <v>830</v>
      </c>
      <c r="F27" s="12">
        <v>653</v>
      </c>
      <c r="G27" s="12">
        <v>0</v>
      </c>
      <c r="H27" s="23">
        <v>1838</v>
      </c>
      <c r="I27" s="1"/>
      <c r="J27" s="29">
        <v>19.314472252448315</v>
      </c>
      <c r="K27" s="29">
        <v>0</v>
      </c>
      <c r="L27" s="29">
        <v>45.157780195865072</v>
      </c>
      <c r="M27" s="29">
        <v>35.527747551686616</v>
      </c>
      <c r="N27" s="29">
        <v>0</v>
      </c>
      <c r="O27" s="29">
        <v>100</v>
      </c>
    </row>
    <row r="28" spans="1:15" s="2" customFormat="1" ht="12" customHeight="1" x14ac:dyDescent="0.2">
      <c r="A28" s="22" t="s">
        <v>32</v>
      </c>
      <c r="B28" s="6"/>
      <c r="C28" s="12">
        <v>308</v>
      </c>
      <c r="D28" s="12">
        <v>5000</v>
      </c>
      <c r="E28" s="12">
        <v>386</v>
      </c>
      <c r="F28" s="12">
        <v>436</v>
      </c>
      <c r="G28" s="12">
        <v>0</v>
      </c>
      <c r="H28" s="23">
        <v>6130</v>
      </c>
      <c r="I28" s="1"/>
      <c r="J28" s="29">
        <v>5.024469820554649</v>
      </c>
      <c r="K28" s="29">
        <v>81.566068515497562</v>
      </c>
      <c r="L28" s="29">
        <v>6.2969004893964104</v>
      </c>
      <c r="M28" s="29">
        <v>7.1125611745513861</v>
      </c>
      <c r="N28" s="29">
        <v>0</v>
      </c>
      <c r="O28" s="29">
        <v>100</v>
      </c>
    </row>
    <row r="29" spans="1:15" s="2" customFormat="1" ht="12" customHeight="1" x14ac:dyDescent="0.2">
      <c r="A29" s="22" t="s">
        <v>33</v>
      </c>
      <c r="B29" s="6"/>
      <c r="C29" s="12">
        <v>45</v>
      </c>
      <c r="D29" s="12">
        <v>1750</v>
      </c>
      <c r="E29" s="12">
        <v>120</v>
      </c>
      <c r="F29" s="12">
        <v>500</v>
      </c>
      <c r="G29" s="12">
        <v>1933</v>
      </c>
      <c r="H29" s="23">
        <v>4348</v>
      </c>
      <c r="I29" s="1"/>
      <c r="J29" s="29">
        <v>1.0349586016559338</v>
      </c>
      <c r="K29" s="29">
        <v>40.248390064397427</v>
      </c>
      <c r="L29" s="29">
        <v>2.7598896044158234</v>
      </c>
      <c r="M29" s="29">
        <v>11.499540018399264</v>
      </c>
      <c r="N29" s="29">
        <v>44.457221711131552</v>
      </c>
      <c r="O29" s="29">
        <v>100</v>
      </c>
    </row>
    <row r="30" spans="1:15" s="2" customFormat="1" ht="20.100000000000001" customHeight="1" x14ac:dyDescent="0.2">
      <c r="A30" s="19" t="s">
        <v>5</v>
      </c>
      <c r="B30" s="6"/>
      <c r="C30" s="20">
        <v>3426</v>
      </c>
      <c r="D30" s="20">
        <v>2795</v>
      </c>
      <c r="E30" s="20">
        <v>2046</v>
      </c>
      <c r="F30" s="20">
        <v>1103</v>
      </c>
      <c r="G30" s="20">
        <v>1850</v>
      </c>
      <c r="H30" s="20">
        <v>11220</v>
      </c>
      <c r="I30" s="1"/>
      <c r="J30" s="21">
        <v>30.53475935828877</v>
      </c>
      <c r="K30" s="21">
        <v>24.910873440285204</v>
      </c>
      <c r="L30" s="21">
        <v>18.235294117647058</v>
      </c>
      <c r="M30" s="21">
        <v>9.8306595365418907</v>
      </c>
      <c r="N30" s="21">
        <v>16.488413547237077</v>
      </c>
      <c r="O30" s="21">
        <v>100</v>
      </c>
    </row>
    <row r="31" spans="1:15" s="2" customFormat="1" ht="15.9" customHeight="1" x14ac:dyDescent="0.2">
      <c r="A31" s="22" t="s">
        <v>30</v>
      </c>
      <c r="B31" s="6"/>
      <c r="C31" s="12">
        <v>368</v>
      </c>
      <c r="D31" s="12">
        <v>70</v>
      </c>
      <c r="E31" s="12">
        <v>115</v>
      </c>
      <c r="F31" s="12">
        <v>40</v>
      </c>
      <c r="G31" s="12">
        <v>717</v>
      </c>
      <c r="H31" s="23">
        <v>1310</v>
      </c>
      <c r="I31" s="1"/>
      <c r="J31" s="29">
        <v>28.091603053435115</v>
      </c>
      <c r="K31" s="29">
        <v>5.343511450381679</v>
      </c>
      <c r="L31" s="29">
        <v>8.778625954198473</v>
      </c>
      <c r="M31" s="29">
        <v>3.0534351145038165</v>
      </c>
      <c r="N31" s="29">
        <v>54.732824427480921</v>
      </c>
      <c r="O31" s="29">
        <v>100</v>
      </c>
    </row>
    <row r="32" spans="1:15" s="2" customFormat="1" ht="12" customHeight="1" x14ac:dyDescent="0.2">
      <c r="A32" s="22" t="s">
        <v>34</v>
      </c>
      <c r="B32" s="6"/>
      <c r="C32" s="12">
        <v>688</v>
      </c>
      <c r="D32" s="12">
        <v>391</v>
      </c>
      <c r="E32" s="12">
        <v>795</v>
      </c>
      <c r="F32" s="12">
        <v>462</v>
      </c>
      <c r="G32" s="12">
        <v>484</v>
      </c>
      <c r="H32" s="23">
        <v>2820</v>
      </c>
      <c r="I32" s="1"/>
      <c r="J32" s="29">
        <v>24.397163120567374</v>
      </c>
      <c r="K32" s="29">
        <v>13.865248226950355</v>
      </c>
      <c r="L32" s="29">
        <v>28.191489361702125</v>
      </c>
      <c r="M32" s="29">
        <v>16.382978723404253</v>
      </c>
      <c r="N32" s="29">
        <v>17.163120567375888</v>
      </c>
      <c r="O32" s="29">
        <v>100</v>
      </c>
    </row>
    <row r="33" spans="1:15" s="2" customFormat="1" ht="12" customHeight="1" x14ac:dyDescent="0.2">
      <c r="A33" s="22" t="s">
        <v>35</v>
      </c>
      <c r="B33" s="6"/>
      <c r="C33" s="12">
        <v>1062</v>
      </c>
      <c r="D33" s="12">
        <v>220</v>
      </c>
      <c r="E33" s="12">
        <v>1122</v>
      </c>
      <c r="F33" s="12">
        <v>157</v>
      </c>
      <c r="G33" s="12">
        <v>265</v>
      </c>
      <c r="H33" s="23">
        <v>2826</v>
      </c>
      <c r="I33" s="1"/>
      <c r="J33" s="29">
        <v>37.579617834394909</v>
      </c>
      <c r="K33" s="29">
        <v>7.784854918612881</v>
      </c>
      <c r="L33" s="29">
        <v>39.702760084925693</v>
      </c>
      <c r="M33" s="29">
        <v>5.5555555555555554</v>
      </c>
      <c r="N33" s="29">
        <v>9.3772116065109703</v>
      </c>
      <c r="O33" s="29">
        <v>100</v>
      </c>
    </row>
    <row r="34" spans="1:15" s="2" customFormat="1" ht="12" customHeight="1" x14ac:dyDescent="0.2">
      <c r="A34" s="22" t="s">
        <v>36</v>
      </c>
      <c r="B34" s="6"/>
      <c r="C34" s="12">
        <v>1308</v>
      </c>
      <c r="D34" s="12">
        <v>2114</v>
      </c>
      <c r="E34" s="12">
        <v>14</v>
      </c>
      <c r="F34" s="12">
        <v>444</v>
      </c>
      <c r="G34" s="12">
        <v>384</v>
      </c>
      <c r="H34" s="23">
        <v>4264</v>
      </c>
      <c r="I34" s="1"/>
      <c r="J34" s="29">
        <v>30.675422138836772</v>
      </c>
      <c r="K34" s="29">
        <v>49.577861163227013</v>
      </c>
      <c r="L34" s="29">
        <v>0.32833020637898691</v>
      </c>
      <c r="M34" s="29">
        <v>10.412757973733584</v>
      </c>
      <c r="N34" s="29">
        <v>9.0056285178236397</v>
      </c>
      <c r="O34" s="29">
        <v>100</v>
      </c>
    </row>
    <row r="35" spans="1:15" s="2" customFormat="1" ht="12" customHeight="1" x14ac:dyDescent="0.2">
      <c r="A35" s="22"/>
      <c r="B35" s="6"/>
      <c r="C35" s="12"/>
      <c r="D35" s="12"/>
      <c r="E35" s="12"/>
      <c r="F35" s="12"/>
      <c r="G35" s="12"/>
      <c r="H35" s="23"/>
      <c r="I35" s="1"/>
      <c r="J35" s="29"/>
      <c r="K35" s="29"/>
      <c r="L35" s="29"/>
      <c r="M35" s="29"/>
      <c r="N35" s="29"/>
      <c r="O35" s="29"/>
    </row>
    <row r="36" spans="1:15" s="2" customFormat="1" ht="15.9" customHeight="1" x14ac:dyDescent="0.2">
      <c r="A36" s="13" t="s">
        <v>18</v>
      </c>
      <c r="B36" s="6"/>
      <c r="C36" s="11"/>
      <c r="D36" s="11"/>
      <c r="E36" s="11"/>
      <c r="F36" s="11"/>
      <c r="G36" s="11"/>
      <c r="H36" s="23"/>
      <c r="I36" s="1"/>
      <c r="J36" s="24"/>
      <c r="K36" s="24"/>
      <c r="L36" s="24"/>
      <c r="M36" s="24"/>
      <c r="N36" s="24"/>
      <c r="O36" s="24"/>
    </row>
    <row r="37" spans="1:15" s="2" customFormat="1" ht="10.199999999999999" x14ac:dyDescent="0.2">
      <c r="A37" s="13" t="s">
        <v>41</v>
      </c>
      <c r="B37" s="6"/>
      <c r="C37" s="11"/>
      <c r="D37" s="11"/>
      <c r="E37" s="11"/>
      <c r="F37" s="11"/>
      <c r="G37" s="11"/>
      <c r="H37" s="23"/>
      <c r="I37" s="1"/>
      <c r="J37" s="24"/>
      <c r="K37" s="24"/>
      <c r="L37" s="24"/>
      <c r="M37" s="24"/>
      <c r="N37" s="24"/>
      <c r="O37" s="24"/>
    </row>
    <row r="38" spans="1:15" customFormat="1" ht="15.9" customHeight="1" x14ac:dyDescent="0.2">
      <c r="A38" s="25" t="s">
        <v>53</v>
      </c>
      <c r="O38" s="36" t="s">
        <v>46</v>
      </c>
    </row>
    <row r="39" spans="1:15" s="2" customFormat="1" ht="3.9" customHeight="1" x14ac:dyDescent="0.2">
      <c r="A39" s="9"/>
      <c r="B39" s="16"/>
      <c r="C39" s="26"/>
      <c r="D39" s="26"/>
      <c r="E39" s="26"/>
      <c r="F39" s="26"/>
      <c r="G39" s="26"/>
      <c r="H39" s="27"/>
      <c r="I39" s="17"/>
      <c r="J39" s="28"/>
      <c r="K39" s="28"/>
      <c r="L39" s="28"/>
      <c r="M39" s="28"/>
      <c r="N39" s="28"/>
      <c r="O39" s="28"/>
    </row>
  </sheetData>
  <mergeCells count="1">
    <mergeCell ref="A11:B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2022</vt:lpstr>
      <vt:lpstr>2021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2021-09-20T15:20:04Z</cp:lastPrinted>
  <dcterms:created xsi:type="dcterms:W3CDTF">1999-01-29T13:26:37Z</dcterms:created>
  <dcterms:modified xsi:type="dcterms:W3CDTF">2026-01-18T14:34:01Z</dcterms:modified>
</cp:coreProperties>
</file>