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06\D06_05\1975-2019-en-ligne\"/>
    </mc:Choice>
  </mc:AlternateContent>
  <xr:revisionPtr revIDLastSave="0" documentId="8_{8D0FDAF9-1771-46EC-A343-E1BA1066DD22}" xr6:coauthVersionLast="47" xr6:coauthVersionMax="47" xr10:uidLastSave="{00000000-0000-0000-0000-000000000000}"/>
  <bookViews>
    <workbookView xWindow="-110" yWindow="-110" windowWidth="19420" windowHeight="11500" tabRatio="873" xr2:uid="{ED0188BA-39EC-4F3D-B0EA-8EE5CC55F4A2}"/>
  </bookViews>
  <sheets>
    <sheet name="2002-2019" sheetId="41" r:id="rId1"/>
    <sheet name="1975-2004" sheetId="42" r:id="rId2"/>
  </sheets>
  <definedNames>
    <definedName name="_xlnm.Print_Area" localSheetId="1">'1975-2004'!$A$1:$L$51</definedName>
    <definedName name="_xlnm.Print_Area" localSheetId="0">'2002-2019'!$A$1:$K$37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6" i="42" l="1"/>
  <c r="A22" i="42"/>
  <c r="A23" i="42"/>
  <c r="A24" i="42"/>
  <c r="A25" i="42"/>
  <c r="A26" i="42"/>
  <c r="A27" i="42"/>
  <c r="A28" i="42"/>
  <c r="A29" i="42"/>
  <c r="A30" i="42"/>
  <c r="A31" i="42"/>
  <c r="A32" i="42"/>
  <c r="A33" i="42"/>
  <c r="A34" i="42"/>
  <c r="A16" i="42"/>
  <c r="A17" i="42"/>
  <c r="A18" i="42"/>
  <c r="A19" i="42"/>
  <c r="A20" i="42"/>
</calcChain>
</file>

<file path=xl/sharedStrings.xml><?xml version="1.0" encoding="utf-8"?>
<sst xmlns="http://schemas.openxmlformats.org/spreadsheetml/2006/main" count="47" uniqueCount="23">
  <si>
    <t>Solde balance</t>
  </si>
  <si>
    <t>Importations</t>
  </si>
  <si>
    <t>Exportations</t>
  </si>
  <si>
    <t>commerciale</t>
  </si>
  <si>
    <t>Genève</t>
  </si>
  <si>
    <t>Suisse</t>
  </si>
  <si>
    <t>Canton de Genève / Suisse</t>
  </si>
  <si>
    <t>Commerce extérieur en valeur,</t>
  </si>
  <si>
    <t>dans la Suisse, en %</t>
  </si>
  <si>
    <t>Part de Genève</t>
  </si>
  <si>
    <t>Totaux annuels, en millier de francs</t>
  </si>
  <si>
    <t>Office cantonal de la statistique - OCSTAT</t>
  </si>
  <si>
    <t>2004 (2)</t>
  </si>
  <si>
    <t>(1) Total des marchandises, y compris les métaux précieux, les pierres gemmes, les objets d'art et les antiquités.</t>
  </si>
  <si>
    <t xml:space="preserve">      2002 et suivantes.</t>
  </si>
  <si>
    <t>(2) En raison de la révision de la statistique du commerce extérieur en 2006, la série de résultats s'arrête en 2004. La nouvelle série révisée porte sur les années</t>
  </si>
  <si>
    <r>
      <t>de 1975 à 2004</t>
    </r>
    <r>
      <rPr>
        <sz val="10"/>
        <rFont val="Arial Narrow"/>
        <family val="2"/>
      </rPr>
      <t xml:space="preserve"> (1)</t>
    </r>
  </si>
  <si>
    <r>
      <t>Source</t>
    </r>
    <r>
      <rPr>
        <i/>
        <sz val="8"/>
        <rFont val="Arial Narrow"/>
        <family val="2"/>
      </rPr>
      <t xml:space="preserve"> : Administration fédérale des douanes - Statistique du commerce extérieur / Office cantonal de la statistique</t>
    </r>
  </si>
  <si>
    <t>T 06.05.2.01</t>
  </si>
  <si>
    <t xml:space="preserve">(1) Ensemble des marchandises, y compris l'or en barres, les monnaies, les métaux précieux, les pierres gemmes, les objets d'art et les antiquités. Avant 2012, </t>
  </si>
  <si>
    <t xml:space="preserve">     l'or en barres et les monnaies n'étaient pas compris dans la statistique du commerce extérieur.</t>
  </si>
  <si>
    <r>
      <t xml:space="preserve">de 2002 à 2019 </t>
    </r>
    <r>
      <rPr>
        <sz val="10"/>
        <rFont val="Arial Narrow"/>
        <family val="2"/>
      </rPr>
      <t>(1)</t>
    </r>
  </si>
  <si>
    <t>Date de mise à jour : 21.07.2020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</si>
</sst>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0" formatCode="&quot; &quot;#,##0"/>
    <numFmt numFmtId="171" formatCode="0.0"/>
    <numFmt numFmtId="172" formatCode="#,###,##0"/>
  </numFmts>
  <fonts count="21" x14ac:knownFonts="1">
    <font>
      <sz val="8"/>
      <name val="Arial Narrow"/>
    </font>
    <font>
      <sz val="8"/>
      <name val="Arial Narrow"/>
    </font>
    <font>
      <sz val="9"/>
      <name val="Arial Narrow"/>
      <family val="2"/>
    </font>
    <font>
      <b/>
      <i/>
      <sz val="8"/>
      <name val="Arial Narrow"/>
      <family val="2"/>
    </font>
    <font>
      <i/>
      <sz val="8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sz val="9"/>
      <name val="Arial Narrow"/>
      <family val="2"/>
    </font>
    <font>
      <b/>
      <sz val="8"/>
      <name val="Arial Narrow"/>
      <family val="2"/>
    </font>
    <font>
      <b/>
      <sz val="8"/>
      <color indexed="8"/>
      <name val="Arial Narrow"/>
      <family val="2"/>
    </font>
    <font>
      <b/>
      <sz val="10"/>
      <color indexed="8"/>
      <name val="MS Sans Serif"/>
      <family val="2"/>
    </font>
    <font>
      <b/>
      <sz val="10"/>
      <name val="MS Sans Serif"/>
      <family val="2"/>
    </font>
    <font>
      <sz val="8"/>
      <color indexed="16"/>
      <name val="Arial Narrow"/>
      <family val="2"/>
    </font>
    <font>
      <sz val="10"/>
      <name val="Arial Narrow"/>
      <family val="2"/>
    </font>
    <font>
      <b/>
      <sz val="10"/>
      <name val="Arial"/>
      <family val="2"/>
    </font>
    <font>
      <b/>
      <sz val="10"/>
      <color indexed="48"/>
      <name val="Arial Narrow"/>
      <family val="2"/>
    </font>
    <font>
      <b/>
      <sz val="8.5"/>
      <name val="Arial"/>
      <family val="2"/>
    </font>
    <font>
      <sz val="8"/>
      <name val="Arial Narrow"/>
      <family val="2"/>
    </font>
    <font>
      <sz val="8"/>
      <color indexed="8"/>
      <name val="Arial Narrow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48"/>
      </bottom>
      <diagonal/>
    </border>
  </borders>
  <cellStyleXfs count="2">
    <xf numFmtId="0" fontId="0" fillId="0" borderId="0"/>
    <xf numFmtId="0" fontId="20" fillId="0" borderId="0"/>
  </cellStyleXfs>
  <cellXfs count="104">
    <xf numFmtId="0" fontId="0" fillId="0" borderId="0" xfId="0"/>
    <xf numFmtId="3" fontId="1" fillId="0" borderId="0" xfId="0" applyNumberFormat="1" applyFont="1"/>
    <xf numFmtId="3" fontId="1" fillId="0" borderId="0" xfId="0" applyNumberFormat="1" applyFont="1" applyBorder="1" applyAlignment="1"/>
    <xf numFmtId="1" fontId="1" fillId="0" borderId="0" xfId="0" applyNumberFormat="1" applyFont="1" applyFill="1" applyBorder="1" applyAlignment="1">
      <alignment horizontal="left"/>
    </xf>
    <xf numFmtId="170" fontId="1" fillId="0" borderId="0" xfId="0" applyNumberFormat="1" applyFont="1" applyBorder="1" applyAlignment="1"/>
    <xf numFmtId="3" fontId="8" fillId="0" borderId="0" xfId="0" applyNumberFormat="1" applyFont="1" applyBorder="1" applyAlignment="1"/>
    <xf numFmtId="3" fontId="8" fillId="0" borderId="0" xfId="0" applyNumberFormat="1" applyFont="1" applyFill="1" applyBorder="1" applyAlignment="1"/>
    <xf numFmtId="1" fontId="1" fillId="0" borderId="0" xfId="0" quotePrefix="1" applyNumberFormat="1" applyFont="1" applyBorder="1" applyAlignment="1">
      <alignment horizontal="left"/>
    </xf>
    <xf numFmtId="3" fontId="1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left"/>
    </xf>
    <xf numFmtId="3" fontId="6" fillId="0" borderId="0" xfId="0" applyNumberFormat="1" applyFont="1" applyFill="1" applyBorder="1" applyAlignment="1">
      <alignment horizontal="left"/>
    </xf>
    <xf numFmtId="3" fontId="7" fillId="0" borderId="0" xfId="0" applyNumberFormat="1" applyFont="1" applyFill="1" applyBorder="1" applyAlignment="1">
      <alignment horizontal="right"/>
    </xf>
    <xf numFmtId="3" fontId="1" fillId="0" borderId="0" xfId="0" applyNumberFormat="1" applyFont="1" applyBorder="1"/>
    <xf numFmtId="3" fontId="5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right"/>
    </xf>
    <xf numFmtId="3" fontId="5" fillId="0" borderId="0" xfId="0" applyNumberFormat="1" applyFont="1" applyBorder="1"/>
    <xf numFmtId="3" fontId="8" fillId="0" borderId="0" xfId="0" applyNumberFormat="1" applyFont="1" applyFill="1" applyBorder="1" applyAlignment="1">
      <alignment horizontal="left"/>
    </xf>
    <xf numFmtId="3" fontId="8" fillId="0" borderId="0" xfId="0" applyNumberFormat="1" applyFont="1" applyFill="1" applyBorder="1"/>
    <xf numFmtId="3" fontId="8" fillId="0" borderId="0" xfId="0" applyNumberFormat="1" applyFont="1" applyFill="1" applyBorder="1" applyAlignment="1">
      <alignment horizontal="right"/>
    </xf>
    <xf numFmtId="3" fontId="8" fillId="0" borderId="0" xfId="0" applyNumberFormat="1" applyFont="1" applyBorder="1"/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8" fillId="0" borderId="1" xfId="0" applyNumberFormat="1" applyFont="1" applyFill="1" applyBorder="1"/>
    <xf numFmtId="3" fontId="1" fillId="0" borderId="1" xfId="0" applyNumberFormat="1" applyFont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3" fontId="1" fillId="0" borderId="1" xfId="0" applyNumberFormat="1" applyFont="1" applyBorder="1"/>
    <xf numFmtId="3" fontId="1" fillId="0" borderId="0" xfId="0" applyNumberFormat="1" applyFont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3" fontId="1" fillId="0" borderId="0" xfId="0" applyNumberFormat="1" applyFont="1" applyFill="1" applyBorder="1" applyAlignment="1">
      <alignment horizontal="right" vertical="center"/>
    </xf>
    <xf numFmtId="1" fontId="1" fillId="0" borderId="0" xfId="0" applyNumberFormat="1" applyFont="1" applyAlignment="1">
      <alignment horizontal="right" vertical="center"/>
    </xf>
    <xf numFmtId="1" fontId="1" fillId="0" borderId="0" xfId="0" applyNumberFormat="1" applyFont="1" applyBorder="1" applyAlignment="1">
      <alignment horizontal="right" vertical="center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 vertical="center"/>
    </xf>
    <xf numFmtId="3" fontId="9" fillId="0" borderId="0" xfId="0" applyNumberFormat="1" applyFont="1" applyAlignment="1"/>
    <xf numFmtId="3" fontId="1" fillId="0" borderId="0" xfId="0" applyNumberFormat="1" applyFont="1" applyAlignment="1"/>
    <xf numFmtId="0" fontId="0" fillId="0" borderId="0" xfId="0" applyAlignment="1"/>
    <xf numFmtId="3" fontId="10" fillId="0" borderId="0" xfId="0" applyNumberFormat="1" applyFont="1" applyFill="1" applyBorder="1" applyAlignment="1">
      <alignment horizontal="right"/>
    </xf>
    <xf numFmtId="3" fontId="9" fillId="0" borderId="0" xfId="0" applyNumberFormat="1" applyFont="1" applyFill="1" applyBorder="1" applyAlignment="1">
      <alignment horizontal="right"/>
    </xf>
    <xf numFmtId="4" fontId="1" fillId="0" borderId="0" xfId="0" applyNumberFormat="1" applyFont="1" applyFill="1" applyBorder="1" applyAlignment="1">
      <alignment horizontal="right"/>
    </xf>
    <xf numFmtId="2" fontId="1" fillId="0" borderId="0" xfId="0" applyNumberFormat="1" applyFont="1" applyFill="1" applyBorder="1" applyAlignment="1">
      <alignment horizontal="right"/>
    </xf>
    <xf numFmtId="170" fontId="1" fillId="0" borderId="0" xfId="0" applyNumberFormat="1" applyFont="1" applyFill="1" applyBorder="1" applyAlignment="1">
      <alignment horizontal="right"/>
    </xf>
    <xf numFmtId="171" fontId="9" fillId="0" borderId="0" xfId="0" applyNumberFormat="1" applyFont="1" applyAlignment="1">
      <alignment horizontal="right"/>
    </xf>
    <xf numFmtId="3" fontId="1" fillId="0" borderId="0" xfId="0" applyNumberFormat="1" applyFont="1" applyFill="1" applyBorder="1" applyAlignment="1"/>
    <xf numFmtId="3" fontId="1" fillId="0" borderId="0" xfId="0" applyNumberFormat="1" applyFont="1" applyFill="1" applyAlignment="1"/>
    <xf numFmtId="3" fontId="8" fillId="0" borderId="0" xfId="0" applyNumberFormat="1" applyFont="1" applyFill="1" applyAlignment="1"/>
    <xf numFmtId="3" fontId="2" fillId="0" borderId="0" xfId="0" applyNumberFormat="1" applyFont="1" applyBorder="1" applyAlignment="1">
      <alignment horizontal="right"/>
    </xf>
    <xf numFmtId="172" fontId="1" fillId="0" borderId="0" xfId="0" applyNumberFormat="1" applyFont="1" applyAlignment="1"/>
    <xf numFmtId="171" fontId="10" fillId="0" borderId="0" xfId="0" applyNumberFormat="1" applyFont="1" applyAlignment="1"/>
    <xf numFmtId="0" fontId="11" fillId="0" borderId="0" xfId="0" applyFont="1" applyAlignment="1"/>
    <xf numFmtId="172" fontId="10" fillId="0" borderId="0" xfId="0" applyNumberFormat="1" applyFont="1" applyAlignment="1"/>
    <xf numFmtId="170" fontId="12" fillId="0" borderId="0" xfId="0" applyNumberFormat="1" applyFont="1" applyAlignment="1"/>
    <xf numFmtId="0" fontId="12" fillId="0" borderId="0" xfId="0" applyFont="1" applyAlignment="1"/>
    <xf numFmtId="0" fontId="3" fillId="0" borderId="0" xfId="0" applyNumberFormat="1" applyFont="1" applyAlignment="1"/>
    <xf numFmtId="172" fontId="13" fillId="0" borderId="0" xfId="0" applyNumberFormat="1" applyFont="1" applyAlignment="1"/>
    <xf numFmtId="0" fontId="1" fillId="0" borderId="0" xfId="0" applyFont="1"/>
    <xf numFmtId="3" fontId="9" fillId="0" borderId="1" xfId="0" applyNumberFormat="1" applyFont="1" applyBorder="1" applyAlignment="1"/>
    <xf numFmtId="0" fontId="0" fillId="0" borderId="0" xfId="0" applyBorder="1"/>
    <xf numFmtId="1" fontId="15" fillId="0" borderId="0" xfId="0" applyNumberFormat="1" applyFont="1"/>
    <xf numFmtId="0" fontId="9" fillId="0" borderId="1" xfId="0" applyNumberFormat="1" applyFont="1" applyBorder="1" applyAlignment="1"/>
    <xf numFmtId="171" fontId="10" fillId="0" borderId="1" xfId="0" applyNumberFormat="1" applyFont="1" applyFill="1" applyBorder="1" applyAlignment="1"/>
    <xf numFmtId="1" fontId="10" fillId="0" borderId="1" xfId="0" applyNumberFormat="1" applyFont="1" applyFill="1" applyBorder="1" applyAlignment="1">
      <alignment horizontal="left"/>
    </xf>
    <xf numFmtId="172" fontId="10" fillId="0" borderId="1" xfId="0" applyNumberFormat="1" applyFont="1" applyFill="1" applyBorder="1" applyAlignment="1"/>
    <xf numFmtId="170" fontId="9" fillId="0" borderId="1" xfId="0" applyNumberFormat="1" applyFont="1" applyFill="1" applyBorder="1" applyAlignment="1"/>
    <xf numFmtId="171" fontId="9" fillId="0" borderId="1" xfId="0" applyNumberFormat="1" applyFont="1" applyFill="1" applyBorder="1" applyAlignment="1"/>
    <xf numFmtId="171" fontId="9" fillId="0" borderId="1" xfId="0" applyNumberFormat="1" applyFont="1" applyFill="1" applyBorder="1" applyAlignment="1">
      <alignment horizontal="right"/>
    </xf>
    <xf numFmtId="0" fontId="16" fillId="0" borderId="0" xfId="0" applyFont="1"/>
    <xf numFmtId="0" fontId="17" fillId="0" borderId="0" xfId="0" applyFont="1"/>
    <xf numFmtId="0" fontId="0" fillId="0" borderId="2" xfId="0" applyBorder="1"/>
    <xf numFmtId="1" fontId="18" fillId="0" borderId="0" xfId="0" applyNumberFormat="1" applyFont="1" applyBorder="1" applyAlignment="1">
      <alignment horizontal="left"/>
    </xf>
    <xf numFmtId="3" fontId="18" fillId="0" borderId="0" xfId="0" applyNumberFormat="1" applyFont="1" applyFill="1" applyBorder="1" applyAlignment="1">
      <alignment horizontal="right"/>
    </xf>
    <xf numFmtId="170" fontId="18" fillId="0" borderId="0" xfId="0" applyNumberFormat="1" applyFont="1" applyFill="1" applyBorder="1" applyAlignment="1">
      <alignment horizontal="right"/>
    </xf>
    <xf numFmtId="4" fontId="18" fillId="0" borderId="0" xfId="0" applyNumberFormat="1" applyFont="1" applyFill="1" applyBorder="1" applyAlignment="1">
      <alignment horizontal="right"/>
    </xf>
    <xf numFmtId="3" fontId="18" fillId="0" borderId="0" xfId="0" applyNumberFormat="1" applyFont="1" applyAlignment="1"/>
    <xf numFmtId="0" fontId="18" fillId="0" borderId="0" xfId="0" applyFont="1" applyAlignment="1">
      <alignment horizontal="left"/>
    </xf>
    <xf numFmtId="1" fontId="18" fillId="0" borderId="0" xfId="0" applyNumberFormat="1" applyFont="1" applyFill="1" applyBorder="1" applyAlignment="1">
      <alignment horizontal="left"/>
    </xf>
    <xf numFmtId="0" fontId="18" fillId="0" borderId="0" xfId="0" applyFont="1" applyFill="1" applyAlignment="1">
      <alignment horizontal="right"/>
    </xf>
    <xf numFmtId="3" fontId="18" fillId="0" borderId="0" xfId="0" applyNumberFormat="1" applyFont="1" applyAlignment="1">
      <alignment horizontal="right"/>
    </xf>
    <xf numFmtId="0" fontId="18" fillId="0" borderId="0" xfId="0" applyNumberFormat="1" applyFont="1" applyAlignment="1">
      <alignment horizontal="right"/>
    </xf>
    <xf numFmtId="170" fontId="18" fillId="0" borderId="0" xfId="0" applyNumberFormat="1" applyFont="1" applyBorder="1" applyAlignment="1">
      <alignment horizontal="right"/>
    </xf>
    <xf numFmtId="171" fontId="18" fillId="0" borderId="0" xfId="0" applyNumberFormat="1" applyFont="1" applyBorder="1" applyAlignment="1">
      <alignment horizontal="right"/>
    </xf>
    <xf numFmtId="170" fontId="18" fillId="0" borderId="0" xfId="0" applyNumberFormat="1" applyFont="1" applyAlignment="1">
      <alignment horizontal="right"/>
    </xf>
    <xf numFmtId="0" fontId="18" fillId="0" borderId="0" xfId="0" applyFont="1" applyAlignment="1">
      <alignment horizontal="right"/>
    </xf>
    <xf numFmtId="171" fontId="18" fillId="0" borderId="0" xfId="0" applyNumberFormat="1" applyFont="1" applyFill="1" applyBorder="1" applyAlignment="1">
      <alignment horizontal="right"/>
    </xf>
    <xf numFmtId="1" fontId="18" fillId="0" borderId="0" xfId="0" quotePrefix="1" applyNumberFormat="1" applyFont="1" applyBorder="1" applyAlignment="1">
      <alignment horizontal="right"/>
    </xf>
    <xf numFmtId="3" fontId="18" fillId="0" borderId="0" xfId="0" applyNumberFormat="1" applyFont="1" applyBorder="1" applyAlignment="1">
      <alignment horizontal="right"/>
    </xf>
    <xf numFmtId="170" fontId="19" fillId="0" borderId="0" xfId="0" applyNumberFormat="1" applyFont="1" applyFill="1" applyBorder="1" applyAlignment="1">
      <alignment horizontal="right"/>
    </xf>
    <xf numFmtId="170" fontId="19" fillId="0" borderId="0" xfId="0" applyNumberFormat="1" applyFont="1" applyAlignment="1">
      <alignment horizontal="right"/>
    </xf>
    <xf numFmtId="170" fontId="19" fillId="0" borderId="0" xfId="0" applyNumberFormat="1" applyFont="1" applyBorder="1" applyAlignment="1">
      <alignment horizontal="right"/>
    </xf>
    <xf numFmtId="170" fontId="19" fillId="0" borderId="0" xfId="0" applyNumberFormat="1" applyFont="1" applyFill="1" applyAlignment="1">
      <alignment horizontal="right"/>
    </xf>
    <xf numFmtId="170" fontId="18" fillId="0" borderId="0" xfId="0" quotePrefix="1" applyNumberFormat="1" applyFont="1" applyBorder="1" applyAlignment="1">
      <alignment horizontal="right"/>
    </xf>
    <xf numFmtId="4" fontId="18" fillId="0" borderId="0" xfId="0" applyNumberFormat="1" applyFont="1" applyBorder="1" applyAlignment="1">
      <alignment horizontal="right"/>
    </xf>
    <xf numFmtId="4" fontId="18" fillId="0" borderId="0" xfId="0" applyNumberFormat="1" applyFont="1" applyAlignment="1">
      <alignment horizontal="right"/>
    </xf>
    <xf numFmtId="4" fontId="18" fillId="0" borderId="0" xfId="0" applyNumberFormat="1" applyFont="1" applyFill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1" fillId="0" borderId="0" xfId="0" applyNumberFormat="1" applyFont="1" applyAlignment="1">
      <alignment horizontal="left"/>
    </xf>
    <xf numFmtId="0" fontId="9" fillId="0" borderId="0" xfId="0" applyNumberFormat="1" applyFont="1" applyAlignment="1">
      <alignment horizontal="left"/>
    </xf>
    <xf numFmtId="4" fontId="1" fillId="0" borderId="0" xfId="0" applyNumberFormat="1" applyFont="1"/>
    <xf numFmtId="4" fontId="1" fillId="0" borderId="0" xfId="0" applyNumberFormat="1" applyFont="1" applyAlignment="1"/>
    <xf numFmtId="0" fontId="0" fillId="0" borderId="0" xfId="0" applyNumberFormat="1" applyFont="1" applyAlignment="1">
      <alignment horizontal="left"/>
    </xf>
    <xf numFmtId="3" fontId="18" fillId="0" borderId="0" xfId="0" applyNumberFormat="1" applyFont="1" applyFill="1" applyAlignment="1">
      <alignment horizontal="right"/>
    </xf>
    <xf numFmtId="3" fontId="18" fillId="0" borderId="0" xfId="0" applyNumberFormat="1" applyFont="1"/>
    <xf numFmtId="0" fontId="18" fillId="0" borderId="0" xfId="0" applyNumberFormat="1" applyFont="1" applyAlignment="1">
      <alignment horizontal="left"/>
    </xf>
    <xf numFmtId="4" fontId="0" fillId="0" borderId="0" xfId="0" applyNumberFormat="1" applyFont="1" applyAlignment="1">
      <alignment horizontal="right"/>
    </xf>
  </cellXfs>
  <cellStyles count="2">
    <cellStyle name="Normal" xfId="0" builtinId="0"/>
    <cellStyle name="Normal 2" xfId="1" xr:uid="{1A716994-7A6A-4B8F-8BEA-DA353F289794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3A75C4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5E5E5"/>
      <rgbColor rgb="00CFCECE"/>
      <rgbColor rgb="00B2B2B2"/>
      <rgbColor rgb="00999999"/>
      <rgbColor rgb="007F7F7F"/>
      <rgbColor rgb="00666666"/>
      <rgbColor rgb="004C4C4C"/>
      <rgbColor rgb="00B2B2B2"/>
      <rgbColor rgb="003A75C4"/>
      <rgbColor rgb="00FF00FF"/>
      <rgbColor rgb="00FFFF00"/>
      <rgbColor rgb="0000FFFF"/>
      <rgbColor rgb="00800080"/>
      <rgbColor rgb="00800000"/>
      <rgbColor rgb="00FF0000"/>
      <rgbColor rgb="001F61A9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336550</xdr:colOff>
      <xdr:row>0</xdr:row>
      <xdr:rowOff>0</xdr:rowOff>
    </xdr:from>
    <xdr:to>
      <xdr:col>11</xdr:col>
      <xdr:colOff>0</xdr:colOff>
      <xdr:row>1</xdr:row>
      <xdr:rowOff>31750</xdr:rowOff>
    </xdr:to>
    <xdr:pic>
      <xdr:nvPicPr>
        <xdr:cNvPr id="36959" name="Picture 3" descr="logo stat-ge">
          <a:extLst>
            <a:ext uri="{FF2B5EF4-FFF2-40B4-BE49-F238E27FC236}">
              <a16:creationId xmlns:a16="http://schemas.microsoft.com/office/drawing/2014/main" id="{B06C5BFB-8DF9-6F70-E6E7-85E9B641C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8600" y="0"/>
          <a:ext cx="7747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336550</xdr:colOff>
      <xdr:row>0</xdr:row>
      <xdr:rowOff>0</xdr:rowOff>
    </xdr:from>
    <xdr:to>
      <xdr:col>12</xdr:col>
      <xdr:colOff>0</xdr:colOff>
      <xdr:row>1</xdr:row>
      <xdr:rowOff>31750</xdr:rowOff>
    </xdr:to>
    <xdr:pic>
      <xdr:nvPicPr>
        <xdr:cNvPr id="46174" name="Picture 2" descr="logo stat-ge">
          <a:extLst>
            <a:ext uri="{FF2B5EF4-FFF2-40B4-BE49-F238E27FC236}">
              <a16:creationId xmlns:a16="http://schemas.microsoft.com/office/drawing/2014/main" id="{66611738-AC34-6DFF-A4C9-640F41871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8600" y="0"/>
          <a:ext cx="7747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A72A1-DFBC-42AA-B96E-FC2B1CBABA61}">
  <dimension ref="A1:K37"/>
  <sheetViews>
    <sheetView tabSelected="1" zoomScaleNormal="100" workbookViewId="0">
      <selection activeCell="L1" sqref="L1"/>
    </sheetView>
  </sheetViews>
  <sheetFormatPr baseColWidth="10" defaultColWidth="16" defaultRowHeight="10" customHeight="1" x14ac:dyDescent="0.25"/>
  <cols>
    <col min="1" max="1" width="26.85546875" style="1" customWidth="1"/>
    <col min="2" max="2" width="11" style="1" customWidth="1"/>
    <col min="3" max="3" width="14" style="1" customWidth="1"/>
    <col min="4" max="4" width="7" style="1" customWidth="1"/>
    <col min="5" max="5" width="11" style="1" customWidth="1"/>
    <col min="6" max="6" width="14" style="1" customWidth="1"/>
    <col min="7" max="7" width="7" style="1" customWidth="1"/>
    <col min="8" max="8" width="14" style="1" customWidth="1"/>
    <col min="9" max="9" width="7" style="1" customWidth="1"/>
    <col min="10" max="10" width="11" style="1" customWidth="1"/>
    <col min="11" max="11" width="14" style="1" customWidth="1"/>
    <col min="12" max="16384" width="16" style="1"/>
  </cols>
  <sheetData>
    <row r="1" spans="1:11" s="55" customFormat="1" ht="34.5" customHeight="1" x14ac:dyDescent="0.3">
      <c r="A1" s="66" t="s">
        <v>11</v>
      </c>
      <c r="B1"/>
      <c r="C1"/>
      <c r="D1"/>
      <c r="E1"/>
      <c r="F1"/>
      <c r="G1"/>
      <c r="H1"/>
      <c r="I1"/>
      <c r="J1"/>
      <c r="K1" s="57"/>
    </row>
    <row r="2" spans="1:11" s="55" customFormat="1" ht="5.15" customHeight="1" thickBot="1" x14ac:dyDescent="0.3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1" s="12" customFormat="1" ht="40" customHeight="1" x14ac:dyDescent="0.3">
      <c r="A3" s="9" t="s">
        <v>7</v>
      </c>
      <c r="B3" s="10"/>
      <c r="C3" s="10"/>
      <c r="D3" s="8"/>
      <c r="E3" s="8"/>
      <c r="F3" s="8"/>
      <c r="G3" s="8"/>
      <c r="H3" s="8"/>
      <c r="I3" s="8"/>
      <c r="J3" s="11"/>
    </row>
    <row r="4" spans="1:11" s="15" customFormat="1" ht="15" customHeight="1" x14ac:dyDescent="0.3">
      <c r="A4" s="9" t="s">
        <v>21</v>
      </c>
      <c r="B4" s="13"/>
      <c r="C4" s="13"/>
      <c r="D4" s="13"/>
      <c r="E4" s="13"/>
      <c r="F4" s="13"/>
      <c r="G4" s="14"/>
      <c r="H4" s="13"/>
      <c r="I4" s="13"/>
      <c r="J4" s="11"/>
      <c r="K4" s="94" t="s">
        <v>18</v>
      </c>
    </row>
    <row r="5" spans="1:11" s="19" customFormat="1" ht="16" customHeight="1" x14ac:dyDescent="0.25">
      <c r="A5" s="16" t="s">
        <v>10</v>
      </c>
      <c r="B5" s="17"/>
      <c r="C5" s="17"/>
      <c r="D5" s="17"/>
      <c r="E5" s="17"/>
      <c r="F5" s="17"/>
      <c r="G5" s="17"/>
      <c r="H5" s="17"/>
      <c r="I5" s="17"/>
      <c r="J5" s="18"/>
      <c r="K5" s="46" t="s">
        <v>6</v>
      </c>
    </row>
    <row r="6" spans="1:11" s="12" customFormat="1" ht="4" customHeight="1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5"/>
    </row>
    <row r="7" spans="1:11" s="12" customFormat="1" ht="4" customHeight="1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</row>
    <row r="8" spans="1:11" s="26" customFormat="1" ht="12" customHeight="1" x14ac:dyDescent="0.25">
      <c r="B8" s="27"/>
      <c r="C8" s="27"/>
      <c r="D8" s="27"/>
      <c r="E8" s="27"/>
      <c r="F8" s="27"/>
      <c r="G8" s="27"/>
      <c r="H8" s="28" t="s">
        <v>0</v>
      </c>
      <c r="I8" s="28"/>
      <c r="J8" s="28"/>
      <c r="K8" s="29" t="s">
        <v>9</v>
      </c>
    </row>
    <row r="9" spans="1:11" s="30" customFormat="1" ht="12" customHeight="1" x14ac:dyDescent="0.25">
      <c r="B9" s="31"/>
      <c r="C9" s="31" t="s">
        <v>1</v>
      </c>
      <c r="D9" s="31"/>
      <c r="E9" s="31"/>
      <c r="F9" s="31" t="s">
        <v>2</v>
      </c>
      <c r="G9" s="31"/>
      <c r="H9" s="28" t="s">
        <v>3</v>
      </c>
      <c r="I9" s="31"/>
      <c r="J9" s="31"/>
      <c r="K9" s="31" t="s">
        <v>8</v>
      </c>
    </row>
    <row r="10" spans="1:11" s="32" customFormat="1" ht="4" customHeight="1" x14ac:dyDescent="0.25">
      <c r="B10" s="23"/>
      <c r="C10" s="23"/>
      <c r="D10" s="20"/>
      <c r="E10" s="23"/>
      <c r="F10" s="23"/>
      <c r="G10" s="20"/>
      <c r="H10" s="23"/>
      <c r="I10" s="20"/>
      <c r="J10" s="23"/>
      <c r="K10" s="23"/>
    </row>
    <row r="11" spans="1:11" s="32" customFormat="1" ht="4" customHeight="1" x14ac:dyDescent="0.25">
      <c r="B11" s="20"/>
      <c r="C11" s="20"/>
      <c r="D11" s="20"/>
      <c r="E11" s="20"/>
      <c r="F11" s="20"/>
      <c r="G11" s="20"/>
      <c r="H11" s="20"/>
      <c r="I11" s="20"/>
      <c r="J11" s="20"/>
      <c r="K11" s="20"/>
    </row>
    <row r="12" spans="1:11" s="33" customFormat="1" ht="12" customHeight="1" x14ac:dyDescent="0.25">
      <c r="B12" s="31" t="s">
        <v>4</v>
      </c>
      <c r="C12" s="29" t="s">
        <v>5</v>
      </c>
      <c r="D12" s="28"/>
      <c r="E12" s="31" t="s">
        <v>4</v>
      </c>
      <c r="F12" s="29" t="s">
        <v>5</v>
      </c>
      <c r="G12" s="29"/>
      <c r="H12" s="28" t="s">
        <v>5</v>
      </c>
      <c r="I12" s="28"/>
      <c r="J12" s="28" t="s">
        <v>1</v>
      </c>
      <c r="K12" s="29" t="s">
        <v>2</v>
      </c>
    </row>
    <row r="13" spans="1:11" s="32" customFormat="1" ht="4" customHeight="1" x14ac:dyDescent="0.25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4"/>
    </row>
    <row r="14" spans="1:11" s="32" customFormat="1" ht="4" customHeight="1" x14ac:dyDescent="0.25">
      <c r="B14" s="20"/>
      <c r="C14" s="20"/>
      <c r="D14" s="20"/>
      <c r="E14" s="20"/>
      <c r="F14" s="20"/>
      <c r="G14" s="20"/>
      <c r="H14" s="20"/>
      <c r="I14" s="20"/>
      <c r="J14" s="20"/>
      <c r="K14" s="21"/>
    </row>
    <row r="15" spans="1:11" s="34" customFormat="1" ht="20.149999999999999" customHeight="1" x14ac:dyDescent="0.25">
      <c r="A15" s="3">
        <v>2002</v>
      </c>
      <c r="B15" s="21">
        <v>9607217.4250000007</v>
      </c>
      <c r="C15" s="21">
        <v>135893926.484</v>
      </c>
      <c r="D15" s="37"/>
      <c r="E15" s="21">
        <v>11549445.889</v>
      </c>
      <c r="F15" s="21">
        <v>142922612.752</v>
      </c>
      <c r="G15" s="21"/>
      <c r="H15" s="41">
        <v>7028686.2680000067</v>
      </c>
      <c r="I15" s="38"/>
      <c r="J15" s="39">
        <v>7.0696444451703613</v>
      </c>
      <c r="K15" s="40">
        <v>8.0809087285863246</v>
      </c>
    </row>
    <row r="16" spans="1:11" s="34" customFormat="1" ht="12" customHeight="1" x14ac:dyDescent="0.25">
      <c r="A16" s="3">
        <v>2003</v>
      </c>
      <c r="B16" s="47">
        <v>9182580.3450000007</v>
      </c>
      <c r="C16" s="21">
        <v>134986730.26800001</v>
      </c>
      <c r="D16" s="37"/>
      <c r="E16" s="21">
        <v>10754685.177999999</v>
      </c>
      <c r="F16" s="21">
        <v>141157509.85499999</v>
      </c>
      <c r="G16" s="21"/>
      <c r="H16" s="41">
        <v>6170779.5869999826</v>
      </c>
      <c r="I16" s="38"/>
      <c r="J16" s="39">
        <v>6.8025800215836671</v>
      </c>
      <c r="K16" s="40">
        <v>7.6189252623168562</v>
      </c>
    </row>
    <row r="17" spans="1:11" s="34" customFormat="1" ht="12" customHeight="1" x14ac:dyDescent="0.25">
      <c r="A17" s="3">
        <v>2004</v>
      </c>
      <c r="B17" s="47">
        <v>9486944.8989999983</v>
      </c>
      <c r="C17" s="21">
        <v>143996158.66100001</v>
      </c>
      <c r="D17" s="37"/>
      <c r="E17" s="21">
        <v>11534436.346999999</v>
      </c>
      <c r="F17" s="21">
        <v>152756513.24200001</v>
      </c>
      <c r="G17" s="21"/>
      <c r="H17" s="41">
        <v>8760354.5810000002</v>
      </c>
      <c r="I17" s="38"/>
      <c r="J17" s="39">
        <v>6.5883319299749123</v>
      </c>
      <c r="K17" s="40">
        <v>7.5508638566048614</v>
      </c>
    </row>
    <row r="18" spans="1:11" s="34" customFormat="1" ht="20.149999999999999" customHeight="1" x14ac:dyDescent="0.25">
      <c r="A18" s="3">
        <v>2005</v>
      </c>
      <c r="B18" s="47">
        <v>10806865.521000002</v>
      </c>
      <c r="C18" s="21">
        <v>157544482.57999998</v>
      </c>
      <c r="D18" s="37"/>
      <c r="E18" s="21">
        <v>12338888.744000003</v>
      </c>
      <c r="F18" s="21">
        <v>162991133.43000001</v>
      </c>
      <c r="G18" s="21"/>
      <c r="H18" s="41">
        <v>5446650.8500000238</v>
      </c>
      <c r="I18" s="38"/>
      <c r="J18" s="39">
        <v>6.8595645775867471</v>
      </c>
      <c r="K18" s="40">
        <v>7.5702821891837448</v>
      </c>
    </row>
    <row r="19" spans="1:11" s="35" customFormat="1" ht="12" customHeight="1" x14ac:dyDescent="0.25">
      <c r="A19" s="95">
        <v>2006</v>
      </c>
      <c r="B19" s="1">
        <v>11543509.183</v>
      </c>
      <c r="C19" s="1">
        <v>177148139.28</v>
      </c>
      <c r="D19" s="1"/>
      <c r="E19" s="1">
        <v>13558569.27</v>
      </c>
      <c r="F19" s="1">
        <v>185216067.37200001</v>
      </c>
      <c r="G19" s="1"/>
      <c r="H19" s="1">
        <v>8067928.0920000076</v>
      </c>
      <c r="I19" s="1"/>
      <c r="J19" s="97">
        <v>6.5163028129549545</v>
      </c>
      <c r="K19" s="97">
        <v>7.3204066269089312</v>
      </c>
    </row>
    <row r="20" spans="1:11" s="35" customFormat="1" ht="12" customHeight="1" x14ac:dyDescent="0.25">
      <c r="A20" s="95">
        <v>2007</v>
      </c>
      <c r="B20" s="35">
        <v>12039586.017000001</v>
      </c>
      <c r="C20" s="1">
        <v>193216287.75099999</v>
      </c>
      <c r="D20" s="1"/>
      <c r="E20" s="1">
        <v>15416664.407</v>
      </c>
      <c r="F20" s="1">
        <v>206251619.44800001</v>
      </c>
      <c r="G20" s="1"/>
      <c r="H20" s="1">
        <v>13035331.697000001</v>
      </c>
      <c r="I20" s="1"/>
      <c r="J20" s="97">
        <v>6.2311444636155899</v>
      </c>
      <c r="K20" s="97">
        <v>7.4746876888822866</v>
      </c>
    </row>
    <row r="21" spans="1:11" s="35" customFormat="1" ht="12" customHeight="1" x14ac:dyDescent="0.25">
      <c r="A21" s="95">
        <v>2008</v>
      </c>
      <c r="B21" s="35">
        <v>12596132.902000001</v>
      </c>
      <c r="C21" s="35">
        <v>197520477.89700001</v>
      </c>
      <c r="E21" s="35">
        <v>16645991.238</v>
      </c>
      <c r="F21" s="35">
        <v>215984070.609</v>
      </c>
      <c r="G21" s="1"/>
      <c r="H21" s="1">
        <v>18463592.711999983</v>
      </c>
      <c r="I21" s="1"/>
      <c r="J21" s="98">
        <v>6.377127595128866</v>
      </c>
      <c r="K21" s="98">
        <v>7.7070457978980071</v>
      </c>
    </row>
    <row r="22" spans="1:11" s="35" customFormat="1" ht="12" customHeight="1" x14ac:dyDescent="0.25">
      <c r="A22" s="95">
        <v>2009</v>
      </c>
      <c r="B22" s="73">
        <v>10316526.095000001</v>
      </c>
      <c r="C22" s="73">
        <v>168998164.22999999</v>
      </c>
      <c r="D22" s="73"/>
      <c r="E22" s="73">
        <v>12994198.24</v>
      </c>
      <c r="F22" s="73">
        <v>187447551.18200001</v>
      </c>
      <c r="G22" s="101"/>
      <c r="H22" s="101">
        <v>18449386.952000022</v>
      </c>
      <c r="I22" s="1"/>
      <c r="J22" s="97">
        <v>6.104519621266185</v>
      </c>
      <c r="K22" s="97">
        <v>6.9321781789421379</v>
      </c>
    </row>
    <row r="23" spans="1:11" s="35" customFormat="1" ht="20.149999999999999" customHeight="1" x14ac:dyDescent="0.25">
      <c r="A23" s="99">
        <v>2010</v>
      </c>
      <c r="B23" s="73">
        <v>11902292.108999999</v>
      </c>
      <c r="C23" s="73">
        <v>183436228.873</v>
      </c>
      <c r="D23" s="73"/>
      <c r="E23" s="73">
        <v>15467929.293</v>
      </c>
      <c r="F23" s="73">
        <v>203483802.15700001</v>
      </c>
      <c r="G23" s="101"/>
      <c r="H23" s="101">
        <v>20047573.284000009</v>
      </c>
      <c r="I23" s="1"/>
      <c r="J23" s="97">
        <v>6.49</v>
      </c>
      <c r="K23" s="97">
        <v>7.601553110878851</v>
      </c>
    </row>
    <row r="24" spans="1:11" s="35" customFormat="1" ht="12" customHeight="1" x14ac:dyDescent="0.25">
      <c r="A24" s="99">
        <v>2011</v>
      </c>
      <c r="B24" s="73">
        <v>12152224.040999999</v>
      </c>
      <c r="C24" s="73">
        <v>184539793.74399999</v>
      </c>
      <c r="D24" s="73"/>
      <c r="E24" s="73">
        <v>16817981.374000002</v>
      </c>
      <c r="F24" s="73">
        <v>208202783.03200001</v>
      </c>
      <c r="G24" s="101"/>
      <c r="H24" s="101">
        <v>23662989.288000017</v>
      </c>
      <c r="I24" s="1"/>
      <c r="J24" s="97">
        <v>6.5851509512360247</v>
      </c>
      <c r="K24" s="97">
        <v>8.0776928766678111</v>
      </c>
    </row>
    <row r="25" spans="1:11" s="35" customFormat="1" ht="12" customHeight="1" x14ac:dyDescent="0.25">
      <c r="A25" s="102">
        <v>2012</v>
      </c>
      <c r="B25" s="73">
        <v>12900287.42</v>
      </c>
      <c r="C25" s="73">
        <v>277543670.51300001</v>
      </c>
      <c r="D25" s="73"/>
      <c r="E25" s="77">
        <v>18328338.344999999</v>
      </c>
      <c r="F25" s="73">
        <v>292958202.71799999</v>
      </c>
      <c r="G25" s="101"/>
      <c r="H25" s="101">
        <v>15414532.205</v>
      </c>
      <c r="I25" s="1"/>
      <c r="J25" s="97">
        <v>4.6480219712008104</v>
      </c>
      <c r="K25" s="103">
        <v>6.2562980571814748</v>
      </c>
    </row>
    <row r="26" spans="1:11" s="35" customFormat="1" ht="12" customHeight="1" x14ac:dyDescent="0.25">
      <c r="A26" s="102">
        <v>2013</v>
      </c>
      <c r="B26" s="73">
        <v>14001495.407</v>
      </c>
      <c r="C26" s="73">
        <v>298394295.61299998</v>
      </c>
      <c r="D26" s="73"/>
      <c r="E26" s="77">
        <v>19541547.469000001</v>
      </c>
      <c r="F26" s="73">
        <v>332137247.227</v>
      </c>
      <c r="G26" s="101"/>
      <c r="H26" s="101">
        <v>33742951.614</v>
      </c>
      <c r="I26" s="1"/>
      <c r="J26" s="97">
        <v>4.6922798501346437</v>
      </c>
      <c r="K26" s="103">
        <v>5.883576031339925</v>
      </c>
    </row>
    <row r="27" spans="1:11" s="35" customFormat="1" ht="12" customHeight="1" x14ac:dyDescent="0.25">
      <c r="A27" s="99">
        <v>2014</v>
      </c>
      <c r="B27" s="73">
        <v>15005276.548</v>
      </c>
      <c r="C27" s="73">
        <v>252504857.611</v>
      </c>
      <c r="D27" s="73"/>
      <c r="E27" s="77">
        <v>21190667.676000003</v>
      </c>
      <c r="F27" s="73">
        <v>285178883.37900001</v>
      </c>
      <c r="G27" s="101"/>
      <c r="H27" s="101">
        <v>32674025.767999999</v>
      </c>
      <c r="I27" s="1"/>
      <c r="J27" s="97">
        <v>5.9425694578583492</v>
      </c>
      <c r="K27" s="103">
        <v>7.4306580574683752</v>
      </c>
    </row>
    <row r="28" spans="1:11" s="35" customFormat="1" ht="20.149999999999999" customHeight="1" x14ac:dyDescent="0.25">
      <c r="A28" s="99">
        <v>2015</v>
      </c>
      <c r="B28" s="73">
        <v>16103271.539999999</v>
      </c>
      <c r="C28" s="73">
        <v>243771931.91999999</v>
      </c>
      <c r="D28" s="73"/>
      <c r="E28" s="77">
        <v>21925977.84</v>
      </c>
      <c r="F28" s="73">
        <v>279154845.29000002</v>
      </c>
      <c r="G28" s="101"/>
      <c r="H28" s="101">
        <v>35382913.370000035</v>
      </c>
      <c r="I28" s="1"/>
      <c r="J28" s="97">
        <v>6.6058759977685622</v>
      </c>
      <c r="K28" s="103">
        <v>7.8544142113034789</v>
      </c>
    </row>
    <row r="29" spans="1:11" s="35" customFormat="1" ht="12" customHeight="1" x14ac:dyDescent="0.25">
      <c r="A29" s="99">
        <v>2016</v>
      </c>
      <c r="B29" s="73">
        <v>15411714.253</v>
      </c>
      <c r="C29" s="73">
        <v>266137159.877</v>
      </c>
      <c r="D29" s="73"/>
      <c r="E29" s="77">
        <v>22515039.532000002</v>
      </c>
      <c r="F29" s="73">
        <v>298408001.18099999</v>
      </c>
      <c r="G29" s="101"/>
      <c r="H29" s="101">
        <v>32270841.304000001</v>
      </c>
      <c r="I29" s="1"/>
      <c r="J29" s="97">
        <v>5.7908915313152045</v>
      </c>
      <c r="K29" s="103">
        <v>7.5450522247704273</v>
      </c>
    </row>
    <row r="30" spans="1:11" s="35" customFormat="1" ht="12" customHeight="1" x14ac:dyDescent="0.25">
      <c r="A30" s="99">
        <v>2017</v>
      </c>
      <c r="B30" s="73">
        <v>16629012.497</v>
      </c>
      <c r="C30" s="73">
        <v>265571542.294</v>
      </c>
      <c r="D30" s="73"/>
      <c r="E30" s="77">
        <v>23427120.267000001</v>
      </c>
      <c r="F30" s="73">
        <v>294893856.89200002</v>
      </c>
      <c r="G30" s="101"/>
      <c r="H30" s="101">
        <v>29322314.598000001</v>
      </c>
      <c r="I30" s="1"/>
      <c r="J30" s="97">
        <v>6.2615942782720726</v>
      </c>
      <c r="K30" s="103">
        <v>7.9442551004308637</v>
      </c>
    </row>
    <row r="31" spans="1:11" s="35" customFormat="1" ht="12" customHeight="1" x14ac:dyDescent="0.25">
      <c r="A31" s="99">
        <v>2018</v>
      </c>
      <c r="B31" s="73">
        <v>17818177.116999999</v>
      </c>
      <c r="C31" s="73">
        <v>273389090.12400001</v>
      </c>
      <c r="D31" s="73"/>
      <c r="E31" s="77">
        <v>25154354.763</v>
      </c>
      <c r="F31" s="73">
        <v>303885759.54000002</v>
      </c>
      <c r="G31" s="101"/>
      <c r="H31" s="101">
        <v>30496669.416000009</v>
      </c>
      <c r="I31" s="1"/>
      <c r="J31" s="97">
        <v>6.517515790011327</v>
      </c>
      <c r="K31" s="103">
        <v>8.2775694396067845</v>
      </c>
    </row>
    <row r="32" spans="1:11" s="35" customFormat="1" ht="12" customHeight="1" x14ac:dyDescent="0.25">
      <c r="A32" s="99">
        <v>2019</v>
      </c>
      <c r="B32" s="73">
        <v>17161325.208000001</v>
      </c>
      <c r="C32" s="73">
        <v>276058116.01999998</v>
      </c>
      <c r="D32" s="73"/>
      <c r="E32" s="77">
        <v>24375672.541000001</v>
      </c>
      <c r="F32" s="73">
        <v>311976706.43599999</v>
      </c>
      <c r="G32" s="101"/>
      <c r="H32" s="101">
        <v>35918590.416000009</v>
      </c>
      <c r="I32" s="1"/>
      <c r="J32" s="97">
        <v>6.22</v>
      </c>
      <c r="K32" s="103">
        <v>7.81</v>
      </c>
    </row>
    <row r="33" spans="1:11" s="34" customFormat="1" ht="12" customHeight="1" x14ac:dyDescent="0.3">
      <c r="A33" s="96"/>
      <c r="B33" s="35"/>
      <c r="C33" s="48"/>
      <c r="D33" s="49"/>
      <c r="E33" s="50"/>
      <c r="F33" s="58"/>
      <c r="G33" s="48"/>
      <c r="H33" s="51"/>
      <c r="I33" s="52"/>
      <c r="J33" s="52"/>
      <c r="K33" s="42"/>
    </row>
    <row r="34" spans="1:11" s="34" customFormat="1" ht="12" customHeight="1" x14ac:dyDescent="0.25">
      <c r="A34" s="73" t="s">
        <v>19</v>
      </c>
      <c r="B34" s="7"/>
      <c r="C34" s="7"/>
      <c r="D34" s="7"/>
      <c r="E34" s="2"/>
      <c r="F34" s="43"/>
      <c r="G34" s="43"/>
      <c r="H34" s="4"/>
      <c r="I34" s="2"/>
      <c r="J34" s="2"/>
      <c r="K34" s="44"/>
    </row>
    <row r="35" spans="1:11" s="34" customFormat="1" ht="12" customHeight="1" x14ac:dyDescent="0.25">
      <c r="A35" s="73" t="s">
        <v>20</v>
      </c>
      <c r="B35" s="7"/>
      <c r="C35" s="7"/>
      <c r="D35" s="7"/>
      <c r="E35" s="2"/>
      <c r="F35" s="43"/>
      <c r="G35" s="43"/>
      <c r="H35" s="4"/>
      <c r="I35" s="2"/>
      <c r="J35" s="2"/>
      <c r="K35" s="44"/>
    </row>
    <row r="36" spans="1:11" s="34" customFormat="1" ht="16" customHeight="1" x14ac:dyDescent="0.25">
      <c r="A36" s="53" t="s">
        <v>17</v>
      </c>
      <c r="B36" s="47"/>
      <c r="C36" s="54"/>
      <c r="D36" s="47"/>
      <c r="E36" s="54"/>
      <c r="F36" s="6"/>
      <c r="G36" s="6"/>
      <c r="H36" s="5"/>
      <c r="I36" s="5"/>
      <c r="J36" s="5"/>
      <c r="K36" s="100" t="s">
        <v>22</v>
      </c>
    </row>
    <row r="37" spans="1:11" s="34" customFormat="1" ht="4" customHeight="1" x14ac:dyDescent="0.25">
      <c r="A37" s="56"/>
      <c r="B37" s="56"/>
      <c r="C37" s="60"/>
      <c r="D37" s="61"/>
      <c r="E37" s="62"/>
      <c r="F37" s="60"/>
      <c r="G37" s="60"/>
      <c r="H37" s="63"/>
      <c r="I37" s="64"/>
      <c r="J37" s="64"/>
      <c r="K37" s="65"/>
    </row>
  </sheetData>
  <phoneticPr fontId="1" type="noConversion"/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634F8-481C-470A-90C1-2782B66DB10D}">
  <dimension ref="A1:L51"/>
  <sheetViews>
    <sheetView workbookViewId="0">
      <selection activeCell="M1" sqref="M1"/>
    </sheetView>
  </sheetViews>
  <sheetFormatPr baseColWidth="10" defaultColWidth="16" defaultRowHeight="10" customHeight="1" x14ac:dyDescent="0.25"/>
  <cols>
    <col min="1" max="1" width="9" style="1" customWidth="1"/>
    <col min="2" max="2" width="17.85546875" style="1" customWidth="1"/>
    <col min="3" max="3" width="11" style="1" customWidth="1"/>
    <col min="4" max="4" width="14" style="1" customWidth="1"/>
    <col min="5" max="5" width="7" style="1" customWidth="1"/>
    <col min="6" max="6" width="11" style="1" customWidth="1"/>
    <col min="7" max="7" width="14" style="1" customWidth="1"/>
    <col min="8" max="8" width="7" style="1" customWidth="1"/>
    <col min="9" max="9" width="14" style="1" customWidth="1"/>
    <col min="10" max="10" width="7" style="1" customWidth="1"/>
    <col min="11" max="11" width="11" style="1" customWidth="1"/>
    <col min="12" max="12" width="14" style="1" customWidth="1"/>
    <col min="13" max="16384" width="16" style="1"/>
  </cols>
  <sheetData>
    <row r="1" spans="1:12" s="55" customFormat="1" ht="34.5" customHeight="1" x14ac:dyDescent="0.3">
      <c r="A1" s="66" t="s">
        <v>11</v>
      </c>
      <c r="B1" s="67"/>
      <c r="C1"/>
      <c r="D1"/>
      <c r="E1"/>
      <c r="F1"/>
      <c r="G1"/>
      <c r="H1"/>
      <c r="I1"/>
      <c r="J1"/>
      <c r="K1"/>
      <c r="L1" s="57"/>
    </row>
    <row r="2" spans="1:12" s="55" customFormat="1" ht="5.15" customHeight="1" thickBot="1" x14ac:dyDescent="0.3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2" s="12" customFormat="1" ht="40" customHeight="1" x14ac:dyDescent="0.3">
      <c r="A3" s="9" t="s">
        <v>7</v>
      </c>
      <c r="C3" s="10"/>
      <c r="D3" s="10"/>
      <c r="E3" s="8"/>
      <c r="F3" s="8"/>
      <c r="G3" s="8"/>
      <c r="H3" s="8"/>
      <c r="I3" s="8"/>
      <c r="J3" s="8"/>
      <c r="K3" s="11"/>
    </row>
    <row r="4" spans="1:12" s="15" customFormat="1" ht="15" customHeight="1" x14ac:dyDescent="0.3">
      <c r="A4" s="9" t="s">
        <v>16</v>
      </c>
      <c r="C4" s="13"/>
      <c r="D4" s="13"/>
      <c r="E4" s="13"/>
      <c r="F4" s="13"/>
      <c r="G4" s="13"/>
      <c r="H4" s="14"/>
      <c r="I4" s="13"/>
      <c r="J4" s="13"/>
      <c r="K4" s="11"/>
      <c r="L4" s="94" t="s">
        <v>18</v>
      </c>
    </row>
    <row r="5" spans="1:12" s="19" customFormat="1" ht="16" customHeight="1" x14ac:dyDescent="0.25">
      <c r="A5" s="16" t="s">
        <v>10</v>
      </c>
      <c r="B5" s="16"/>
      <c r="C5" s="17"/>
      <c r="D5" s="17"/>
      <c r="E5" s="17"/>
      <c r="F5" s="17"/>
      <c r="G5" s="17"/>
      <c r="H5" s="17"/>
      <c r="I5" s="17"/>
      <c r="J5" s="17"/>
      <c r="K5" s="18"/>
      <c r="L5" s="46" t="s">
        <v>6</v>
      </c>
    </row>
    <row r="6" spans="1:12" s="12" customFormat="1" ht="4" customHeight="1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5"/>
    </row>
    <row r="7" spans="1:12" s="12" customFormat="1" ht="4" customHeight="1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2" s="26" customFormat="1" ht="12" customHeight="1" x14ac:dyDescent="0.25">
      <c r="B8" s="27"/>
      <c r="C8" s="27"/>
      <c r="D8" s="27"/>
      <c r="E8" s="27"/>
      <c r="F8" s="27"/>
      <c r="G8" s="27"/>
      <c r="H8" s="27"/>
      <c r="I8" s="28" t="s">
        <v>0</v>
      </c>
      <c r="J8" s="28"/>
      <c r="K8" s="28"/>
      <c r="L8" s="29" t="s">
        <v>9</v>
      </c>
    </row>
    <row r="9" spans="1:12" s="30" customFormat="1" ht="12" customHeight="1" x14ac:dyDescent="0.25">
      <c r="B9" s="31"/>
      <c r="C9" s="31"/>
      <c r="D9" s="31" t="s">
        <v>1</v>
      </c>
      <c r="E9" s="31"/>
      <c r="F9" s="31"/>
      <c r="G9" s="31" t="s">
        <v>2</v>
      </c>
      <c r="H9" s="31"/>
      <c r="I9" s="28" t="s">
        <v>3</v>
      </c>
      <c r="J9" s="31"/>
      <c r="K9" s="31"/>
      <c r="L9" s="31" t="s">
        <v>8</v>
      </c>
    </row>
    <row r="10" spans="1:12" s="32" customFormat="1" ht="4" customHeight="1" x14ac:dyDescent="0.25">
      <c r="B10" s="20"/>
      <c r="C10" s="23"/>
      <c r="D10" s="23"/>
      <c r="E10" s="20"/>
      <c r="F10" s="23"/>
      <c r="G10" s="23"/>
      <c r="H10" s="20"/>
      <c r="I10" s="23"/>
      <c r="J10" s="20"/>
      <c r="K10" s="23"/>
      <c r="L10" s="23"/>
    </row>
    <row r="11" spans="1:12" s="32" customFormat="1" ht="4" customHeight="1" x14ac:dyDescent="0.25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</row>
    <row r="12" spans="1:12" s="33" customFormat="1" ht="12" customHeight="1" x14ac:dyDescent="0.25">
      <c r="B12" s="28"/>
      <c r="C12" s="31" t="s">
        <v>4</v>
      </c>
      <c r="D12" s="29" t="s">
        <v>5</v>
      </c>
      <c r="E12" s="28"/>
      <c r="F12" s="31" t="s">
        <v>4</v>
      </c>
      <c r="G12" s="29" t="s">
        <v>5</v>
      </c>
      <c r="H12" s="29"/>
      <c r="I12" s="28" t="s">
        <v>5</v>
      </c>
      <c r="J12" s="28"/>
      <c r="K12" s="28" t="s">
        <v>1</v>
      </c>
      <c r="L12" s="29" t="s">
        <v>2</v>
      </c>
    </row>
    <row r="13" spans="1:12" s="32" customFormat="1" ht="4" customHeight="1" x14ac:dyDescent="0.25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4"/>
    </row>
    <row r="14" spans="1:12" s="32" customFormat="1" ht="4" customHeight="1" x14ac:dyDescent="0.25"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1"/>
    </row>
    <row r="15" spans="1:12" s="77" customFormat="1" ht="20.149999999999999" customHeight="1" x14ac:dyDescent="0.25">
      <c r="A15" s="69">
        <v>1975</v>
      </c>
      <c r="B15" s="76"/>
      <c r="C15" s="71">
        <v>2211082</v>
      </c>
      <c r="D15" s="71">
        <v>34267825</v>
      </c>
      <c r="E15" s="86"/>
      <c r="F15" s="71">
        <v>1950064</v>
      </c>
      <c r="G15" s="71">
        <v>33429708</v>
      </c>
      <c r="H15" s="71"/>
      <c r="I15" s="71">
        <v>-838117</v>
      </c>
      <c r="J15" s="70"/>
      <c r="K15" s="72">
        <v>6.4523558177386517</v>
      </c>
      <c r="L15" s="72">
        <v>5.8333264532253768</v>
      </c>
    </row>
    <row r="16" spans="1:12" s="77" customFormat="1" ht="12" customHeight="1" x14ac:dyDescent="0.25">
      <c r="A16" s="69">
        <f>A15+1</f>
        <v>1976</v>
      </c>
      <c r="B16" s="76"/>
      <c r="C16" s="81">
        <v>2243793</v>
      </c>
      <c r="D16" s="71">
        <v>36871216</v>
      </c>
      <c r="E16" s="86"/>
      <c r="F16" s="71">
        <v>2118051</v>
      </c>
      <c r="G16" s="71">
        <v>37044787</v>
      </c>
      <c r="H16" s="71"/>
      <c r="I16" s="71">
        <v>173571</v>
      </c>
      <c r="J16" s="70"/>
      <c r="K16" s="72">
        <v>6.0854868469757006</v>
      </c>
      <c r="L16" s="72">
        <v>5.7175413101983823</v>
      </c>
    </row>
    <row r="17" spans="1:12" s="77" customFormat="1" ht="12" customHeight="1" x14ac:dyDescent="0.25">
      <c r="A17" s="69">
        <f>A16+1</f>
        <v>1977</v>
      </c>
      <c r="B17" s="76"/>
      <c r="C17" s="81">
        <v>3039995</v>
      </c>
      <c r="D17" s="71">
        <v>43026109</v>
      </c>
      <c r="E17" s="86"/>
      <c r="F17" s="71">
        <v>2726101</v>
      </c>
      <c r="G17" s="71">
        <v>42158528</v>
      </c>
      <c r="H17" s="71"/>
      <c r="I17" s="71">
        <v>-867581</v>
      </c>
      <c r="J17" s="70"/>
      <c r="K17" s="72">
        <v>7.0654657617308594</v>
      </c>
      <c r="L17" s="72">
        <v>6.4663097345334251</v>
      </c>
    </row>
    <row r="18" spans="1:12" s="77" customFormat="1" ht="12" customHeight="1" x14ac:dyDescent="0.25">
      <c r="A18" s="69">
        <f>A17+1</f>
        <v>1978</v>
      </c>
      <c r="B18" s="76"/>
      <c r="C18" s="81">
        <v>3039519</v>
      </c>
      <c r="D18" s="71">
        <v>42299928</v>
      </c>
      <c r="E18" s="86"/>
      <c r="F18" s="71">
        <v>2797213</v>
      </c>
      <c r="G18" s="71">
        <v>41779492</v>
      </c>
      <c r="H18" s="71"/>
      <c r="I18" s="71">
        <v>-520436</v>
      </c>
      <c r="J18" s="70"/>
      <c r="K18" s="72">
        <v>7.18563634434555</v>
      </c>
      <c r="L18" s="72">
        <v>6.6951819328009066</v>
      </c>
    </row>
    <row r="19" spans="1:12" s="77" customFormat="1" ht="12" customHeight="1" x14ac:dyDescent="0.25">
      <c r="A19" s="69">
        <f>A18+1</f>
        <v>1979</v>
      </c>
      <c r="B19" s="78"/>
      <c r="C19" s="81">
        <v>3317390</v>
      </c>
      <c r="D19" s="87">
        <v>48730291</v>
      </c>
      <c r="E19" s="88"/>
      <c r="F19" s="87">
        <v>2954062</v>
      </c>
      <c r="G19" s="81">
        <v>44024471</v>
      </c>
      <c r="H19" s="87"/>
      <c r="I19" s="79">
        <v>-4705820</v>
      </c>
      <c r="J19" s="80"/>
      <c r="K19" s="91">
        <v>6.8076548116652953</v>
      </c>
      <c r="L19" s="92">
        <v>6.7100454199665451</v>
      </c>
    </row>
    <row r="20" spans="1:12" s="77" customFormat="1" ht="20.149999999999999" customHeight="1" x14ac:dyDescent="0.25">
      <c r="A20" s="69">
        <f>A19+1</f>
        <v>1980</v>
      </c>
      <c r="B20" s="78"/>
      <c r="C20" s="81">
        <v>4324320</v>
      </c>
      <c r="D20" s="87">
        <v>60859350</v>
      </c>
      <c r="E20" s="88"/>
      <c r="F20" s="87">
        <v>3497829</v>
      </c>
      <c r="G20" s="81">
        <v>49607617</v>
      </c>
      <c r="H20" s="87"/>
      <c r="I20" s="79">
        <v>-11251733</v>
      </c>
      <c r="J20" s="80"/>
      <c r="K20" s="91">
        <v>7.1054324438233403</v>
      </c>
      <c r="L20" s="92">
        <v>7.0509917862008979</v>
      </c>
    </row>
    <row r="21" spans="1:12" s="77" customFormat="1" ht="12" customHeight="1" x14ac:dyDescent="0.25">
      <c r="A21" s="69">
        <v>1981</v>
      </c>
      <c r="B21" s="78"/>
      <c r="C21" s="81">
        <v>4928864</v>
      </c>
      <c r="D21" s="87">
        <v>60094086</v>
      </c>
      <c r="E21" s="88"/>
      <c r="F21" s="87">
        <v>4396444</v>
      </c>
      <c r="G21" s="81">
        <v>52821889</v>
      </c>
      <c r="H21" s="87"/>
      <c r="I21" s="79">
        <v>-7272197</v>
      </c>
      <c r="J21" s="80"/>
      <c r="K21" s="91">
        <v>8.2019119152590161</v>
      </c>
      <c r="L21" s="92">
        <v>8.3231480040405224</v>
      </c>
    </row>
    <row r="22" spans="1:12" s="77" customFormat="1" ht="12" customHeight="1" x14ac:dyDescent="0.25">
      <c r="A22" s="69">
        <f t="shared" ref="A22:A34" si="0">A21+1</f>
        <v>1982</v>
      </c>
      <c r="B22" s="78"/>
      <c r="C22" s="71">
        <v>4732800</v>
      </c>
      <c r="D22" s="87">
        <v>58059725</v>
      </c>
      <c r="E22" s="87"/>
      <c r="F22" s="87">
        <v>4498658</v>
      </c>
      <c r="G22" s="81">
        <v>52658722</v>
      </c>
      <c r="H22" s="87"/>
      <c r="I22" s="81">
        <v>-5401003</v>
      </c>
      <c r="J22" s="82"/>
      <c r="K22" s="92">
        <v>8.1516059540412904</v>
      </c>
      <c r="L22" s="92">
        <v>8.5430443982290338</v>
      </c>
    </row>
    <row r="23" spans="1:12" s="77" customFormat="1" ht="12" customHeight="1" x14ac:dyDescent="0.25">
      <c r="A23" s="69">
        <f t="shared" si="0"/>
        <v>1983</v>
      </c>
      <c r="C23" s="81">
        <v>4794930</v>
      </c>
      <c r="D23" s="81">
        <v>61064182</v>
      </c>
      <c r="E23" s="81"/>
      <c r="F23" s="81">
        <v>4549295</v>
      </c>
      <c r="G23" s="81">
        <v>53723465</v>
      </c>
      <c r="H23" s="81"/>
      <c r="I23" s="81">
        <v>-7340717</v>
      </c>
      <c r="K23" s="92">
        <v>7.8522790987358198</v>
      </c>
      <c r="L23" s="92">
        <v>8.4679850787733066</v>
      </c>
    </row>
    <row r="24" spans="1:12" s="77" customFormat="1" ht="12" customHeight="1" x14ac:dyDescent="0.25">
      <c r="A24" s="69">
        <f t="shared" si="0"/>
        <v>1984</v>
      </c>
      <c r="C24" s="81">
        <v>5847946</v>
      </c>
      <c r="D24" s="81">
        <v>69024431</v>
      </c>
      <c r="E24" s="81"/>
      <c r="F24" s="81">
        <v>5630830</v>
      </c>
      <c r="G24" s="81">
        <v>60654123</v>
      </c>
      <c r="H24" s="81"/>
      <c r="I24" s="81">
        <v>-8370308</v>
      </c>
      <c r="K24" s="92">
        <v>8.4722842554109565</v>
      </c>
      <c r="L24" s="92">
        <v>9.2835074047645527</v>
      </c>
    </row>
    <row r="25" spans="1:12" s="77" customFormat="1" ht="20.149999999999999" customHeight="1" x14ac:dyDescent="0.25">
      <c r="A25" s="69">
        <f t="shared" si="0"/>
        <v>1985</v>
      </c>
      <c r="C25" s="81">
        <v>5339106</v>
      </c>
      <c r="D25" s="81">
        <v>74784868</v>
      </c>
      <c r="E25" s="81"/>
      <c r="F25" s="81">
        <v>5442793</v>
      </c>
      <c r="G25" s="81">
        <v>66623676</v>
      </c>
      <c r="H25" s="81"/>
      <c r="I25" s="81">
        <v>-8161192</v>
      </c>
      <c r="K25" s="92">
        <v>7.1392865198344664</v>
      </c>
      <c r="L25" s="92">
        <v>8.1694576564643473</v>
      </c>
    </row>
    <row r="26" spans="1:12" s="77" customFormat="1" ht="12" customHeight="1" x14ac:dyDescent="0.25">
      <c r="A26" s="69">
        <f t="shared" si="0"/>
        <v>1986</v>
      </c>
      <c r="C26" s="81">
        <v>5408963</v>
      </c>
      <c r="D26" s="81">
        <v>73512456</v>
      </c>
      <c r="E26" s="81"/>
      <c r="F26" s="81">
        <v>5206235</v>
      </c>
      <c r="G26" s="81">
        <v>67004009</v>
      </c>
      <c r="H26" s="81"/>
      <c r="I26" s="81">
        <v>-6508447</v>
      </c>
      <c r="K26" s="92">
        <v>7.35788639683049</v>
      </c>
      <c r="L26" s="92">
        <v>7.770035073572986</v>
      </c>
    </row>
    <row r="27" spans="1:12" s="77" customFormat="1" ht="12" customHeight="1" x14ac:dyDescent="0.25">
      <c r="A27" s="69">
        <f t="shared" si="0"/>
        <v>1987</v>
      </c>
      <c r="B27" s="78"/>
      <c r="C27" s="81">
        <v>5505696</v>
      </c>
      <c r="D27" s="89">
        <v>75170836</v>
      </c>
      <c r="E27" s="86"/>
      <c r="F27" s="89">
        <v>5328209</v>
      </c>
      <c r="G27" s="89">
        <v>67476562</v>
      </c>
      <c r="H27" s="89"/>
      <c r="I27" s="71">
        <v>-7694274</v>
      </c>
      <c r="J27" s="83"/>
      <c r="K27" s="72">
        <v>7.3242447376799165</v>
      </c>
      <c r="L27" s="93">
        <v>7.8963848217400292</v>
      </c>
    </row>
    <row r="28" spans="1:12" s="77" customFormat="1" ht="12" customHeight="1" x14ac:dyDescent="0.25">
      <c r="A28" s="69">
        <f t="shared" si="0"/>
        <v>1988</v>
      </c>
      <c r="B28" s="84"/>
      <c r="C28" s="90">
        <v>6008880</v>
      </c>
      <c r="D28" s="90">
        <v>82398669</v>
      </c>
      <c r="E28" s="90"/>
      <c r="F28" s="79">
        <v>6106395</v>
      </c>
      <c r="G28" s="71">
        <v>74063586</v>
      </c>
      <c r="H28" s="71"/>
      <c r="I28" s="79">
        <v>-8335083</v>
      </c>
      <c r="J28" s="85"/>
      <c r="K28" s="91">
        <v>7.2924478913609638</v>
      </c>
      <c r="L28" s="93">
        <v>8.2448006230754203</v>
      </c>
    </row>
    <row r="29" spans="1:12" s="77" customFormat="1" ht="12" customHeight="1" x14ac:dyDescent="0.25">
      <c r="A29" s="69">
        <f t="shared" si="0"/>
        <v>1989</v>
      </c>
      <c r="B29" s="84"/>
      <c r="C29" s="90">
        <v>7225970</v>
      </c>
      <c r="D29" s="90">
        <v>95208640</v>
      </c>
      <c r="E29" s="90"/>
      <c r="F29" s="79">
        <v>8100378</v>
      </c>
      <c r="G29" s="71">
        <v>84267990</v>
      </c>
      <c r="H29" s="71"/>
      <c r="I29" s="79">
        <v>-10940650</v>
      </c>
      <c r="J29" s="85"/>
      <c r="K29" s="91">
        <v>7.5896158163796894</v>
      </c>
      <c r="L29" s="93">
        <v>9.6126393901171721</v>
      </c>
    </row>
    <row r="30" spans="1:12" s="77" customFormat="1" ht="20.149999999999999" customHeight="1" x14ac:dyDescent="0.25">
      <c r="A30" s="69">
        <f t="shared" si="0"/>
        <v>1990</v>
      </c>
      <c r="B30" s="84"/>
      <c r="C30" s="90">
        <v>7120670</v>
      </c>
      <c r="D30" s="90">
        <v>96610937</v>
      </c>
      <c r="E30" s="90"/>
      <c r="F30" s="79">
        <v>8861395</v>
      </c>
      <c r="G30" s="71">
        <v>88256919</v>
      </c>
      <c r="H30" s="71"/>
      <c r="I30" s="79">
        <v>-8354018</v>
      </c>
      <c r="J30" s="85"/>
      <c r="K30" s="91">
        <v>7.3704595164003015</v>
      </c>
      <c r="L30" s="93">
        <v>10.040453598884412</v>
      </c>
    </row>
    <row r="31" spans="1:12" s="77" customFormat="1" ht="12" customHeight="1" x14ac:dyDescent="0.25">
      <c r="A31" s="69">
        <f t="shared" si="0"/>
        <v>1991</v>
      </c>
      <c r="B31" s="84"/>
      <c r="C31" s="90">
        <v>6460847</v>
      </c>
      <c r="D31" s="90">
        <v>95031791</v>
      </c>
      <c r="E31" s="90"/>
      <c r="F31" s="79">
        <v>8120276</v>
      </c>
      <c r="G31" s="71">
        <v>87946536</v>
      </c>
      <c r="H31" s="71"/>
      <c r="I31" s="79">
        <v>-7085255</v>
      </c>
      <c r="J31" s="85"/>
      <c r="K31" s="91">
        <v>6.7986164756170906</v>
      </c>
      <c r="L31" s="93">
        <v>9.2331959498666336</v>
      </c>
    </row>
    <row r="32" spans="1:12" s="77" customFormat="1" ht="12" customHeight="1" x14ac:dyDescent="0.25">
      <c r="A32" s="69">
        <f t="shared" si="0"/>
        <v>1992</v>
      </c>
      <c r="B32" s="84"/>
      <c r="C32" s="90">
        <v>6203808</v>
      </c>
      <c r="D32" s="90">
        <v>92330415</v>
      </c>
      <c r="E32" s="90"/>
      <c r="F32" s="79">
        <v>8599350</v>
      </c>
      <c r="G32" s="71">
        <v>92141820</v>
      </c>
      <c r="H32" s="71"/>
      <c r="I32" s="79">
        <v>-188595</v>
      </c>
      <c r="J32" s="85"/>
      <c r="K32" s="91">
        <v>6.7191380001920278</v>
      </c>
      <c r="L32" s="93">
        <v>9.332732954482557</v>
      </c>
    </row>
    <row r="33" spans="1:12" s="77" customFormat="1" ht="12" customHeight="1" x14ac:dyDescent="0.25">
      <c r="A33" s="69">
        <f t="shared" si="0"/>
        <v>1993</v>
      </c>
      <c r="B33" s="84"/>
      <c r="C33" s="90">
        <v>6402662</v>
      </c>
      <c r="D33" s="90">
        <v>89829690</v>
      </c>
      <c r="E33" s="90"/>
      <c r="F33" s="79">
        <v>9631817</v>
      </c>
      <c r="G33" s="71">
        <v>93288969</v>
      </c>
      <c r="H33" s="71"/>
      <c r="I33" s="79">
        <v>3459279</v>
      </c>
      <c r="J33" s="85"/>
      <c r="K33" s="91">
        <v>7.1275566018317553</v>
      </c>
      <c r="L33" s="93">
        <v>10.324711595858671</v>
      </c>
    </row>
    <row r="34" spans="1:12" s="77" customFormat="1" ht="12" customHeight="1" x14ac:dyDescent="0.25">
      <c r="A34" s="69">
        <f t="shared" si="0"/>
        <v>1994</v>
      </c>
      <c r="B34" s="84"/>
      <c r="C34" s="90">
        <v>6039993</v>
      </c>
      <c r="D34" s="90">
        <v>92607933</v>
      </c>
      <c r="E34" s="90"/>
      <c r="F34" s="79">
        <v>9376320</v>
      </c>
      <c r="G34" s="71">
        <v>95827090</v>
      </c>
      <c r="H34" s="71"/>
      <c r="I34" s="79">
        <v>3219157</v>
      </c>
      <c r="J34" s="85"/>
      <c r="K34" s="91">
        <v>6.5221118799833278</v>
      </c>
      <c r="L34" s="93">
        <v>9.7846235339088352</v>
      </c>
    </row>
    <row r="35" spans="1:12" s="77" customFormat="1" ht="20.149999999999999" customHeight="1" x14ac:dyDescent="0.25">
      <c r="A35" s="74">
        <v>1995</v>
      </c>
      <c r="B35" s="84"/>
      <c r="C35" s="90">
        <v>5666582</v>
      </c>
      <c r="D35" s="90">
        <v>94483266</v>
      </c>
      <c r="E35" s="90"/>
      <c r="F35" s="79">
        <v>8399275</v>
      </c>
      <c r="G35" s="71">
        <v>96236382</v>
      </c>
      <c r="H35" s="71"/>
      <c r="I35" s="79">
        <v>1753116</v>
      </c>
      <c r="J35" s="85"/>
      <c r="K35" s="91">
        <v>6</v>
      </c>
      <c r="L35" s="93">
        <v>8.73</v>
      </c>
    </row>
    <row r="36" spans="1:12" s="77" customFormat="1" ht="12" customHeight="1" x14ac:dyDescent="0.25">
      <c r="A36" s="75">
        <f>A35+1</f>
        <v>1996</v>
      </c>
      <c r="B36" s="84"/>
      <c r="C36" s="90">
        <v>6217859</v>
      </c>
      <c r="D36" s="90">
        <v>96663978</v>
      </c>
      <c r="E36" s="90"/>
      <c r="F36" s="79">
        <v>8184031</v>
      </c>
      <c r="G36" s="71">
        <v>98588756</v>
      </c>
      <c r="H36" s="71"/>
      <c r="I36" s="79">
        <v>1924778</v>
      </c>
      <c r="J36" s="85"/>
      <c r="K36" s="91">
        <v>6.4324468417800889</v>
      </c>
      <c r="L36" s="93">
        <v>8.3011809176291855</v>
      </c>
    </row>
    <row r="37" spans="1:12" s="77" customFormat="1" ht="12" customHeight="1" x14ac:dyDescent="0.25">
      <c r="A37" s="75">
        <v>1997</v>
      </c>
      <c r="B37" s="84"/>
      <c r="C37" s="90">
        <v>7747157</v>
      </c>
      <c r="D37" s="90">
        <v>110086888</v>
      </c>
      <c r="E37" s="90"/>
      <c r="F37" s="79">
        <v>9231573</v>
      </c>
      <c r="G37" s="71">
        <v>110417383</v>
      </c>
      <c r="H37" s="71"/>
      <c r="I37" s="79">
        <v>330495</v>
      </c>
      <c r="J37" s="85"/>
      <c r="K37" s="91">
        <v>7.0373112917861764</v>
      </c>
      <c r="L37" s="93">
        <v>8.3606156469040744</v>
      </c>
    </row>
    <row r="38" spans="1:12" s="77" customFormat="1" ht="12" customHeight="1" x14ac:dyDescent="0.25">
      <c r="A38" s="75">
        <v>1998</v>
      </c>
      <c r="B38" s="84"/>
      <c r="C38" s="90">
        <v>7352289</v>
      </c>
      <c r="D38" s="90">
        <v>115846520</v>
      </c>
      <c r="E38" s="90"/>
      <c r="F38" s="79">
        <v>8547726</v>
      </c>
      <c r="G38" s="71">
        <v>114054540</v>
      </c>
      <c r="H38" s="71"/>
      <c r="I38" s="79">
        <v>-1791980</v>
      </c>
      <c r="J38" s="85"/>
      <c r="K38" s="91">
        <v>6.3465773507913745</v>
      </c>
      <c r="L38" s="93">
        <v>7.4944197749602957</v>
      </c>
    </row>
    <row r="39" spans="1:12" s="77" customFormat="1" ht="12" customHeight="1" x14ac:dyDescent="0.25">
      <c r="A39" s="75">
        <v>1999</v>
      </c>
      <c r="B39" s="84"/>
      <c r="C39" s="90">
        <v>6812077</v>
      </c>
      <c r="D39" s="90">
        <v>120056996</v>
      </c>
      <c r="E39" s="90"/>
      <c r="F39" s="79">
        <v>8583344</v>
      </c>
      <c r="G39" s="71">
        <v>120724514</v>
      </c>
      <c r="H39" s="71"/>
      <c r="I39" s="79">
        <v>667518</v>
      </c>
      <c r="J39" s="85"/>
      <c r="K39" s="91">
        <v>5.6740358554365296</v>
      </c>
      <c r="L39" s="93">
        <v>7.1098600570883228</v>
      </c>
    </row>
    <row r="40" spans="1:12" s="77" customFormat="1" ht="20.149999999999999" customHeight="1" x14ac:dyDescent="0.25">
      <c r="A40" s="75">
        <v>2000</v>
      </c>
      <c r="B40" s="84"/>
      <c r="C40" s="90">
        <v>8282015</v>
      </c>
      <c r="D40" s="90">
        <v>139402170</v>
      </c>
      <c r="E40" s="90"/>
      <c r="F40" s="79">
        <v>9824853</v>
      </c>
      <c r="G40" s="71">
        <v>136014912</v>
      </c>
      <c r="H40" s="71"/>
      <c r="I40" s="79">
        <v>-3387258</v>
      </c>
      <c r="J40" s="85"/>
      <c r="K40" s="91">
        <v>5.9410947476642582</v>
      </c>
      <c r="L40" s="93">
        <v>7.2233645969641911</v>
      </c>
    </row>
    <row r="41" spans="1:12" s="77" customFormat="1" ht="12" customHeight="1" x14ac:dyDescent="0.25">
      <c r="A41" s="75">
        <v>2001</v>
      </c>
      <c r="B41" s="84"/>
      <c r="C41" s="90">
        <v>7732933</v>
      </c>
      <c r="D41" s="90">
        <v>141889281</v>
      </c>
      <c r="E41" s="90"/>
      <c r="F41" s="79">
        <v>9491611</v>
      </c>
      <c r="G41" s="71">
        <v>138491670</v>
      </c>
      <c r="H41" s="71"/>
      <c r="I41" s="79">
        <v>-3397611</v>
      </c>
      <c r="J41" s="85"/>
      <c r="K41" s="91">
        <v>5.4499768731649292</v>
      </c>
      <c r="L41" s="93">
        <v>6.8535609398023727</v>
      </c>
    </row>
    <row r="42" spans="1:12" s="77" customFormat="1" ht="12" customHeight="1" x14ac:dyDescent="0.25">
      <c r="A42" s="75">
        <v>2002</v>
      </c>
      <c r="B42" s="84"/>
      <c r="C42" s="90">
        <v>7962714</v>
      </c>
      <c r="D42" s="90">
        <v>130193314</v>
      </c>
      <c r="E42" s="90"/>
      <c r="F42" s="79">
        <v>10009328</v>
      </c>
      <c r="G42" s="71">
        <v>136522950</v>
      </c>
      <c r="H42" s="71"/>
      <c r="I42" s="79">
        <v>6329636</v>
      </c>
      <c r="J42" s="85"/>
      <c r="K42" s="91">
        <v>6.1160698313586215</v>
      </c>
      <c r="L42" s="93">
        <v>7.3316083486329591</v>
      </c>
    </row>
    <row r="43" spans="1:12" s="77" customFormat="1" ht="12" customHeight="1" x14ac:dyDescent="0.25">
      <c r="A43" s="75">
        <v>2003</v>
      </c>
      <c r="B43" s="84"/>
      <c r="C43" s="90">
        <v>7696442</v>
      </c>
      <c r="D43" s="90">
        <v>129742807</v>
      </c>
      <c r="E43" s="90"/>
      <c r="F43" s="79">
        <v>9528557</v>
      </c>
      <c r="G43" s="71">
        <v>135404982</v>
      </c>
      <c r="H43" s="71"/>
      <c r="I43" s="79">
        <v>5662175</v>
      </c>
      <c r="J43" s="85"/>
      <c r="K43" s="91">
        <v>5.9320760649181885</v>
      </c>
      <c r="L43" s="93">
        <v>7.0370800684423855</v>
      </c>
    </row>
    <row r="44" spans="1:12" s="77" customFormat="1" ht="12" customHeight="1" x14ac:dyDescent="0.25">
      <c r="A44" s="75" t="s">
        <v>12</v>
      </c>
      <c r="B44" s="84"/>
      <c r="C44" s="90">
        <v>7772361.9960000003</v>
      </c>
      <c r="D44" s="90">
        <v>138778398</v>
      </c>
      <c r="E44" s="90"/>
      <c r="F44" s="79">
        <v>10464749.668</v>
      </c>
      <c r="G44" s="71">
        <v>147388366</v>
      </c>
      <c r="H44" s="71"/>
      <c r="I44" s="79">
        <v>8609968</v>
      </c>
      <c r="J44" s="85"/>
      <c r="K44" s="91">
        <v>5.6005560721345118</v>
      </c>
      <c r="L44" s="93">
        <v>7.1001191966535542</v>
      </c>
    </row>
    <row r="45" spans="1:12" s="34" customFormat="1" ht="12" customHeight="1" x14ac:dyDescent="0.25">
      <c r="B45" s="7"/>
      <c r="C45" s="7"/>
      <c r="D45" s="7"/>
      <c r="E45" s="7"/>
      <c r="F45" s="2"/>
      <c r="G45" s="43"/>
      <c r="H45" s="43"/>
      <c r="I45" s="4"/>
      <c r="J45" s="2"/>
      <c r="K45" s="2"/>
      <c r="L45" s="44"/>
    </row>
    <row r="46" spans="1:12" s="34" customFormat="1" ht="12" customHeight="1" x14ac:dyDescent="0.25">
      <c r="B46" s="7"/>
      <c r="C46" s="7"/>
      <c r="D46" s="7"/>
      <c r="E46" s="7"/>
      <c r="F46" s="2"/>
      <c r="G46" s="43"/>
      <c r="H46" s="43"/>
      <c r="I46" s="4"/>
      <c r="J46" s="2"/>
      <c r="K46" s="2"/>
      <c r="L46" s="44"/>
    </row>
    <row r="47" spans="1:12" s="34" customFormat="1" ht="16" customHeight="1" x14ac:dyDescent="0.25">
      <c r="A47" s="73" t="s">
        <v>13</v>
      </c>
      <c r="B47" s="7"/>
      <c r="C47" s="7"/>
      <c r="D47" s="7"/>
      <c r="E47" s="7"/>
      <c r="F47" s="2"/>
      <c r="G47" s="43"/>
      <c r="H47" s="43"/>
      <c r="I47" s="4"/>
      <c r="J47" s="2"/>
      <c r="K47" s="2"/>
      <c r="L47" s="44"/>
    </row>
    <row r="48" spans="1:12" ht="12" customHeight="1" x14ac:dyDescent="0.25">
      <c r="A48" s="35" t="s">
        <v>15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</row>
    <row r="49" spans="1:12" ht="12" customHeight="1" x14ac:dyDescent="0.25">
      <c r="A49" s="35" t="s">
        <v>14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</row>
    <row r="50" spans="1:12" s="34" customFormat="1" ht="16" customHeight="1" x14ac:dyDescent="0.25">
      <c r="A50" s="53" t="s">
        <v>17</v>
      </c>
      <c r="B50" s="36"/>
      <c r="C50" s="47"/>
      <c r="D50" s="54"/>
      <c r="E50" s="47"/>
      <c r="F50" s="54"/>
      <c r="G50" s="6"/>
      <c r="H50" s="6"/>
      <c r="I50" s="5"/>
      <c r="J50" s="5"/>
      <c r="K50" s="5"/>
      <c r="L50" s="45"/>
    </row>
    <row r="51" spans="1:12" s="34" customFormat="1" ht="4" customHeight="1" x14ac:dyDescent="0.25">
      <c r="A51" s="56"/>
      <c r="B51" s="59"/>
      <c r="C51" s="56"/>
      <c r="D51" s="60"/>
      <c r="E51" s="61"/>
      <c r="F51" s="62"/>
      <c r="G51" s="60"/>
      <c r="H51" s="60"/>
      <c r="I51" s="63"/>
      <c r="J51" s="64"/>
      <c r="K51" s="64"/>
      <c r="L51" s="65"/>
    </row>
  </sheetData>
  <phoneticPr fontId="1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2002-2019</vt:lpstr>
      <vt:lpstr>1975-2004</vt:lpstr>
      <vt:lpstr>'1975-2004'!Zone_d_impression</vt:lpstr>
      <vt:lpstr>'2002-2019'!Zone_d_impression</vt:lpstr>
    </vt:vector>
  </TitlesOfParts>
  <Company>CTI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felsenheimer</dc:creator>
  <cp:lastModifiedBy>Opprecht Wanda (DF)</cp:lastModifiedBy>
  <cp:lastPrinted>2020-07-20T12:55:56Z</cp:lastPrinted>
  <dcterms:created xsi:type="dcterms:W3CDTF">1999-01-29T13:26:37Z</dcterms:created>
  <dcterms:modified xsi:type="dcterms:W3CDTF">2026-01-13T05:56:32Z</dcterms:modified>
</cp:coreProperties>
</file>