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4\D04_02\"/>
    </mc:Choice>
  </mc:AlternateContent>
  <xr:revisionPtr revIDLastSave="0" documentId="13_ncr:1_{B29AB8DF-1F18-453A-A8B9-FBAEEC82BED0}" xr6:coauthVersionLast="47" xr6:coauthVersionMax="47" xr10:uidLastSave="{00000000-0000-0000-0000-000000000000}"/>
  <bookViews>
    <workbookView xWindow="-108" yWindow="-108" windowWidth="23256" windowHeight="12456" xr2:uid="{E61AC010-4818-4233-AD9B-7A292F2CEAAA}"/>
  </bookViews>
  <sheets>
    <sheet name="En million de francs" sheetId="1" r:id="rId1"/>
    <sheet name="En %" sheetId="3" r:id="rId2"/>
    <sheet name="Variation annuelle nominale" sheetId="5" r:id="rId3"/>
    <sheet name="Variation annuelle réelle" sheetId="4" r:id="rId4"/>
  </sheets>
  <definedNames>
    <definedName name="_xlnm.Print_Titles" localSheetId="1">'En %'!$A:$B,'En %'!$1:$12</definedName>
    <definedName name="_xlnm.Print_Titles" localSheetId="0">'En million de francs'!$A:$B,'En million de francs'!$1:$12</definedName>
    <definedName name="_xlnm.Print_Titles" localSheetId="2">'Variation annuelle nominale'!$A:$B,'Variation annuelle nominale'!$1:$12</definedName>
    <definedName name="_xlnm.Print_Titles" localSheetId="3">'Variation annuelle réelle'!$A:$B,'Variation annuelle réelle'!$1:$12</definedName>
    <definedName name="_xlnm.Print_Area" localSheetId="1">'En %'!$A$1:$AD$81</definedName>
    <definedName name="_xlnm.Print_Area" localSheetId="0">'En million de francs'!$A$1:$AE$84</definedName>
    <definedName name="_xlnm.Print_Area" localSheetId="2">'Variation annuelle nominale'!$A$1:$AD$84</definedName>
    <definedName name="_xlnm.Print_Area" localSheetId="3">'Variation annuelle réelle'!$A$1:$AD$84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C14" i="3"/>
</calcChain>
</file>

<file path=xl/sharedStrings.xml><?xml version="1.0" encoding="utf-8"?>
<sst xmlns="http://schemas.openxmlformats.org/spreadsheetml/2006/main" count="581" uniqueCount="163">
  <si>
    <t>Compte de production suisse et valeur ajoutée, aux prix courants, selon l'activité économique,</t>
  </si>
  <si>
    <t>Suisse</t>
  </si>
  <si>
    <t>Valeur ajoutée brute, en million de francs</t>
  </si>
  <si>
    <t>Part à la valeur ajoutée brute, en %</t>
  </si>
  <si>
    <t>Industries extractives</t>
  </si>
  <si>
    <t>Industrie du papier et du carton</t>
  </si>
  <si>
    <t>Industrie automobile</t>
  </si>
  <si>
    <t>Construction</t>
  </si>
  <si>
    <t>Activités immobilières</t>
  </si>
  <si>
    <t>Enseignement</t>
  </si>
  <si>
    <t>Impôts sur les produits</t>
  </si>
  <si>
    <r>
      <t xml:space="preserve">Source : </t>
    </r>
    <r>
      <rPr>
        <i/>
        <sz val="8"/>
        <rFont val="Arial Narrow"/>
        <family val="2"/>
      </rPr>
      <t>Office fédéral de la statistique - Comptes nationaux</t>
    </r>
  </si>
  <si>
    <t>T 04.02.2.05</t>
  </si>
  <si>
    <t>Office cantonal de la statistique - OCSTAT</t>
  </si>
  <si>
    <t>Totaux annuels, en million de francs</t>
  </si>
  <si>
    <t>Agriculture, sylviculture et pêche</t>
  </si>
  <si>
    <t>Industries alimentaires et du tabac</t>
  </si>
  <si>
    <t>Industries du textile et de l’habillement</t>
  </si>
  <si>
    <t>Travail du bois et fabrication d'articles en bois et en liège, à l'exception des meubles</t>
  </si>
  <si>
    <t>Imprimerie et reproduction d'enregistrements</t>
  </si>
  <si>
    <t>Cokéfaction, raffinage et industrie chimique</t>
  </si>
  <si>
    <t>Industrie pharmaceutique</t>
  </si>
  <si>
    <t>Fabrication de produits en caoutchouc et en plastique</t>
  </si>
  <si>
    <t>Fabrication d'autres produits minéraux non métalliques</t>
  </si>
  <si>
    <t>Métallurgie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</si>
  <si>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</si>
  <si>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</si>
  <si>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</si>
  <si>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</si>
  <si>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Fabrication d'autres matériels de transport</t>
  </si>
  <si>
    <t>Réparation et installation de machines et d'équipements</t>
  </si>
  <si>
    <t>Production et distribution d’énergie</t>
  </si>
  <si>
    <t>Commerce et réparation d’automobiles et de motocycles</t>
  </si>
  <si>
    <t>Commerce de gros</t>
  </si>
  <si>
    <t>Commerce de détail</t>
  </si>
  <si>
    <t>Entreposage et services auxiliaires des transports</t>
  </si>
  <si>
    <t>Activités de poste et de courrier</t>
  </si>
  <si>
    <t>Télécommunications</t>
  </si>
  <si>
    <t>Activités informatiques et services d’information</t>
  </si>
  <si>
    <t>Activités des services financiers</t>
  </si>
  <si>
    <t>Assurance</t>
  </si>
  <si>
    <t>Recherche-développement scientifique</t>
  </si>
  <si>
    <t>Administration publique</t>
  </si>
  <si>
    <t>Activités pour la santé humaine</t>
  </si>
  <si>
    <t>Hébergement médico-social et social et action sociale</t>
  </si>
  <si>
    <t>depuis 1997</t>
  </si>
  <si>
    <t>NOGA</t>
  </si>
  <si>
    <t>Branches</t>
  </si>
  <si>
    <t>01-03</t>
  </si>
  <si>
    <t>10-12</t>
  </si>
  <si>
    <t>13-15</t>
  </si>
  <si>
    <t>19-20</t>
  </si>
  <si>
    <t>31-32</t>
  </si>
  <si>
    <t>37-39</t>
  </si>
  <si>
    <t>41-43</t>
  </si>
  <si>
    <t>50-51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</si>
  <si>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</si>
  <si>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</si>
  <si>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</si>
  <si>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</si>
  <si>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</si>
  <si>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</si>
  <si>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</si>
  <si>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</si>
  <si>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Fabrication de meubles; autres industries manufacturières</t>
  </si>
  <si>
    <t>Captage, traitement et distribution d'eau</t>
  </si>
  <si>
    <t>Collecte et traitement des eaux usées; collecte, traitement et élimination des déchets; récupération; dépollution et autres services de gestion des déchets</t>
  </si>
  <si>
    <t>Transports terrestres et transport par conduites</t>
  </si>
  <si>
    <t>Transports par eau, transports aériens</t>
  </si>
  <si>
    <t>Édition</t>
  </si>
  <si>
    <t>Production de films cinématographiques, de vidéos et de programmes de télévision; enregistrement sonore et édition musicale; programmation et diffusion</t>
  </si>
  <si>
    <t>Activités juridiques et comptables; activités des sièges sociaux; conseil de gestion</t>
  </si>
  <si>
    <t>Activités d’architecture et d’ingénierie</t>
  </si>
  <si>
    <t>Publicité et études de marché</t>
  </si>
  <si>
    <t>Autres activités spécialisées, scientifiques et techniques; activités vétérinaires</t>
  </si>
  <si>
    <t>Activités de location et location-bail</t>
  </si>
  <si>
    <t>Activités liées à l'emploi</t>
  </si>
  <si>
    <t>Activités des agences de voyage, voyagistes; services de réservation</t>
  </si>
  <si>
    <t>Enquêtes et sécurité; services relatifs aux bâtiments et aménagement paysager; activités administratives et autres activités de soutien aux entreprises</t>
  </si>
  <si>
    <t>Activités créatives, artistiques et de spectacle; bibliothèques, archives, musées et autres activités culturelles; organisation de jeux de hasard et d’argent</t>
  </si>
  <si>
    <t>Activités sportives, récréatives et de loisirs</t>
  </si>
  <si>
    <t>Activités des organisations associatives</t>
  </si>
  <si>
    <t>Réparation d'ordinateurs et de biens personnels et domestiques</t>
  </si>
  <si>
    <t>Autres services personnels</t>
  </si>
  <si>
    <t>Activités des ménages en tant qu’employeurs et producteurs</t>
  </si>
  <si>
    <t>Subventions sur les produits</t>
  </si>
  <si>
    <t>Total avant ajustements (PIB au coût des facteurs)</t>
  </si>
  <si>
    <t>Compte de production suisse et valeur ajoutée, à prix constants, selon l'activité économique,</t>
  </si>
  <si>
    <t>55</t>
  </si>
  <si>
    <t>Hébergement</t>
  </si>
  <si>
    <t>56</t>
  </si>
  <si>
    <t>Restauration</t>
  </si>
  <si>
    <t>05-09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</si>
  <si>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</si>
  <si>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</si>
  <si>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</si>
  <si>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</si>
  <si>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</si>
  <si>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</si>
  <si>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</si>
  <si>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</si>
  <si>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</si>
  <si>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</si>
  <si>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</si>
  <si>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</si>
  <si>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</si>
  <si>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33</t>
  </si>
  <si>
    <t>35</t>
  </si>
  <si>
    <t>36</t>
  </si>
  <si>
    <t>45</t>
  </si>
  <si>
    <t>46</t>
  </si>
  <si>
    <t>47</t>
  </si>
  <si>
    <t>49</t>
  </si>
  <si>
    <t>52</t>
  </si>
  <si>
    <t>53</t>
  </si>
  <si>
    <t>58</t>
  </si>
  <si>
    <t>61</t>
  </si>
  <si>
    <t>64 1</t>
  </si>
  <si>
    <t>65 2</t>
  </si>
  <si>
    <t>68</t>
  </si>
  <si>
    <t>71</t>
  </si>
  <si>
    <t>72</t>
  </si>
  <si>
    <t>73</t>
  </si>
  <si>
    <t>77</t>
  </si>
  <si>
    <t>78</t>
  </si>
  <si>
    <t>79</t>
  </si>
  <si>
    <t>84 3</t>
  </si>
  <si>
    <t>85</t>
  </si>
  <si>
    <t>86</t>
  </si>
  <si>
    <t>93</t>
  </si>
  <si>
    <t>94</t>
  </si>
  <si>
    <t>95</t>
  </si>
  <si>
    <t>96</t>
  </si>
  <si>
    <t>01-98</t>
  </si>
  <si>
    <t>Tous les secteurs</t>
  </si>
  <si>
    <t>D.21</t>
  </si>
  <si>
    <t>D.31</t>
  </si>
  <si>
    <t>B.1*b 4</t>
  </si>
  <si>
    <t>Produit intérieur brut aux prix du marché</t>
  </si>
  <si>
    <t>Compte de production suisse et valeur ajoutée, à prix courants, selon l'activité économique,</t>
  </si>
  <si>
    <t>Variation annuelle en %, à prix courants</t>
  </si>
  <si>
    <t>Variation annuelle en % aux prix de l'année précédente</t>
  </si>
  <si>
    <t>01</t>
  </si>
  <si>
    <t>Culture et production animale, chasse et services annexes</t>
  </si>
  <si>
    <t>02</t>
  </si>
  <si>
    <t>Sylviculture et exploitation forestière</t>
  </si>
  <si>
    <t>03</t>
  </si>
  <si>
    <t>Pêche et aquaculture</t>
  </si>
  <si>
    <t>41</t>
  </si>
  <si>
    <t>Construction de bâtiments</t>
  </si>
  <si>
    <t>42</t>
  </si>
  <si>
    <t>Génie civil</t>
  </si>
  <si>
    <t>43</t>
  </si>
  <si>
    <t>Travaux de construction spécialisés</t>
  </si>
  <si>
    <t>64</t>
  </si>
  <si>
    <t>65</t>
  </si>
  <si>
    <t>66</t>
  </si>
  <si>
    <t>Activités auxiliaires de services financiers et d'assurance</t>
  </si>
  <si>
    <t>84</t>
  </si>
  <si>
    <t>D21</t>
  </si>
  <si>
    <t>D31</t>
  </si>
  <si>
    <t>B1GQ</t>
  </si>
  <si>
    <t>Date de mise à jour :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</si>
</sst>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\.mm\.yyyy;@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9"/>
      <name val="Arial Narrow"/>
      <family val="2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4">
    <xf numFmtId="0" fontId="0" fillId="0" borderId="0"/>
    <xf numFmtId="0" fontId="14" fillId="0" borderId="0"/>
    <xf numFmtId="0" fontId="1" fillId="0" borderId="0"/>
    <xf numFmtId="0" fontId="1" fillId="0" borderId="0"/>
  </cellStyleXfs>
  <cellXfs count="79">
    <xf numFmtId="0" fontId="0" fillId="0" borderId="0" xfId="0"/>
    <xf numFmtId="3" fontId="2" fillId="0" borderId="0" xfId="0" applyNumberFormat="1" applyFont="1" applyBorder="1" applyAlignment="1"/>
    <xf numFmtId="3" fontId="3" fillId="0" borderId="0" xfId="0" applyNumberFormat="1" applyFont="1" applyAlignment="1"/>
    <xf numFmtId="164" fontId="3" fillId="0" borderId="0" xfId="0" applyNumberFormat="1" applyFont="1" applyAlignment="1"/>
    <xf numFmtId="3" fontId="3" fillId="0" borderId="0" xfId="0" applyNumberFormat="1" applyFont="1" applyBorder="1" applyAlignment="1">
      <alignment horizontal="left"/>
    </xf>
    <xf numFmtId="3" fontId="1" fillId="0" borderId="0" xfId="0" applyNumberFormat="1" applyFont="1" applyAlignment="1"/>
    <xf numFmtId="3" fontId="2" fillId="0" borderId="0" xfId="0" applyNumberFormat="1" applyFont="1" applyBorder="1" applyAlignment="1">
      <alignment horizontal="left"/>
    </xf>
    <xf numFmtId="3" fontId="4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Border="1" applyAlignment="1"/>
    <xf numFmtId="3" fontId="5" fillId="0" borderId="0" xfId="0" applyNumberFormat="1" applyFont="1" applyAlignment="1"/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0" xfId="3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3" fillId="0" borderId="0" xfId="3" applyNumberFormat="1" applyFont="1" applyFill="1" applyBorder="1"/>
    <xf numFmtId="0" fontId="3" fillId="0" borderId="0" xfId="3" applyFont="1" applyFill="1" applyBorder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3" applyNumberFormat="1" applyFont="1" applyBorder="1" applyAlignment="1">
      <alignment horizontal="lef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3" fontId="8" fillId="0" borderId="0" xfId="0" applyNumberFormat="1" applyFont="1" applyAlignment="1"/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3" fontId="4" fillId="0" borderId="0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1" fontId="9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0" fontId="10" fillId="0" borderId="0" xfId="0" quotePrefix="1" applyFont="1" applyAlignment="1">
      <alignment horizontal="left"/>
    </xf>
    <xf numFmtId="3" fontId="9" fillId="0" borderId="0" xfId="0" applyNumberFormat="1" applyFont="1" applyAlignment="1"/>
    <xf numFmtId="164" fontId="9" fillId="0" borderId="0" xfId="0" applyNumberFormat="1" applyFont="1" applyAlignment="1"/>
    <xf numFmtId="3" fontId="9" fillId="0" borderId="0" xfId="0" applyNumberFormat="1" applyFont="1" applyBorder="1" applyAlignment="1"/>
    <xf numFmtId="3" fontId="11" fillId="0" borderId="0" xfId="0" applyNumberFormat="1" applyFont="1" applyAlignment="1"/>
    <xf numFmtId="3" fontId="1" fillId="0" borderId="0" xfId="0" applyNumberFormat="1" applyFont="1"/>
    <xf numFmtId="3" fontId="8" fillId="0" borderId="0" xfId="0" applyNumberFormat="1" applyFont="1"/>
    <xf numFmtId="3" fontId="3" fillId="0" borderId="0" xfId="0" applyNumberFormat="1" applyFont="1"/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3" applyFont="1" applyFill="1" applyBorder="1"/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164" fontId="4" fillId="0" borderId="1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12" fillId="0" borderId="0" xfId="0" applyFont="1" applyBorder="1"/>
    <xf numFmtId="3" fontId="1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0" fillId="0" borderId="0" xfId="0" quotePrefix="1" applyFont="1" applyFill="1" applyAlignment="1">
      <alignment horizontal="left"/>
    </xf>
    <xf numFmtId="3" fontId="1" fillId="0" borderId="1" xfId="0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3" fillId="0" borderId="0" xfId="3" quotePrefix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left"/>
    </xf>
  </cellXfs>
  <cellStyles count="4">
    <cellStyle name="Normal" xfId="0" builtinId="0"/>
    <cellStyle name="Normal 2" xfId="1" xr:uid="{6EFCB05C-11B7-420B-BA87-3EDBDA1C46C5}"/>
    <cellStyle name="Normal_PIB GE-CH tbl extrait du BS" xfId="2" xr:uid="{7DE1D1E5-62D0-48DA-AF0E-E805862571AE}"/>
    <cellStyle name="Normal_Tablo" xfId="3" xr:uid="{009505A7-B7D7-43A1-9482-9026BE91B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25400</xdr:colOff>
      <xdr:row>0</xdr:row>
      <xdr:rowOff>0</xdr:rowOff>
    </xdr:from>
    <xdr:to>
      <xdr:col>31</xdr:col>
      <xdr:colOff>0</xdr:colOff>
      <xdr:row>1</xdr:row>
      <xdr:rowOff>50800</xdr:rowOff>
    </xdr:to>
    <xdr:pic>
      <xdr:nvPicPr>
        <xdr:cNvPr id="1147" name="Picture 3" descr="logo stat-ge">
          <a:extLst>
            <a:ext uri="{FF2B5EF4-FFF2-40B4-BE49-F238E27FC236}">
              <a16:creationId xmlns:a16="http://schemas.microsoft.com/office/drawing/2014/main" id="{E5B365FF-D5C9-A5CD-3474-92EB7B72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16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25400</xdr:colOff>
      <xdr:row>0</xdr:row>
      <xdr:rowOff>0</xdr:rowOff>
    </xdr:from>
    <xdr:to>
      <xdr:col>30</xdr:col>
      <xdr:colOff>0</xdr:colOff>
      <xdr:row>1</xdr:row>
      <xdr:rowOff>50800</xdr:rowOff>
    </xdr:to>
    <xdr:pic>
      <xdr:nvPicPr>
        <xdr:cNvPr id="4110" name="Picture 3" descr="logo stat-ge">
          <a:extLst>
            <a:ext uri="{FF2B5EF4-FFF2-40B4-BE49-F238E27FC236}">
              <a16:creationId xmlns:a16="http://schemas.microsoft.com/office/drawing/2014/main" id="{A137F238-89C2-FBFB-99CF-5EA75AF5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55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0</xdr:row>
      <xdr:rowOff>0</xdr:rowOff>
    </xdr:from>
    <xdr:to>
      <xdr:col>29</xdr:col>
      <xdr:colOff>393700</xdr:colOff>
      <xdr:row>1</xdr:row>
      <xdr:rowOff>50800</xdr:rowOff>
    </xdr:to>
    <xdr:pic>
      <xdr:nvPicPr>
        <xdr:cNvPr id="6147" name="Picture 3" descr="logo stat-ge">
          <a:extLst>
            <a:ext uri="{FF2B5EF4-FFF2-40B4-BE49-F238E27FC236}">
              <a16:creationId xmlns:a16="http://schemas.microsoft.com/office/drawing/2014/main" id="{947593AA-597D-F0E0-5DE6-262AFF28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52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0</xdr:row>
      <xdr:rowOff>0</xdr:rowOff>
    </xdr:from>
    <xdr:to>
      <xdr:col>29</xdr:col>
      <xdr:colOff>393700</xdr:colOff>
      <xdr:row>1</xdr:row>
      <xdr:rowOff>50800</xdr:rowOff>
    </xdr:to>
    <xdr:pic>
      <xdr:nvPicPr>
        <xdr:cNvPr id="5132" name="Picture 3" descr="logo stat-ge">
          <a:extLst>
            <a:ext uri="{FF2B5EF4-FFF2-40B4-BE49-F238E27FC236}">
              <a16:creationId xmlns:a16="http://schemas.microsoft.com/office/drawing/2014/main" id="{E64BF235-578B-1C4A-4096-216F8C2C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52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6E0F-CB3F-4331-AE0B-CB8B87568C79}">
  <sheetPr codeName="Feuil71231"/>
  <dimension ref="A1:AH84"/>
  <sheetViews>
    <sheetView tabSelected="1" zoomScaleNormal="100" workbookViewId="0">
      <selection activeCell="AE84" sqref="AE84"/>
    </sheetView>
  </sheetViews>
  <sheetFormatPr baseColWidth="10" defaultColWidth="11.1640625" defaultRowHeight="10.050000000000001" customHeight="1" x14ac:dyDescent="0.2"/>
  <cols>
    <col min="1" max="1" width="9" style="51" customWidth="1"/>
    <col min="2" max="2" width="64" style="51" customWidth="1"/>
    <col min="3" max="12" width="9" style="15" customWidth="1"/>
    <col min="13" max="13" width="9" style="53" customWidth="1"/>
    <col min="14" max="31" width="9" style="15" customWidth="1"/>
    <col min="32" max="16384" width="11.1640625" style="51"/>
  </cols>
  <sheetData>
    <row r="1" spans="1:34" ht="34.5" customHeight="1" x14ac:dyDescent="0.3">
      <c r="A1" s="67" t="s">
        <v>13</v>
      </c>
    </row>
    <row r="2" spans="1:34" ht="5.0999999999999996" customHeight="1" thickBot="1" x14ac:dyDescent="0.25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4" s="5" customFormat="1" ht="40.049999999999997" customHeight="1" x14ac:dyDescent="0.3">
      <c r="A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4" s="10" customFormat="1" ht="15" customHeight="1" x14ac:dyDescent="0.3">
      <c r="A4" s="6" t="s">
        <v>45</v>
      </c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68" t="s">
        <v>12</v>
      </c>
    </row>
    <row r="5" spans="1:34" s="12" customFormat="1" ht="16.05" customHeight="1" x14ac:dyDescent="0.3">
      <c r="A5" s="11" t="s">
        <v>14</v>
      </c>
      <c r="B5" s="11"/>
      <c r="M5" s="2"/>
      <c r="N5" s="1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6" t="s">
        <v>1</v>
      </c>
    </row>
    <row r="6" spans="1:34" s="5" customFormat="1" ht="4.05" customHeight="1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4" s="5" customFormat="1" ht="4.05" customHeight="1" x14ac:dyDescent="0.2">
      <c r="A7"/>
      <c r="B7"/>
      <c r="C7" s="17"/>
      <c r="D7" s="17"/>
      <c r="E7" s="17"/>
      <c r="F7" s="17"/>
      <c r="G7" s="17"/>
      <c r="H7" s="17"/>
      <c r="I7" s="17"/>
      <c r="J7" s="17"/>
      <c r="K7" s="17"/>
      <c r="L7" s="1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4" s="19" customFormat="1" ht="12" customHeight="1" x14ac:dyDescent="0.2">
      <c r="A8" s="18"/>
      <c r="B8" s="18"/>
      <c r="M8" s="20"/>
      <c r="N8" s="15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 t="s">
        <v>2</v>
      </c>
    </row>
    <row r="9" spans="1:34" s="19" customFormat="1" ht="4.05" customHeight="1" x14ac:dyDescent="0.2">
      <c r="A9" s="18"/>
      <c r="B9" s="1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4" s="19" customFormat="1" ht="4.05" customHeight="1" x14ac:dyDescent="0.2">
      <c r="A10" s="22"/>
      <c r="B10" s="22"/>
      <c r="M10" s="1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4" s="19" customFormat="1" ht="12" customHeight="1" x14ac:dyDescent="0.2">
      <c r="A11" s="4" t="s">
        <v>46</v>
      </c>
      <c r="B11" s="4" t="s">
        <v>47</v>
      </c>
      <c r="C11" s="25">
        <v>1995</v>
      </c>
      <c r="D11" s="25">
        <v>1996</v>
      </c>
      <c r="E11" s="25">
        <v>1997</v>
      </c>
      <c r="F11" s="25">
        <v>1998</v>
      </c>
      <c r="G11" s="25">
        <v>1999</v>
      </c>
      <c r="H11" s="25">
        <v>2000</v>
      </c>
      <c r="I11" s="25">
        <v>2001</v>
      </c>
      <c r="J11" s="25">
        <v>2002</v>
      </c>
      <c r="K11" s="25">
        <v>2003</v>
      </c>
      <c r="L11" s="25">
        <v>2004</v>
      </c>
      <c r="M11" s="25">
        <v>2005</v>
      </c>
      <c r="N11" s="26">
        <v>2006</v>
      </c>
      <c r="O11" s="25">
        <v>2007</v>
      </c>
      <c r="P11" s="25">
        <v>2008</v>
      </c>
      <c r="Q11" s="25">
        <v>2009</v>
      </c>
      <c r="R11" s="25">
        <v>2010</v>
      </c>
      <c r="S11" s="69">
        <v>2011</v>
      </c>
      <c r="T11" s="25">
        <v>2012</v>
      </c>
      <c r="U11" s="25">
        <v>2013</v>
      </c>
      <c r="V11" s="25">
        <v>2014</v>
      </c>
      <c r="W11" s="69">
        <v>2015</v>
      </c>
      <c r="X11" s="25">
        <v>2016</v>
      </c>
      <c r="Y11" s="69">
        <v>2017</v>
      </c>
      <c r="Z11" s="25">
        <v>2018</v>
      </c>
      <c r="AA11" s="69">
        <v>2019</v>
      </c>
      <c r="AB11" s="25">
        <v>2020</v>
      </c>
      <c r="AC11" s="69">
        <v>2021</v>
      </c>
      <c r="AD11" s="25">
        <v>2022</v>
      </c>
      <c r="AE11" s="69">
        <v>2023</v>
      </c>
    </row>
    <row r="12" spans="1:34" s="19" customFormat="1" ht="4.05" customHeight="1" x14ac:dyDescent="0.2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</row>
    <row r="13" spans="1:34" s="19" customFormat="1" ht="4.05" customHeight="1" x14ac:dyDescent="0.2">
      <c r="A13" s="22"/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4" s="19" customFormat="1" ht="20.100000000000001" customHeight="1" x14ac:dyDescent="0.2">
      <c r="A14" s="74" t="s">
        <v>142</v>
      </c>
      <c r="B14" s="27" t="s">
        <v>143</v>
      </c>
      <c r="C14" s="28">
        <v>5457</v>
      </c>
      <c r="D14" s="28">
        <v>4838</v>
      </c>
      <c r="E14" s="28">
        <v>5061</v>
      </c>
      <c r="F14" s="28">
        <v>4863</v>
      </c>
      <c r="G14" s="28">
        <v>4615</v>
      </c>
      <c r="H14" s="28">
        <v>4716</v>
      </c>
      <c r="I14" s="28">
        <v>4276</v>
      </c>
      <c r="J14" s="28">
        <v>4283</v>
      </c>
      <c r="K14" s="28">
        <v>3852</v>
      </c>
      <c r="L14" s="28">
        <v>4478</v>
      </c>
      <c r="M14" s="28">
        <v>4031</v>
      </c>
      <c r="N14" s="29">
        <v>3929</v>
      </c>
      <c r="O14" s="29">
        <v>4276</v>
      </c>
      <c r="P14" s="29">
        <v>4527</v>
      </c>
      <c r="Q14" s="29">
        <v>4098</v>
      </c>
      <c r="R14" s="29">
        <v>3865</v>
      </c>
      <c r="S14" s="29">
        <v>4027</v>
      </c>
      <c r="T14" s="29">
        <v>3843</v>
      </c>
      <c r="U14" s="29">
        <v>4041</v>
      </c>
      <c r="V14" s="29">
        <v>4369</v>
      </c>
      <c r="W14" s="29">
        <v>3842</v>
      </c>
      <c r="X14" s="29">
        <v>4161</v>
      </c>
      <c r="Y14" s="29">
        <v>4067</v>
      </c>
      <c r="Z14" s="29">
        <v>4196</v>
      </c>
      <c r="AA14" s="29">
        <v>4369</v>
      </c>
      <c r="AB14" s="29">
        <v>4600</v>
      </c>
      <c r="AC14" s="29">
        <v>4304</v>
      </c>
      <c r="AD14" s="29">
        <v>4453</v>
      </c>
      <c r="AE14" s="29">
        <v>4638</v>
      </c>
      <c r="AG14" s="78"/>
      <c r="AH14" s="78"/>
    </row>
    <row r="15" spans="1:34" s="19" customFormat="1" ht="12" customHeight="1" x14ac:dyDescent="0.2">
      <c r="A15" s="74" t="s">
        <v>144</v>
      </c>
      <c r="B15" s="27" t="s">
        <v>145</v>
      </c>
      <c r="C15" s="28">
        <v>374</v>
      </c>
      <c r="D15" s="28">
        <v>303</v>
      </c>
      <c r="E15" s="28">
        <v>309</v>
      </c>
      <c r="F15" s="28">
        <v>317</v>
      </c>
      <c r="G15" s="28">
        <v>297</v>
      </c>
      <c r="H15" s="28">
        <v>292</v>
      </c>
      <c r="I15" s="28">
        <v>200</v>
      </c>
      <c r="J15" s="28">
        <v>238</v>
      </c>
      <c r="K15" s="28">
        <v>232</v>
      </c>
      <c r="L15" s="28">
        <v>241</v>
      </c>
      <c r="M15" s="28">
        <v>252</v>
      </c>
      <c r="N15" s="29">
        <v>259</v>
      </c>
      <c r="O15" s="29">
        <v>316</v>
      </c>
      <c r="P15" s="29">
        <v>313</v>
      </c>
      <c r="Q15" s="29">
        <v>297</v>
      </c>
      <c r="R15" s="29">
        <v>311</v>
      </c>
      <c r="S15" s="29">
        <v>306</v>
      </c>
      <c r="T15" s="29">
        <v>273</v>
      </c>
      <c r="U15" s="29">
        <v>329</v>
      </c>
      <c r="V15" s="29">
        <v>381</v>
      </c>
      <c r="W15" s="29">
        <v>322</v>
      </c>
      <c r="X15" s="29">
        <v>314</v>
      </c>
      <c r="Y15" s="29">
        <v>321</v>
      </c>
      <c r="Z15" s="29">
        <v>342</v>
      </c>
      <c r="AA15" s="29">
        <v>300</v>
      </c>
      <c r="AB15" s="29">
        <v>305</v>
      </c>
      <c r="AC15" s="29">
        <v>371</v>
      </c>
      <c r="AD15" s="29">
        <v>402</v>
      </c>
      <c r="AE15" s="29">
        <v>397</v>
      </c>
      <c r="AG15" s="78"/>
      <c r="AH15" s="78"/>
    </row>
    <row r="16" spans="1:34" s="19" customFormat="1" ht="12" customHeight="1" x14ac:dyDescent="0.2">
      <c r="A16" s="74" t="s">
        <v>146</v>
      </c>
      <c r="B16" s="27" t="s">
        <v>147</v>
      </c>
      <c r="C16" s="28">
        <v>20</v>
      </c>
      <c r="D16" s="28">
        <v>23</v>
      </c>
      <c r="E16" s="28">
        <v>24</v>
      </c>
      <c r="F16" s="28">
        <v>24</v>
      </c>
      <c r="G16" s="28">
        <v>25</v>
      </c>
      <c r="H16" s="28">
        <v>24</v>
      </c>
      <c r="I16" s="28">
        <v>23</v>
      </c>
      <c r="J16" s="28">
        <v>25</v>
      </c>
      <c r="K16" s="28">
        <v>26</v>
      </c>
      <c r="L16" s="28">
        <v>25</v>
      </c>
      <c r="M16" s="28">
        <v>24</v>
      </c>
      <c r="N16" s="29">
        <v>23</v>
      </c>
      <c r="O16" s="29">
        <v>24</v>
      </c>
      <c r="P16" s="29">
        <v>27</v>
      </c>
      <c r="Q16" s="29">
        <v>29</v>
      </c>
      <c r="R16" s="29">
        <v>28</v>
      </c>
      <c r="S16" s="29">
        <v>33</v>
      </c>
      <c r="T16" s="29">
        <v>31</v>
      </c>
      <c r="U16" s="29">
        <v>31</v>
      </c>
      <c r="V16" s="29">
        <v>32</v>
      </c>
      <c r="W16" s="29">
        <v>28</v>
      </c>
      <c r="X16" s="29">
        <v>31</v>
      </c>
      <c r="Y16" s="29">
        <v>34</v>
      </c>
      <c r="Z16" s="29">
        <v>36</v>
      </c>
      <c r="AA16" s="29">
        <v>37</v>
      </c>
      <c r="AB16" s="29">
        <v>40</v>
      </c>
      <c r="AC16" s="29">
        <v>42</v>
      </c>
      <c r="AD16" s="29">
        <v>47</v>
      </c>
      <c r="AE16" s="29">
        <v>48</v>
      </c>
      <c r="AG16" s="78"/>
      <c r="AH16" s="78"/>
    </row>
    <row r="17" spans="1:34" s="5" customFormat="1" ht="12" customHeight="1" x14ac:dyDescent="0.2">
      <c r="A17" s="74" t="s">
        <v>92</v>
      </c>
      <c r="B17" s="27" t="s">
        <v>4</v>
      </c>
      <c r="C17" s="28">
        <v>578</v>
      </c>
      <c r="D17" s="28">
        <v>520</v>
      </c>
      <c r="E17" s="28">
        <v>599</v>
      </c>
      <c r="F17" s="28">
        <v>621</v>
      </c>
      <c r="G17" s="28">
        <v>588</v>
      </c>
      <c r="H17" s="28">
        <v>575</v>
      </c>
      <c r="I17" s="28">
        <v>596</v>
      </c>
      <c r="J17" s="28">
        <v>593</v>
      </c>
      <c r="K17" s="28">
        <v>561</v>
      </c>
      <c r="L17" s="28">
        <v>588</v>
      </c>
      <c r="M17" s="28">
        <v>624</v>
      </c>
      <c r="N17" s="29">
        <v>615</v>
      </c>
      <c r="O17" s="29">
        <v>628</v>
      </c>
      <c r="P17" s="29">
        <v>613</v>
      </c>
      <c r="Q17" s="29">
        <v>658</v>
      </c>
      <c r="R17" s="29">
        <v>710</v>
      </c>
      <c r="S17" s="29">
        <v>696</v>
      </c>
      <c r="T17" s="29">
        <v>691</v>
      </c>
      <c r="U17" s="29">
        <v>712</v>
      </c>
      <c r="V17" s="29">
        <v>675</v>
      </c>
      <c r="W17" s="29">
        <v>690</v>
      </c>
      <c r="X17" s="29">
        <v>722</v>
      </c>
      <c r="Y17" s="29">
        <v>723</v>
      </c>
      <c r="Z17" s="29">
        <v>780</v>
      </c>
      <c r="AA17" s="29">
        <v>776</v>
      </c>
      <c r="AB17" s="29">
        <v>756</v>
      </c>
      <c r="AC17" s="29">
        <v>736</v>
      </c>
      <c r="AD17" s="29">
        <v>654</v>
      </c>
      <c r="AE17" s="29">
        <v>677</v>
      </c>
      <c r="AF17" s="19"/>
      <c r="AG17" s="78"/>
      <c r="AH17" s="78"/>
    </row>
    <row r="18" spans="1:34" s="5" customFormat="1" ht="12" customHeight="1" x14ac:dyDescent="0.2">
      <c r="A18" s="74" t="s">
        <v>49</v>
      </c>
      <c r="B18" s="27" t="s">
        <v>16</v>
      </c>
      <c r="C18" s="28">
        <v>8398</v>
      </c>
      <c r="D18" s="28">
        <v>8363</v>
      </c>
      <c r="E18" s="28">
        <v>8280</v>
      </c>
      <c r="F18" s="28">
        <v>7922</v>
      </c>
      <c r="G18" s="28">
        <v>8474</v>
      </c>
      <c r="H18" s="28">
        <v>8046</v>
      </c>
      <c r="I18" s="28">
        <v>8393</v>
      </c>
      <c r="J18" s="28">
        <v>8923</v>
      </c>
      <c r="K18" s="28">
        <v>8862</v>
      </c>
      <c r="L18" s="28">
        <v>8894</v>
      </c>
      <c r="M18" s="28">
        <v>9151</v>
      </c>
      <c r="N18" s="29">
        <v>9363</v>
      </c>
      <c r="O18" s="29">
        <v>9587</v>
      </c>
      <c r="P18" s="29">
        <v>10326</v>
      </c>
      <c r="Q18" s="29">
        <v>10344</v>
      </c>
      <c r="R18" s="29">
        <v>10823</v>
      </c>
      <c r="S18" s="29">
        <v>12046</v>
      </c>
      <c r="T18" s="29">
        <v>11846</v>
      </c>
      <c r="U18" s="29">
        <v>11777</v>
      </c>
      <c r="V18" s="29">
        <v>11550</v>
      </c>
      <c r="W18" s="29">
        <v>11263</v>
      </c>
      <c r="X18" s="29">
        <v>11921</v>
      </c>
      <c r="Y18" s="29">
        <v>12378</v>
      </c>
      <c r="Z18" s="29">
        <v>11273</v>
      </c>
      <c r="AA18" s="29">
        <v>14944</v>
      </c>
      <c r="AB18" s="29">
        <v>15678</v>
      </c>
      <c r="AC18" s="29">
        <v>16408</v>
      </c>
      <c r="AD18" s="29">
        <v>15544</v>
      </c>
      <c r="AE18" s="29">
        <v>16571</v>
      </c>
      <c r="AF18" s="19"/>
      <c r="AG18" s="78"/>
      <c r="AH18" s="78"/>
    </row>
    <row r="19" spans="1:34" s="5" customFormat="1" ht="20.100000000000001" customHeight="1" x14ac:dyDescent="0.2">
      <c r="A19" s="74" t="s">
        <v>50</v>
      </c>
      <c r="B19" s="27" t="s">
        <v>17</v>
      </c>
      <c r="C19" s="28">
        <v>1555</v>
      </c>
      <c r="D19" s="28">
        <v>1547</v>
      </c>
      <c r="E19" s="28">
        <v>1580</v>
      </c>
      <c r="F19" s="28">
        <v>1549</v>
      </c>
      <c r="G19" s="28">
        <v>1331</v>
      </c>
      <c r="H19" s="28">
        <v>1295</v>
      </c>
      <c r="I19" s="28">
        <v>1313</v>
      </c>
      <c r="J19" s="28">
        <v>1176</v>
      </c>
      <c r="K19" s="28">
        <v>1124</v>
      </c>
      <c r="L19" s="28">
        <v>1122</v>
      </c>
      <c r="M19" s="28">
        <v>1110</v>
      </c>
      <c r="N19" s="29">
        <v>1156</v>
      </c>
      <c r="O19" s="29">
        <v>1218</v>
      </c>
      <c r="P19" s="29">
        <v>1275</v>
      </c>
      <c r="Q19" s="29">
        <v>1066</v>
      </c>
      <c r="R19" s="29">
        <v>1162</v>
      </c>
      <c r="S19" s="29">
        <v>1173</v>
      </c>
      <c r="T19" s="29">
        <v>1091</v>
      </c>
      <c r="U19" s="29">
        <v>1078</v>
      </c>
      <c r="V19" s="29">
        <v>1095</v>
      </c>
      <c r="W19" s="29">
        <v>1044</v>
      </c>
      <c r="X19" s="29">
        <v>1011</v>
      </c>
      <c r="Y19" s="29">
        <v>1021</v>
      </c>
      <c r="Z19" s="29">
        <v>1079</v>
      </c>
      <c r="AA19" s="29">
        <v>1087</v>
      </c>
      <c r="AB19" s="29">
        <v>933</v>
      </c>
      <c r="AC19" s="29">
        <v>1040</v>
      </c>
      <c r="AD19" s="29">
        <v>1287</v>
      </c>
      <c r="AE19" s="29">
        <v>1405</v>
      </c>
      <c r="AF19" s="19"/>
      <c r="AG19" s="78"/>
      <c r="AH19" s="78"/>
    </row>
    <row r="20" spans="1:34" s="5" customFormat="1" ht="12" customHeight="1" x14ac:dyDescent="0.2">
      <c r="A20" s="74" t="s">
        <v>93</v>
      </c>
      <c r="B20" s="27" t="s">
        <v>18</v>
      </c>
      <c r="C20" s="28">
        <v>2694</v>
      </c>
      <c r="D20" s="28">
        <v>2677</v>
      </c>
      <c r="E20" s="28">
        <v>2744</v>
      </c>
      <c r="F20" s="28">
        <v>2645</v>
      </c>
      <c r="G20" s="28">
        <v>2639</v>
      </c>
      <c r="H20" s="28">
        <v>2642</v>
      </c>
      <c r="I20" s="28">
        <v>2766</v>
      </c>
      <c r="J20" s="28">
        <v>2846</v>
      </c>
      <c r="K20" s="28">
        <v>2880</v>
      </c>
      <c r="L20" s="28">
        <v>2989</v>
      </c>
      <c r="M20" s="28">
        <v>3104</v>
      </c>
      <c r="N20" s="29">
        <v>3241</v>
      </c>
      <c r="O20" s="29">
        <v>3511</v>
      </c>
      <c r="P20" s="29">
        <v>3557</v>
      </c>
      <c r="Q20" s="29">
        <v>3471</v>
      </c>
      <c r="R20" s="29">
        <v>3481</v>
      </c>
      <c r="S20" s="29">
        <v>3549</v>
      </c>
      <c r="T20" s="29">
        <v>3368</v>
      </c>
      <c r="U20" s="29">
        <v>3387</v>
      </c>
      <c r="V20" s="29">
        <v>3424</v>
      </c>
      <c r="W20" s="29">
        <v>3372</v>
      </c>
      <c r="X20" s="29">
        <v>3296</v>
      </c>
      <c r="Y20" s="29">
        <v>3299</v>
      </c>
      <c r="Z20" s="29">
        <v>3452</v>
      </c>
      <c r="AA20" s="29">
        <v>3596</v>
      </c>
      <c r="AB20" s="29">
        <v>3534</v>
      </c>
      <c r="AC20" s="29">
        <v>3681</v>
      </c>
      <c r="AD20" s="29">
        <v>3814</v>
      </c>
      <c r="AE20" s="29">
        <v>3839</v>
      </c>
      <c r="AF20" s="19"/>
      <c r="AG20" s="78"/>
      <c r="AH20" s="78"/>
    </row>
    <row r="21" spans="1:34" s="5" customFormat="1" ht="12" customHeight="1" x14ac:dyDescent="0.2">
      <c r="A21" s="74" t="s">
        <v>94</v>
      </c>
      <c r="B21" s="27" t="s">
        <v>5</v>
      </c>
      <c r="C21" s="28">
        <v>1545</v>
      </c>
      <c r="D21" s="28">
        <v>1537</v>
      </c>
      <c r="E21" s="28">
        <v>1579</v>
      </c>
      <c r="F21" s="28">
        <v>1640</v>
      </c>
      <c r="G21" s="28">
        <v>1615</v>
      </c>
      <c r="H21" s="28">
        <v>1640</v>
      </c>
      <c r="I21" s="28">
        <v>1691</v>
      </c>
      <c r="J21" s="28">
        <v>1721</v>
      </c>
      <c r="K21" s="28">
        <v>1661</v>
      </c>
      <c r="L21" s="28">
        <v>1580</v>
      </c>
      <c r="M21" s="28">
        <v>1554</v>
      </c>
      <c r="N21" s="29">
        <v>1499</v>
      </c>
      <c r="O21" s="29">
        <v>1625</v>
      </c>
      <c r="P21" s="29">
        <v>1674</v>
      </c>
      <c r="Q21" s="29">
        <v>1470</v>
      </c>
      <c r="R21" s="29">
        <v>1440</v>
      </c>
      <c r="S21" s="29">
        <v>1407</v>
      </c>
      <c r="T21" s="29">
        <v>1282</v>
      </c>
      <c r="U21" s="29">
        <v>1241</v>
      </c>
      <c r="V21" s="29">
        <v>1217</v>
      </c>
      <c r="W21" s="29">
        <v>950</v>
      </c>
      <c r="X21" s="29">
        <v>939</v>
      </c>
      <c r="Y21" s="29">
        <v>896</v>
      </c>
      <c r="Z21" s="29">
        <v>931</v>
      </c>
      <c r="AA21" s="29">
        <v>924</v>
      </c>
      <c r="AB21" s="29">
        <v>868</v>
      </c>
      <c r="AC21" s="29">
        <v>876</v>
      </c>
      <c r="AD21" s="29">
        <v>970</v>
      </c>
      <c r="AE21" s="29">
        <v>821</v>
      </c>
      <c r="AF21" s="19"/>
      <c r="AG21" s="78"/>
      <c r="AH21" s="78"/>
    </row>
    <row r="22" spans="1:34" s="5" customFormat="1" ht="12" customHeight="1" x14ac:dyDescent="0.2">
      <c r="A22" s="74" t="s">
        <v>95</v>
      </c>
      <c r="B22" s="27" t="s">
        <v>19</v>
      </c>
      <c r="C22" s="28">
        <v>3090</v>
      </c>
      <c r="D22" s="28">
        <v>3073</v>
      </c>
      <c r="E22" s="28">
        <v>3153</v>
      </c>
      <c r="F22" s="28">
        <v>2961</v>
      </c>
      <c r="G22" s="28">
        <v>2905</v>
      </c>
      <c r="H22" s="28">
        <v>2966</v>
      </c>
      <c r="I22" s="28">
        <v>3106</v>
      </c>
      <c r="J22" s="28">
        <v>2986</v>
      </c>
      <c r="K22" s="28">
        <v>2907</v>
      </c>
      <c r="L22" s="28">
        <v>2785</v>
      </c>
      <c r="M22" s="28">
        <v>2774</v>
      </c>
      <c r="N22" s="29">
        <v>2727</v>
      </c>
      <c r="O22" s="29">
        <v>2740</v>
      </c>
      <c r="P22" s="29">
        <v>2724</v>
      </c>
      <c r="Q22" s="29">
        <v>2445</v>
      </c>
      <c r="R22" s="29">
        <v>2483</v>
      </c>
      <c r="S22" s="29">
        <v>2320</v>
      </c>
      <c r="T22" s="29">
        <v>2203</v>
      </c>
      <c r="U22" s="29">
        <v>2042</v>
      </c>
      <c r="V22" s="29">
        <v>1988</v>
      </c>
      <c r="W22" s="29">
        <v>1850</v>
      </c>
      <c r="X22" s="29">
        <v>1806</v>
      </c>
      <c r="Y22" s="29">
        <v>1734</v>
      </c>
      <c r="Z22" s="29">
        <v>1667</v>
      </c>
      <c r="AA22" s="29">
        <v>1554</v>
      </c>
      <c r="AB22" s="29">
        <v>1329</v>
      </c>
      <c r="AC22" s="29">
        <v>1261</v>
      </c>
      <c r="AD22" s="29">
        <v>1250</v>
      </c>
      <c r="AE22" s="29">
        <v>1265</v>
      </c>
      <c r="AF22" s="19"/>
      <c r="AG22" s="78"/>
      <c r="AH22" s="78"/>
    </row>
    <row r="23" spans="1:34" s="5" customFormat="1" ht="12" customHeight="1" x14ac:dyDescent="0.2">
      <c r="A23" s="74" t="s">
        <v>51</v>
      </c>
      <c r="B23" s="27" t="s">
        <v>20</v>
      </c>
      <c r="C23" s="28">
        <v>6297</v>
      </c>
      <c r="D23" s="28">
        <v>6343</v>
      </c>
      <c r="E23" s="28">
        <v>5997</v>
      </c>
      <c r="F23" s="28">
        <v>5458</v>
      </c>
      <c r="G23" s="28">
        <v>5005</v>
      </c>
      <c r="H23" s="28">
        <v>4815</v>
      </c>
      <c r="I23" s="28">
        <v>5179</v>
      </c>
      <c r="J23" s="28">
        <v>5405</v>
      </c>
      <c r="K23" s="28">
        <v>5250</v>
      </c>
      <c r="L23" s="28">
        <v>5291</v>
      </c>
      <c r="M23" s="28">
        <v>5599</v>
      </c>
      <c r="N23" s="29">
        <v>6169</v>
      </c>
      <c r="O23" s="29">
        <v>6694</v>
      </c>
      <c r="P23" s="29">
        <v>6743</v>
      </c>
      <c r="Q23" s="29">
        <v>6705</v>
      </c>
      <c r="R23" s="29">
        <v>6483</v>
      </c>
      <c r="S23" s="29">
        <v>6260</v>
      </c>
      <c r="T23" s="29">
        <v>6464</v>
      </c>
      <c r="U23" s="29">
        <v>6598</v>
      </c>
      <c r="V23" s="29">
        <v>6912</v>
      </c>
      <c r="W23" s="29">
        <v>7026</v>
      </c>
      <c r="X23" s="29">
        <v>7303</v>
      </c>
      <c r="Y23" s="29">
        <v>6724</v>
      </c>
      <c r="Z23" s="29">
        <v>7968</v>
      </c>
      <c r="AA23" s="29">
        <v>8386</v>
      </c>
      <c r="AB23" s="29">
        <v>8898</v>
      </c>
      <c r="AC23" s="29">
        <v>9466</v>
      </c>
      <c r="AD23" s="29">
        <v>10454</v>
      </c>
      <c r="AE23" s="29">
        <v>8023</v>
      </c>
      <c r="AF23" s="19"/>
      <c r="AG23" s="78"/>
      <c r="AH23" s="78"/>
    </row>
    <row r="24" spans="1:34" s="5" customFormat="1" ht="20.100000000000001" customHeight="1" x14ac:dyDescent="0.2">
      <c r="A24" s="74" t="s">
        <v>96</v>
      </c>
      <c r="B24" s="27" t="s">
        <v>21</v>
      </c>
      <c r="C24" s="28">
        <v>8812</v>
      </c>
      <c r="D24" s="28">
        <v>8800</v>
      </c>
      <c r="E24" s="28">
        <v>9330</v>
      </c>
      <c r="F24" s="28">
        <v>10593</v>
      </c>
      <c r="G24" s="28">
        <v>10986</v>
      </c>
      <c r="H24" s="28">
        <v>11894</v>
      </c>
      <c r="I24" s="28">
        <v>13925</v>
      </c>
      <c r="J24" s="28">
        <v>15998</v>
      </c>
      <c r="K24" s="28">
        <v>17161</v>
      </c>
      <c r="L24" s="28">
        <v>18842</v>
      </c>
      <c r="M24" s="28">
        <v>20199</v>
      </c>
      <c r="N24" s="29">
        <v>22450</v>
      </c>
      <c r="O24" s="29">
        <v>24442</v>
      </c>
      <c r="P24" s="29">
        <v>25195</v>
      </c>
      <c r="Q24" s="29">
        <v>25084</v>
      </c>
      <c r="R24" s="29">
        <v>25836</v>
      </c>
      <c r="S24" s="29">
        <v>24817</v>
      </c>
      <c r="T24" s="29">
        <v>25709</v>
      </c>
      <c r="U24" s="29">
        <v>27133</v>
      </c>
      <c r="V24" s="29">
        <v>27368</v>
      </c>
      <c r="W24" s="29">
        <v>30020</v>
      </c>
      <c r="X24" s="29">
        <v>34154</v>
      </c>
      <c r="Y24" s="29">
        <v>36498</v>
      </c>
      <c r="Z24" s="29">
        <v>39316</v>
      </c>
      <c r="AA24" s="29">
        <v>40919</v>
      </c>
      <c r="AB24" s="29">
        <v>41067</v>
      </c>
      <c r="AC24" s="29">
        <v>53030</v>
      </c>
      <c r="AD24" s="29">
        <v>51486</v>
      </c>
      <c r="AE24" s="29">
        <v>50648</v>
      </c>
      <c r="AF24" s="19"/>
      <c r="AG24" s="78"/>
      <c r="AH24" s="78"/>
    </row>
    <row r="25" spans="1:34" s="5" customFormat="1" ht="12" customHeight="1" x14ac:dyDescent="0.2">
      <c r="A25" s="74" t="s">
        <v>97</v>
      </c>
      <c r="B25" s="27" t="s">
        <v>22</v>
      </c>
      <c r="C25" s="28">
        <v>2538</v>
      </c>
      <c r="D25" s="28">
        <v>2526</v>
      </c>
      <c r="E25" s="28">
        <v>2579</v>
      </c>
      <c r="F25" s="28">
        <v>2613</v>
      </c>
      <c r="G25" s="28">
        <v>2597</v>
      </c>
      <c r="H25" s="28">
        <v>2648</v>
      </c>
      <c r="I25" s="28">
        <v>2743</v>
      </c>
      <c r="J25" s="28">
        <v>2603</v>
      </c>
      <c r="K25" s="28">
        <v>2546</v>
      </c>
      <c r="L25" s="28">
        <v>2613</v>
      </c>
      <c r="M25" s="28">
        <v>2677</v>
      </c>
      <c r="N25" s="29">
        <v>2892</v>
      </c>
      <c r="O25" s="29">
        <v>3043</v>
      </c>
      <c r="P25" s="29">
        <v>3190</v>
      </c>
      <c r="Q25" s="29">
        <v>2851</v>
      </c>
      <c r="R25" s="29">
        <v>2889</v>
      </c>
      <c r="S25" s="29">
        <v>2914</v>
      </c>
      <c r="T25" s="29">
        <v>2785</v>
      </c>
      <c r="U25" s="29">
        <v>2858</v>
      </c>
      <c r="V25" s="29">
        <v>2847</v>
      </c>
      <c r="W25" s="29">
        <v>2696</v>
      </c>
      <c r="X25" s="29">
        <v>2783</v>
      </c>
      <c r="Y25" s="29">
        <v>2830</v>
      </c>
      <c r="Z25" s="29">
        <v>2866</v>
      </c>
      <c r="AA25" s="29">
        <v>2888</v>
      </c>
      <c r="AB25" s="29">
        <v>2932</v>
      </c>
      <c r="AC25" s="29">
        <v>3115</v>
      </c>
      <c r="AD25" s="29">
        <v>3072</v>
      </c>
      <c r="AE25" s="29">
        <v>3116</v>
      </c>
      <c r="AF25" s="19"/>
      <c r="AG25" s="78"/>
      <c r="AH25" s="78"/>
    </row>
    <row r="26" spans="1:34" s="5" customFormat="1" ht="12" customHeight="1" x14ac:dyDescent="0.2">
      <c r="A26" s="74" t="s">
        <v>98</v>
      </c>
      <c r="B26" s="27" t="s">
        <v>23</v>
      </c>
      <c r="C26" s="28">
        <v>2120</v>
      </c>
      <c r="D26" s="28">
        <v>2109</v>
      </c>
      <c r="E26" s="28">
        <v>2155</v>
      </c>
      <c r="F26" s="28">
        <v>2076</v>
      </c>
      <c r="G26" s="28">
        <v>2075</v>
      </c>
      <c r="H26" s="28">
        <v>2120</v>
      </c>
      <c r="I26" s="28">
        <v>2188</v>
      </c>
      <c r="J26" s="28">
        <v>2127</v>
      </c>
      <c r="K26" s="28">
        <v>2081</v>
      </c>
      <c r="L26" s="28">
        <v>2077</v>
      </c>
      <c r="M26" s="28">
        <v>2252</v>
      </c>
      <c r="N26" s="29">
        <v>2387</v>
      </c>
      <c r="O26" s="29">
        <v>2482</v>
      </c>
      <c r="P26" s="29">
        <v>2576</v>
      </c>
      <c r="Q26" s="29">
        <v>2632</v>
      </c>
      <c r="R26" s="29">
        <v>2727</v>
      </c>
      <c r="S26" s="29">
        <v>2736</v>
      </c>
      <c r="T26" s="29">
        <v>2665</v>
      </c>
      <c r="U26" s="29">
        <v>2805</v>
      </c>
      <c r="V26" s="29">
        <v>2862</v>
      </c>
      <c r="W26" s="29">
        <v>2417</v>
      </c>
      <c r="X26" s="29">
        <v>2424</v>
      </c>
      <c r="Y26" s="29">
        <v>2354</v>
      </c>
      <c r="Z26" s="29">
        <v>2329</v>
      </c>
      <c r="AA26" s="29">
        <v>2348</v>
      </c>
      <c r="AB26" s="29">
        <v>2374</v>
      </c>
      <c r="AC26" s="29">
        <v>2467</v>
      </c>
      <c r="AD26" s="29">
        <v>2636</v>
      </c>
      <c r="AE26" s="29">
        <v>2539</v>
      </c>
      <c r="AF26" s="19"/>
      <c r="AG26" s="78"/>
      <c r="AH26" s="78"/>
    </row>
    <row r="27" spans="1:34" s="5" customFormat="1" ht="12" customHeight="1" x14ac:dyDescent="0.2">
      <c r="A27" s="74" t="s">
        <v>99</v>
      </c>
      <c r="B27" s="27" t="s">
        <v>24</v>
      </c>
      <c r="C27" s="28">
        <v>2171</v>
      </c>
      <c r="D27" s="28">
        <v>2161</v>
      </c>
      <c r="E27" s="28">
        <v>2189</v>
      </c>
      <c r="F27" s="28">
        <v>2130</v>
      </c>
      <c r="G27" s="28">
        <v>2092</v>
      </c>
      <c r="H27" s="28">
        <v>2143</v>
      </c>
      <c r="I27" s="28">
        <v>2208</v>
      </c>
      <c r="J27" s="28">
        <v>2098</v>
      </c>
      <c r="K27" s="28">
        <v>1987</v>
      </c>
      <c r="L27" s="28">
        <v>2113</v>
      </c>
      <c r="M27" s="28">
        <v>2188</v>
      </c>
      <c r="N27" s="29">
        <v>2550</v>
      </c>
      <c r="O27" s="29">
        <v>2765</v>
      </c>
      <c r="P27" s="29">
        <v>2745</v>
      </c>
      <c r="Q27" s="29">
        <v>1481</v>
      </c>
      <c r="R27" s="29">
        <v>1751</v>
      </c>
      <c r="S27" s="29">
        <v>1863</v>
      </c>
      <c r="T27" s="29">
        <v>1668</v>
      </c>
      <c r="U27" s="29">
        <v>1617</v>
      </c>
      <c r="V27" s="29">
        <v>1633</v>
      </c>
      <c r="W27" s="29">
        <v>1504</v>
      </c>
      <c r="X27" s="29">
        <v>1505</v>
      </c>
      <c r="Y27" s="29">
        <v>1556</v>
      </c>
      <c r="Z27" s="29">
        <v>1686</v>
      </c>
      <c r="AA27" s="29">
        <v>1617</v>
      </c>
      <c r="AB27" s="29">
        <v>1485</v>
      </c>
      <c r="AC27" s="29">
        <v>1653</v>
      </c>
      <c r="AD27" s="29">
        <v>1934</v>
      </c>
      <c r="AE27" s="29">
        <v>1590</v>
      </c>
      <c r="AF27" s="19"/>
      <c r="AG27" s="78"/>
      <c r="AH27" s="78"/>
    </row>
    <row r="28" spans="1:34" s="5" customFormat="1" ht="12" customHeight="1" x14ac:dyDescent="0.2">
      <c r="A28" s="74" t="s">
        <v>100</v>
      </c>
      <c r="B28" s="30" t="s">
        <v>25</v>
      </c>
      <c r="C28" s="31">
        <v>7660</v>
      </c>
      <c r="D28" s="31">
        <v>7617</v>
      </c>
      <c r="E28" s="31">
        <v>7829</v>
      </c>
      <c r="F28" s="31">
        <v>7921</v>
      </c>
      <c r="G28" s="31">
        <v>7933</v>
      </c>
      <c r="H28" s="31">
        <v>8070</v>
      </c>
      <c r="I28" s="31">
        <v>8442</v>
      </c>
      <c r="J28" s="31">
        <v>8131</v>
      </c>
      <c r="K28" s="31">
        <v>7991</v>
      </c>
      <c r="L28" s="31">
        <v>7982</v>
      </c>
      <c r="M28" s="31">
        <v>8295</v>
      </c>
      <c r="N28" s="31">
        <v>9006</v>
      </c>
      <c r="O28" s="31">
        <v>9877</v>
      </c>
      <c r="P28" s="31">
        <v>10542</v>
      </c>
      <c r="Q28" s="31">
        <v>9323</v>
      </c>
      <c r="R28" s="31">
        <v>9974</v>
      </c>
      <c r="S28" s="31">
        <v>10440</v>
      </c>
      <c r="T28" s="31">
        <v>9849</v>
      </c>
      <c r="U28" s="31">
        <v>9810</v>
      </c>
      <c r="V28" s="31">
        <v>9772</v>
      </c>
      <c r="W28" s="31">
        <v>9443</v>
      </c>
      <c r="X28" s="31">
        <v>9277</v>
      </c>
      <c r="Y28" s="31">
        <v>9776</v>
      </c>
      <c r="Z28" s="31">
        <v>9817</v>
      </c>
      <c r="AA28" s="31">
        <v>9982</v>
      </c>
      <c r="AB28" s="31">
        <v>8978</v>
      </c>
      <c r="AC28" s="31">
        <v>9715</v>
      </c>
      <c r="AD28" s="31">
        <v>10105</v>
      </c>
      <c r="AE28" s="31">
        <v>10170</v>
      </c>
      <c r="AF28" s="19"/>
      <c r="AG28" s="78"/>
      <c r="AH28" s="78"/>
    </row>
    <row r="29" spans="1:34" s="5" customFormat="1" ht="20.100000000000001" customHeight="1" x14ac:dyDescent="0.2">
      <c r="A29" s="74" t="s">
        <v>101</v>
      </c>
      <c r="B29" s="30" t="s">
        <v>26</v>
      </c>
      <c r="C29" s="31">
        <v>11435</v>
      </c>
      <c r="D29" s="31">
        <v>11393</v>
      </c>
      <c r="E29" s="31">
        <v>11683</v>
      </c>
      <c r="F29" s="31">
        <v>12015</v>
      </c>
      <c r="G29" s="31">
        <v>12255</v>
      </c>
      <c r="H29" s="31">
        <v>13032</v>
      </c>
      <c r="I29" s="31">
        <v>14223</v>
      </c>
      <c r="J29" s="31">
        <v>14746</v>
      </c>
      <c r="K29" s="31">
        <v>15052</v>
      </c>
      <c r="L29" s="31">
        <v>15699</v>
      </c>
      <c r="M29" s="31">
        <v>17531</v>
      </c>
      <c r="N29" s="31">
        <v>19424</v>
      </c>
      <c r="O29" s="31">
        <v>21197</v>
      </c>
      <c r="P29" s="31">
        <v>23113</v>
      </c>
      <c r="Q29" s="31">
        <v>20086</v>
      </c>
      <c r="R29" s="31">
        <v>20873</v>
      </c>
      <c r="S29" s="31">
        <v>23723</v>
      </c>
      <c r="T29" s="31">
        <v>24902</v>
      </c>
      <c r="U29" s="31">
        <v>25257</v>
      </c>
      <c r="V29" s="31">
        <v>25874</v>
      </c>
      <c r="W29" s="31">
        <v>22704</v>
      </c>
      <c r="X29" s="31">
        <v>21983</v>
      </c>
      <c r="Y29" s="31">
        <v>22429</v>
      </c>
      <c r="Z29" s="31">
        <v>24936</v>
      </c>
      <c r="AA29" s="31">
        <v>25572</v>
      </c>
      <c r="AB29" s="31">
        <v>22598</v>
      </c>
      <c r="AC29" s="31">
        <v>29385</v>
      </c>
      <c r="AD29" s="31">
        <v>31348</v>
      </c>
      <c r="AE29" s="31">
        <v>31916</v>
      </c>
      <c r="AF29" s="19"/>
      <c r="AG29" s="78"/>
      <c r="AH29" s="78"/>
    </row>
    <row r="30" spans="1:34" s="5" customFormat="1" ht="12" customHeight="1" x14ac:dyDescent="0.2">
      <c r="A30" s="74" t="s">
        <v>102</v>
      </c>
      <c r="B30" s="30" t="s">
        <v>27</v>
      </c>
      <c r="C30" s="31">
        <v>4835</v>
      </c>
      <c r="D30" s="31">
        <v>4823</v>
      </c>
      <c r="E30" s="31">
        <v>4967</v>
      </c>
      <c r="F30" s="31">
        <v>5010</v>
      </c>
      <c r="G30" s="31">
        <v>5076</v>
      </c>
      <c r="H30" s="31">
        <v>4882</v>
      </c>
      <c r="I30" s="31">
        <v>5088</v>
      </c>
      <c r="J30" s="31">
        <v>4790</v>
      </c>
      <c r="K30" s="31">
        <v>4613</v>
      </c>
      <c r="L30" s="31">
        <v>4709</v>
      </c>
      <c r="M30" s="31">
        <v>4934</v>
      </c>
      <c r="N30" s="31">
        <v>5220</v>
      </c>
      <c r="O30" s="31">
        <v>5926</v>
      </c>
      <c r="P30" s="31">
        <v>6516</v>
      </c>
      <c r="Q30" s="31">
        <v>6001</v>
      </c>
      <c r="R30" s="31">
        <v>5626</v>
      </c>
      <c r="S30" s="31">
        <v>5844</v>
      </c>
      <c r="T30" s="31">
        <v>5359</v>
      </c>
      <c r="U30" s="31">
        <v>5567</v>
      </c>
      <c r="V30" s="31">
        <v>5214</v>
      </c>
      <c r="W30" s="31">
        <v>5074</v>
      </c>
      <c r="X30" s="31">
        <v>5291</v>
      </c>
      <c r="Y30" s="31">
        <v>4861</v>
      </c>
      <c r="Z30" s="31">
        <v>4535</v>
      </c>
      <c r="AA30" s="31">
        <v>4482</v>
      </c>
      <c r="AB30" s="31">
        <v>4207</v>
      </c>
      <c r="AC30" s="31">
        <v>4153</v>
      </c>
      <c r="AD30" s="31">
        <v>5024</v>
      </c>
      <c r="AE30" s="31">
        <v>4996</v>
      </c>
      <c r="AF30" s="19"/>
      <c r="AG30" s="78"/>
      <c r="AH30" s="78"/>
    </row>
    <row r="31" spans="1:34" s="5" customFormat="1" ht="12" customHeight="1" x14ac:dyDescent="0.2">
      <c r="A31" s="74" t="s">
        <v>103</v>
      </c>
      <c r="B31" s="30" t="s">
        <v>28</v>
      </c>
      <c r="C31" s="31">
        <v>10564</v>
      </c>
      <c r="D31" s="31">
        <v>10524</v>
      </c>
      <c r="E31" s="31">
        <v>10841</v>
      </c>
      <c r="F31" s="31">
        <v>11116</v>
      </c>
      <c r="G31" s="31">
        <v>11195</v>
      </c>
      <c r="H31" s="31">
        <v>11656</v>
      </c>
      <c r="I31" s="31">
        <v>12183</v>
      </c>
      <c r="J31" s="31">
        <v>11775</v>
      </c>
      <c r="K31" s="31">
        <v>11338</v>
      </c>
      <c r="L31" s="31">
        <v>11309</v>
      </c>
      <c r="M31" s="31">
        <v>11570</v>
      </c>
      <c r="N31" s="31">
        <v>12450</v>
      </c>
      <c r="O31" s="31">
        <v>13151</v>
      </c>
      <c r="P31" s="31">
        <v>13291</v>
      </c>
      <c r="Q31" s="31">
        <v>11531</v>
      </c>
      <c r="R31" s="31">
        <v>12531</v>
      </c>
      <c r="S31" s="31">
        <v>12804</v>
      </c>
      <c r="T31" s="31">
        <v>11875</v>
      </c>
      <c r="U31" s="31">
        <v>12123</v>
      </c>
      <c r="V31" s="31">
        <v>12469</v>
      </c>
      <c r="W31" s="31">
        <v>12248</v>
      </c>
      <c r="X31" s="31">
        <v>12239</v>
      </c>
      <c r="Y31" s="31">
        <v>12335</v>
      </c>
      <c r="Z31" s="31">
        <v>12730</v>
      </c>
      <c r="AA31" s="31">
        <v>12064</v>
      </c>
      <c r="AB31" s="31">
        <v>10865</v>
      </c>
      <c r="AC31" s="31">
        <v>12218</v>
      </c>
      <c r="AD31" s="31">
        <v>13248</v>
      </c>
      <c r="AE31" s="31">
        <v>13458</v>
      </c>
      <c r="AF31" s="19"/>
      <c r="AG31" s="78"/>
      <c r="AH31" s="78"/>
    </row>
    <row r="32" spans="1:34" s="5" customFormat="1" ht="12" customHeight="1" x14ac:dyDescent="0.2">
      <c r="A32" s="74" t="s">
        <v>104</v>
      </c>
      <c r="B32" s="30" t="s">
        <v>6</v>
      </c>
      <c r="C32" s="31">
        <v>482</v>
      </c>
      <c r="D32" s="31">
        <v>481</v>
      </c>
      <c r="E32" s="31">
        <v>483</v>
      </c>
      <c r="F32" s="31">
        <v>475</v>
      </c>
      <c r="G32" s="31">
        <v>463</v>
      </c>
      <c r="H32" s="31">
        <v>462</v>
      </c>
      <c r="I32" s="31">
        <v>470</v>
      </c>
      <c r="J32" s="31">
        <v>462</v>
      </c>
      <c r="K32" s="31">
        <v>451</v>
      </c>
      <c r="L32" s="31">
        <v>479</v>
      </c>
      <c r="M32" s="31">
        <v>534</v>
      </c>
      <c r="N32" s="31">
        <v>696</v>
      </c>
      <c r="O32" s="31">
        <v>764</v>
      </c>
      <c r="P32" s="31">
        <v>810</v>
      </c>
      <c r="Q32" s="31">
        <v>804</v>
      </c>
      <c r="R32" s="31">
        <v>1162</v>
      </c>
      <c r="S32" s="31">
        <v>1276</v>
      </c>
      <c r="T32" s="31">
        <v>1152</v>
      </c>
      <c r="U32" s="31">
        <v>1213</v>
      </c>
      <c r="V32" s="31">
        <v>1249</v>
      </c>
      <c r="W32" s="31">
        <v>1300</v>
      </c>
      <c r="X32" s="31">
        <v>1142</v>
      </c>
      <c r="Y32" s="31">
        <v>1098</v>
      </c>
      <c r="Z32" s="31">
        <v>1048</v>
      </c>
      <c r="AA32" s="31">
        <v>1009</v>
      </c>
      <c r="AB32" s="31">
        <v>826</v>
      </c>
      <c r="AC32" s="31">
        <v>929</v>
      </c>
      <c r="AD32" s="31">
        <v>927</v>
      </c>
      <c r="AE32" s="31">
        <v>975</v>
      </c>
      <c r="AF32" s="19"/>
      <c r="AG32" s="78"/>
      <c r="AH32" s="78"/>
    </row>
    <row r="33" spans="1:34" s="5" customFormat="1" ht="12" customHeight="1" x14ac:dyDescent="0.2">
      <c r="A33" s="74" t="s">
        <v>105</v>
      </c>
      <c r="B33" s="30" t="s">
        <v>29</v>
      </c>
      <c r="C33" s="31">
        <v>503</v>
      </c>
      <c r="D33" s="31">
        <v>502</v>
      </c>
      <c r="E33" s="31">
        <v>506</v>
      </c>
      <c r="F33" s="31">
        <v>463</v>
      </c>
      <c r="G33" s="31">
        <v>436</v>
      </c>
      <c r="H33" s="31">
        <v>426</v>
      </c>
      <c r="I33" s="31">
        <v>452</v>
      </c>
      <c r="J33" s="31">
        <v>496</v>
      </c>
      <c r="K33" s="31">
        <v>540</v>
      </c>
      <c r="L33" s="31">
        <v>589</v>
      </c>
      <c r="M33" s="31">
        <v>619</v>
      </c>
      <c r="N33" s="31">
        <v>697</v>
      </c>
      <c r="O33" s="31">
        <v>755</v>
      </c>
      <c r="P33" s="31">
        <v>816</v>
      </c>
      <c r="Q33" s="31">
        <v>799</v>
      </c>
      <c r="R33" s="31">
        <v>1143</v>
      </c>
      <c r="S33" s="31">
        <v>1501</v>
      </c>
      <c r="T33" s="31">
        <v>1576</v>
      </c>
      <c r="U33" s="31">
        <v>1702</v>
      </c>
      <c r="V33" s="31">
        <v>1783</v>
      </c>
      <c r="W33" s="31">
        <v>1796</v>
      </c>
      <c r="X33" s="31">
        <v>1610</v>
      </c>
      <c r="Y33" s="31">
        <v>1536</v>
      </c>
      <c r="Z33" s="31">
        <v>1550</v>
      </c>
      <c r="AA33" s="31">
        <v>1526</v>
      </c>
      <c r="AB33" s="31">
        <v>1195</v>
      </c>
      <c r="AC33" s="31">
        <v>1476</v>
      </c>
      <c r="AD33" s="31">
        <v>2055</v>
      </c>
      <c r="AE33" s="31">
        <v>1963</v>
      </c>
      <c r="AF33" s="19"/>
      <c r="AG33" s="78"/>
      <c r="AH33" s="78"/>
    </row>
    <row r="34" spans="1:34" s="5" customFormat="1" ht="20.100000000000001" customHeight="1" x14ac:dyDescent="0.2">
      <c r="A34" s="74" t="s">
        <v>52</v>
      </c>
      <c r="B34" s="30" t="s">
        <v>64</v>
      </c>
      <c r="C34" s="31">
        <v>3765</v>
      </c>
      <c r="D34" s="31">
        <v>3744</v>
      </c>
      <c r="E34" s="31">
        <v>3844</v>
      </c>
      <c r="F34" s="31">
        <v>3984</v>
      </c>
      <c r="G34" s="31">
        <v>3965</v>
      </c>
      <c r="H34" s="31">
        <v>4073</v>
      </c>
      <c r="I34" s="31">
        <v>4241</v>
      </c>
      <c r="J34" s="31">
        <v>4164</v>
      </c>
      <c r="K34" s="31">
        <v>4023</v>
      </c>
      <c r="L34" s="31">
        <v>3962</v>
      </c>
      <c r="M34" s="31">
        <v>4130</v>
      </c>
      <c r="N34" s="31">
        <v>4436</v>
      </c>
      <c r="O34" s="31">
        <v>4834</v>
      </c>
      <c r="P34" s="31">
        <v>5066</v>
      </c>
      <c r="Q34" s="31">
        <v>4454</v>
      </c>
      <c r="R34" s="31">
        <v>4501</v>
      </c>
      <c r="S34" s="31">
        <v>4532</v>
      </c>
      <c r="T34" s="31">
        <v>4631</v>
      </c>
      <c r="U34" s="31">
        <v>4829</v>
      </c>
      <c r="V34" s="31">
        <v>4954</v>
      </c>
      <c r="W34" s="31">
        <v>4867</v>
      </c>
      <c r="X34" s="31">
        <v>5102</v>
      </c>
      <c r="Y34" s="31">
        <v>5123</v>
      </c>
      <c r="Z34" s="31">
        <v>5287</v>
      </c>
      <c r="AA34" s="31">
        <v>5614</v>
      </c>
      <c r="AB34" s="31">
        <v>5390</v>
      </c>
      <c r="AC34" s="31">
        <v>5916</v>
      </c>
      <c r="AD34" s="31">
        <v>5875</v>
      </c>
      <c r="AE34" s="31">
        <v>5814</v>
      </c>
      <c r="AF34" s="19"/>
      <c r="AG34" s="78"/>
      <c r="AH34" s="78"/>
    </row>
    <row r="35" spans="1:34" s="5" customFormat="1" ht="12" customHeight="1" x14ac:dyDescent="0.2">
      <c r="A35" s="74" t="s">
        <v>106</v>
      </c>
      <c r="B35" s="30" t="s">
        <v>30</v>
      </c>
      <c r="C35" s="31">
        <v>1819</v>
      </c>
      <c r="D35" s="31">
        <v>1813</v>
      </c>
      <c r="E35" s="31">
        <v>1811</v>
      </c>
      <c r="F35" s="31">
        <v>1932</v>
      </c>
      <c r="G35" s="31">
        <v>1827</v>
      </c>
      <c r="H35" s="31">
        <v>1780</v>
      </c>
      <c r="I35" s="31">
        <v>1807</v>
      </c>
      <c r="J35" s="31">
        <v>1839</v>
      </c>
      <c r="K35" s="31">
        <v>1857</v>
      </c>
      <c r="L35" s="31">
        <v>1906</v>
      </c>
      <c r="M35" s="31">
        <v>1993</v>
      </c>
      <c r="N35" s="31">
        <v>2073</v>
      </c>
      <c r="O35" s="31">
        <v>2122</v>
      </c>
      <c r="P35" s="31">
        <v>2115</v>
      </c>
      <c r="Q35" s="31">
        <v>1818</v>
      </c>
      <c r="R35" s="31">
        <v>1640</v>
      </c>
      <c r="S35" s="31">
        <v>1618</v>
      </c>
      <c r="T35" s="31">
        <v>1608</v>
      </c>
      <c r="U35" s="31">
        <v>1676</v>
      </c>
      <c r="V35" s="31">
        <v>1765</v>
      </c>
      <c r="W35" s="31">
        <v>1787</v>
      </c>
      <c r="X35" s="31">
        <v>1811</v>
      </c>
      <c r="Y35" s="31">
        <v>1811</v>
      </c>
      <c r="Z35" s="31">
        <v>1916</v>
      </c>
      <c r="AA35" s="31">
        <v>2081</v>
      </c>
      <c r="AB35" s="31">
        <v>2047</v>
      </c>
      <c r="AC35" s="31">
        <v>2189</v>
      </c>
      <c r="AD35" s="31">
        <v>2288</v>
      </c>
      <c r="AE35" s="31">
        <v>2362</v>
      </c>
      <c r="AF35" s="19"/>
      <c r="AG35" s="78"/>
      <c r="AH35" s="78"/>
    </row>
    <row r="36" spans="1:34" s="5" customFormat="1" ht="12" customHeight="1" x14ac:dyDescent="0.2">
      <c r="A36" s="74" t="s">
        <v>107</v>
      </c>
      <c r="B36" s="32" t="s">
        <v>31</v>
      </c>
      <c r="C36" s="31">
        <v>12160</v>
      </c>
      <c r="D36" s="31">
        <v>11458</v>
      </c>
      <c r="E36" s="31">
        <v>11332</v>
      </c>
      <c r="F36" s="31">
        <v>10988</v>
      </c>
      <c r="G36" s="31">
        <v>11241</v>
      </c>
      <c r="H36" s="31">
        <v>11250</v>
      </c>
      <c r="I36" s="31">
        <v>11667</v>
      </c>
      <c r="J36" s="31">
        <v>9643</v>
      </c>
      <c r="K36" s="31">
        <v>8779</v>
      </c>
      <c r="L36" s="31">
        <v>7979</v>
      </c>
      <c r="M36" s="31">
        <v>8231</v>
      </c>
      <c r="N36" s="31">
        <v>8889</v>
      </c>
      <c r="O36" s="31">
        <v>9244</v>
      </c>
      <c r="P36" s="31">
        <v>9536</v>
      </c>
      <c r="Q36" s="31">
        <v>10234</v>
      </c>
      <c r="R36" s="31">
        <v>9844</v>
      </c>
      <c r="S36" s="31">
        <v>9517</v>
      </c>
      <c r="T36" s="31">
        <v>10284</v>
      </c>
      <c r="U36" s="31">
        <v>10201</v>
      </c>
      <c r="V36" s="31">
        <v>9263</v>
      </c>
      <c r="W36" s="31">
        <v>10722</v>
      </c>
      <c r="X36" s="31">
        <v>9052</v>
      </c>
      <c r="Y36" s="31">
        <v>9194</v>
      </c>
      <c r="Z36" s="31">
        <v>10435</v>
      </c>
      <c r="AA36" s="31">
        <v>11471</v>
      </c>
      <c r="AB36" s="31">
        <v>11459</v>
      </c>
      <c r="AC36" s="31">
        <v>8516</v>
      </c>
      <c r="AD36" s="31">
        <v>10429</v>
      </c>
      <c r="AE36" s="31">
        <v>13682</v>
      </c>
      <c r="AF36" s="19"/>
      <c r="AG36" s="78"/>
      <c r="AH36" s="78"/>
    </row>
    <row r="37" spans="1:34" s="5" customFormat="1" ht="12" customHeight="1" x14ac:dyDescent="0.2">
      <c r="A37" s="74" t="s">
        <v>108</v>
      </c>
      <c r="B37" s="33" t="s">
        <v>65</v>
      </c>
      <c r="C37" s="31">
        <v>355</v>
      </c>
      <c r="D37" s="31">
        <v>334</v>
      </c>
      <c r="E37" s="31">
        <v>332</v>
      </c>
      <c r="F37" s="31">
        <v>298</v>
      </c>
      <c r="G37" s="31">
        <v>317</v>
      </c>
      <c r="H37" s="31">
        <v>282</v>
      </c>
      <c r="I37" s="31">
        <v>308</v>
      </c>
      <c r="J37" s="31">
        <v>286</v>
      </c>
      <c r="K37" s="31">
        <v>298</v>
      </c>
      <c r="L37" s="31">
        <v>345</v>
      </c>
      <c r="M37" s="31">
        <v>354</v>
      </c>
      <c r="N37" s="31">
        <v>351</v>
      </c>
      <c r="O37" s="31">
        <v>346</v>
      </c>
      <c r="P37" s="31">
        <v>371</v>
      </c>
      <c r="Q37" s="31">
        <v>387</v>
      </c>
      <c r="R37" s="31">
        <v>370</v>
      </c>
      <c r="S37" s="31">
        <v>364</v>
      </c>
      <c r="T37" s="31">
        <v>378</v>
      </c>
      <c r="U37" s="31">
        <v>402</v>
      </c>
      <c r="V37" s="31">
        <v>378</v>
      </c>
      <c r="W37" s="31">
        <v>375</v>
      </c>
      <c r="X37" s="31">
        <v>383</v>
      </c>
      <c r="Y37" s="31">
        <v>356</v>
      </c>
      <c r="Z37" s="31">
        <v>360</v>
      </c>
      <c r="AA37" s="31">
        <v>230</v>
      </c>
      <c r="AB37" s="31">
        <v>242</v>
      </c>
      <c r="AC37" s="31">
        <v>244</v>
      </c>
      <c r="AD37" s="31">
        <v>261</v>
      </c>
      <c r="AE37" s="31">
        <v>319</v>
      </c>
      <c r="AF37" s="19"/>
      <c r="AG37" s="78"/>
      <c r="AH37" s="78"/>
    </row>
    <row r="38" spans="1:34" s="5" customFormat="1" ht="12" customHeight="1" x14ac:dyDescent="0.2">
      <c r="A38" s="74" t="s">
        <v>53</v>
      </c>
      <c r="B38" s="33" t="s">
        <v>66</v>
      </c>
      <c r="C38" s="34">
        <v>2371</v>
      </c>
      <c r="D38" s="34">
        <v>2228</v>
      </c>
      <c r="E38" s="34">
        <v>2212</v>
      </c>
      <c r="F38" s="34">
        <v>2210</v>
      </c>
      <c r="G38" s="34">
        <v>2235</v>
      </c>
      <c r="H38" s="34">
        <v>2186</v>
      </c>
      <c r="I38" s="34">
        <v>2240</v>
      </c>
      <c r="J38" s="34">
        <v>2340</v>
      </c>
      <c r="K38" s="34">
        <v>2343</v>
      </c>
      <c r="L38" s="34">
        <v>2559</v>
      </c>
      <c r="M38" s="34">
        <v>2547</v>
      </c>
      <c r="N38" s="31">
        <v>2941</v>
      </c>
      <c r="O38" s="31">
        <v>3134</v>
      </c>
      <c r="P38" s="31">
        <v>3302</v>
      </c>
      <c r="Q38" s="31">
        <v>2752</v>
      </c>
      <c r="R38" s="31">
        <v>2856</v>
      </c>
      <c r="S38" s="31">
        <v>2890</v>
      </c>
      <c r="T38" s="31">
        <v>2342</v>
      </c>
      <c r="U38" s="31">
        <v>2419</v>
      </c>
      <c r="V38" s="31">
        <v>2596</v>
      </c>
      <c r="W38" s="31">
        <v>2504</v>
      </c>
      <c r="X38" s="31">
        <v>2575</v>
      </c>
      <c r="Y38" s="31">
        <v>2610</v>
      </c>
      <c r="Z38" s="31">
        <v>2735</v>
      </c>
      <c r="AA38" s="31">
        <v>2071</v>
      </c>
      <c r="AB38" s="31">
        <v>2070</v>
      </c>
      <c r="AC38" s="31">
        <v>2283</v>
      </c>
      <c r="AD38" s="31">
        <v>2353</v>
      </c>
      <c r="AE38" s="31">
        <v>2338</v>
      </c>
      <c r="AF38" s="19"/>
      <c r="AG38" s="78"/>
      <c r="AH38" s="78"/>
    </row>
    <row r="39" spans="1:34" s="5" customFormat="1" ht="20.100000000000001" customHeight="1" x14ac:dyDescent="0.2">
      <c r="A39" s="74" t="s">
        <v>148</v>
      </c>
      <c r="B39" s="33" t="s">
        <v>149</v>
      </c>
      <c r="C39" s="34">
        <v>9269</v>
      </c>
      <c r="D39" s="34">
        <v>8488</v>
      </c>
      <c r="E39" s="34">
        <v>7601</v>
      </c>
      <c r="F39" s="34">
        <v>7282</v>
      </c>
      <c r="G39" s="34">
        <v>7062</v>
      </c>
      <c r="H39" s="34">
        <v>7178</v>
      </c>
      <c r="I39" s="34">
        <v>7340</v>
      </c>
      <c r="J39" s="34">
        <v>7482</v>
      </c>
      <c r="K39" s="34">
        <v>7428</v>
      </c>
      <c r="L39" s="34">
        <v>7197</v>
      </c>
      <c r="M39" s="34">
        <v>7399</v>
      </c>
      <c r="N39" s="31">
        <v>7323</v>
      </c>
      <c r="O39" s="31">
        <v>7244</v>
      </c>
      <c r="P39" s="31">
        <v>7294</v>
      </c>
      <c r="Q39" s="31">
        <v>7342</v>
      </c>
      <c r="R39" s="31">
        <v>7850</v>
      </c>
      <c r="S39" s="31">
        <v>8386</v>
      </c>
      <c r="T39" s="31">
        <v>8486</v>
      </c>
      <c r="U39" s="31">
        <v>8793</v>
      </c>
      <c r="V39" s="31">
        <v>9068</v>
      </c>
      <c r="W39" s="31">
        <v>9212</v>
      </c>
      <c r="X39" s="31">
        <v>9355</v>
      </c>
      <c r="Y39" s="31">
        <v>9245</v>
      </c>
      <c r="Z39" s="31">
        <v>9431</v>
      </c>
      <c r="AA39" s="31">
        <v>9302</v>
      </c>
      <c r="AB39" s="31">
        <v>9467</v>
      </c>
      <c r="AC39" s="31">
        <v>9739</v>
      </c>
      <c r="AD39" s="31">
        <v>9601</v>
      </c>
      <c r="AE39" s="31">
        <v>9763</v>
      </c>
      <c r="AF39" s="19"/>
      <c r="AG39" s="78"/>
      <c r="AH39" s="78"/>
    </row>
    <row r="40" spans="1:34" s="5" customFormat="1" ht="12" customHeight="1" x14ac:dyDescent="0.2">
      <c r="A40" s="74" t="s">
        <v>150</v>
      </c>
      <c r="B40" s="35" t="s">
        <v>151</v>
      </c>
      <c r="C40" s="34">
        <v>2078</v>
      </c>
      <c r="D40" s="34">
        <v>1903</v>
      </c>
      <c r="E40" s="34">
        <v>1708</v>
      </c>
      <c r="F40" s="34">
        <v>1653</v>
      </c>
      <c r="G40" s="34">
        <v>1723</v>
      </c>
      <c r="H40" s="34">
        <v>1866</v>
      </c>
      <c r="I40" s="34">
        <v>2004</v>
      </c>
      <c r="J40" s="34">
        <v>2045</v>
      </c>
      <c r="K40" s="34">
        <v>2023</v>
      </c>
      <c r="L40" s="34">
        <v>1999</v>
      </c>
      <c r="M40" s="34">
        <v>2056</v>
      </c>
      <c r="N40" s="31">
        <v>2099</v>
      </c>
      <c r="O40" s="31">
        <v>2146</v>
      </c>
      <c r="P40" s="31">
        <v>2230</v>
      </c>
      <c r="Q40" s="31">
        <v>2229</v>
      </c>
      <c r="R40" s="31">
        <v>2279</v>
      </c>
      <c r="S40" s="31">
        <v>2222</v>
      </c>
      <c r="T40" s="31">
        <v>2327</v>
      </c>
      <c r="U40" s="31">
        <v>2324</v>
      </c>
      <c r="V40" s="31">
        <v>2328</v>
      </c>
      <c r="W40" s="31">
        <v>2357</v>
      </c>
      <c r="X40" s="31">
        <v>2365</v>
      </c>
      <c r="Y40" s="31">
        <v>2272</v>
      </c>
      <c r="Z40" s="31">
        <v>2361</v>
      </c>
      <c r="AA40" s="31">
        <v>2484</v>
      </c>
      <c r="AB40" s="31">
        <v>2615</v>
      </c>
      <c r="AC40" s="31">
        <v>2491</v>
      </c>
      <c r="AD40" s="31">
        <v>2428</v>
      </c>
      <c r="AE40" s="31">
        <v>2566</v>
      </c>
      <c r="AF40" s="19"/>
      <c r="AG40" s="78"/>
      <c r="AH40" s="78"/>
    </row>
    <row r="41" spans="1:34" s="5" customFormat="1" ht="12" customHeight="1" x14ac:dyDescent="0.2">
      <c r="A41" s="74" t="s">
        <v>152</v>
      </c>
      <c r="B41" s="35" t="s">
        <v>153</v>
      </c>
      <c r="C41" s="34">
        <v>15082</v>
      </c>
      <c r="D41" s="34">
        <v>13812</v>
      </c>
      <c r="E41" s="34">
        <v>12414</v>
      </c>
      <c r="F41" s="34">
        <v>12872</v>
      </c>
      <c r="G41" s="34">
        <v>12816</v>
      </c>
      <c r="H41" s="34">
        <v>13293</v>
      </c>
      <c r="I41" s="34">
        <v>13687</v>
      </c>
      <c r="J41" s="34">
        <v>14325</v>
      </c>
      <c r="K41" s="34">
        <v>14552</v>
      </c>
      <c r="L41" s="34">
        <v>14699</v>
      </c>
      <c r="M41" s="34">
        <v>15494</v>
      </c>
      <c r="N41" s="31">
        <v>15899</v>
      </c>
      <c r="O41" s="31">
        <v>16327</v>
      </c>
      <c r="P41" s="31">
        <v>17058</v>
      </c>
      <c r="Q41" s="31">
        <v>17416</v>
      </c>
      <c r="R41" s="31">
        <v>18245</v>
      </c>
      <c r="S41" s="31">
        <v>19061</v>
      </c>
      <c r="T41" s="31">
        <v>19290</v>
      </c>
      <c r="U41" s="31">
        <v>19817</v>
      </c>
      <c r="V41" s="31">
        <v>20346</v>
      </c>
      <c r="W41" s="31">
        <v>20928</v>
      </c>
      <c r="X41" s="31">
        <v>20830</v>
      </c>
      <c r="Y41" s="31">
        <v>21061</v>
      </c>
      <c r="Z41" s="31">
        <v>21347</v>
      </c>
      <c r="AA41" s="31">
        <v>21619</v>
      </c>
      <c r="AB41" s="31">
        <v>21489</v>
      </c>
      <c r="AC41" s="31">
        <v>22706</v>
      </c>
      <c r="AD41" s="31">
        <v>23873</v>
      </c>
      <c r="AE41" s="31">
        <v>24998</v>
      </c>
      <c r="AF41" s="19"/>
      <c r="AG41" s="78"/>
      <c r="AH41" s="78"/>
    </row>
    <row r="42" spans="1:34" s="37" customFormat="1" ht="12" customHeight="1" x14ac:dyDescent="0.2">
      <c r="A42" s="74" t="s">
        <v>109</v>
      </c>
      <c r="B42" s="36" t="s">
        <v>32</v>
      </c>
      <c r="C42" s="34">
        <v>5836</v>
      </c>
      <c r="D42" s="34">
        <v>5780</v>
      </c>
      <c r="E42" s="34">
        <v>5836</v>
      </c>
      <c r="F42" s="34">
        <v>5902</v>
      </c>
      <c r="G42" s="34">
        <v>5533</v>
      </c>
      <c r="H42" s="34">
        <v>5576</v>
      </c>
      <c r="I42" s="34">
        <v>5725</v>
      </c>
      <c r="J42" s="34">
        <v>6217</v>
      </c>
      <c r="K42" s="34">
        <v>6312</v>
      </c>
      <c r="L42" s="34">
        <v>6628</v>
      </c>
      <c r="M42" s="34">
        <v>6698</v>
      </c>
      <c r="N42" s="34">
        <v>6811</v>
      </c>
      <c r="O42" s="34">
        <v>6981</v>
      </c>
      <c r="P42" s="34">
        <v>7241</v>
      </c>
      <c r="Q42" s="34">
        <v>7084</v>
      </c>
      <c r="R42" s="34">
        <v>7596</v>
      </c>
      <c r="S42" s="34">
        <v>7753</v>
      </c>
      <c r="T42" s="34">
        <v>7898</v>
      </c>
      <c r="U42" s="34">
        <v>7722</v>
      </c>
      <c r="V42" s="34">
        <v>7873</v>
      </c>
      <c r="W42" s="34">
        <v>8572</v>
      </c>
      <c r="X42" s="34">
        <v>8322</v>
      </c>
      <c r="Y42" s="34">
        <v>8330</v>
      </c>
      <c r="Z42" s="34">
        <v>8343</v>
      </c>
      <c r="AA42" s="34">
        <v>8753</v>
      </c>
      <c r="AB42" s="34">
        <v>7448</v>
      </c>
      <c r="AC42" s="34">
        <v>8072</v>
      </c>
      <c r="AD42" s="34">
        <v>8723</v>
      </c>
      <c r="AE42" s="34">
        <v>9132</v>
      </c>
      <c r="AF42" s="19"/>
      <c r="AG42" s="78"/>
      <c r="AH42" s="78"/>
    </row>
    <row r="43" spans="1:34" s="37" customFormat="1" ht="12" customHeight="1" x14ac:dyDescent="0.2">
      <c r="A43" s="74" t="s">
        <v>110</v>
      </c>
      <c r="B43" s="36" t="s">
        <v>33</v>
      </c>
      <c r="C43" s="34">
        <v>34981</v>
      </c>
      <c r="D43" s="34">
        <v>34701</v>
      </c>
      <c r="E43" s="34">
        <v>35005</v>
      </c>
      <c r="F43" s="34">
        <v>35444</v>
      </c>
      <c r="G43" s="34">
        <v>37978</v>
      </c>
      <c r="H43" s="34">
        <v>40989</v>
      </c>
      <c r="I43" s="34">
        <v>42012</v>
      </c>
      <c r="J43" s="34">
        <v>43020</v>
      </c>
      <c r="K43" s="34">
        <v>44426</v>
      </c>
      <c r="L43" s="34">
        <v>49257</v>
      </c>
      <c r="M43" s="34">
        <v>53544</v>
      </c>
      <c r="N43" s="34">
        <v>60885</v>
      </c>
      <c r="O43" s="34">
        <v>67222</v>
      </c>
      <c r="P43" s="34">
        <v>73925</v>
      </c>
      <c r="Q43" s="34">
        <v>71213</v>
      </c>
      <c r="R43" s="34">
        <v>79308</v>
      </c>
      <c r="S43" s="34">
        <v>76353</v>
      </c>
      <c r="T43" s="34">
        <v>77261</v>
      </c>
      <c r="U43" s="34">
        <v>76828</v>
      </c>
      <c r="V43" s="34">
        <v>78755</v>
      </c>
      <c r="W43" s="34">
        <v>77051</v>
      </c>
      <c r="X43" s="34">
        <v>75691</v>
      </c>
      <c r="Y43" s="34">
        <v>77961</v>
      </c>
      <c r="Z43" s="34">
        <v>81458</v>
      </c>
      <c r="AA43" s="34">
        <v>75438</v>
      </c>
      <c r="AB43" s="34">
        <v>73606</v>
      </c>
      <c r="AC43" s="34">
        <v>82813</v>
      </c>
      <c r="AD43" s="34">
        <v>93290</v>
      </c>
      <c r="AE43" s="34">
        <v>87612</v>
      </c>
      <c r="AF43" s="19"/>
      <c r="AG43" s="78"/>
      <c r="AH43" s="78"/>
    </row>
    <row r="44" spans="1:34" s="37" customFormat="1" ht="20.100000000000001" customHeight="1" x14ac:dyDescent="0.2">
      <c r="A44" s="74" t="s">
        <v>111</v>
      </c>
      <c r="B44" s="36" t="s">
        <v>34</v>
      </c>
      <c r="C44" s="34">
        <v>20840</v>
      </c>
      <c r="D44" s="34">
        <v>20537</v>
      </c>
      <c r="E44" s="34">
        <v>20766</v>
      </c>
      <c r="F44" s="34">
        <v>21091</v>
      </c>
      <c r="G44" s="34">
        <v>21368</v>
      </c>
      <c r="H44" s="34">
        <v>21909</v>
      </c>
      <c r="I44" s="34">
        <v>22926</v>
      </c>
      <c r="J44" s="34">
        <v>22885</v>
      </c>
      <c r="K44" s="34">
        <v>23392</v>
      </c>
      <c r="L44" s="34">
        <v>23326</v>
      </c>
      <c r="M44" s="34">
        <v>23780</v>
      </c>
      <c r="N44" s="34">
        <v>23979</v>
      </c>
      <c r="O44" s="34">
        <v>24665</v>
      </c>
      <c r="P44" s="34">
        <v>25910</v>
      </c>
      <c r="Q44" s="34">
        <v>26237</v>
      </c>
      <c r="R44" s="34">
        <v>26897</v>
      </c>
      <c r="S44" s="34">
        <v>26103</v>
      </c>
      <c r="T44" s="34">
        <v>25624</v>
      </c>
      <c r="U44" s="34">
        <v>25611</v>
      </c>
      <c r="V44" s="34">
        <v>25795</v>
      </c>
      <c r="W44" s="34">
        <v>25284</v>
      </c>
      <c r="X44" s="34">
        <v>25095</v>
      </c>
      <c r="Y44" s="34">
        <v>24865</v>
      </c>
      <c r="Z44" s="34">
        <v>24805</v>
      </c>
      <c r="AA44" s="34">
        <v>25071</v>
      </c>
      <c r="AB44" s="34">
        <v>24633</v>
      </c>
      <c r="AC44" s="34">
        <v>25727</v>
      </c>
      <c r="AD44" s="34">
        <v>26158</v>
      </c>
      <c r="AE44" s="34">
        <v>26587</v>
      </c>
      <c r="AF44" s="19"/>
      <c r="AG44" s="78"/>
      <c r="AH44" s="78"/>
    </row>
    <row r="45" spans="1:34" s="37" customFormat="1" ht="12" customHeight="1" x14ac:dyDescent="0.2">
      <c r="A45" s="74" t="s">
        <v>112</v>
      </c>
      <c r="B45" s="38" t="s">
        <v>67</v>
      </c>
      <c r="C45" s="34">
        <v>9470</v>
      </c>
      <c r="D45" s="34">
        <v>9860</v>
      </c>
      <c r="E45" s="34">
        <v>9591</v>
      </c>
      <c r="F45" s="34">
        <v>10470</v>
      </c>
      <c r="G45" s="34">
        <v>8536</v>
      </c>
      <c r="H45" s="34">
        <v>9124</v>
      </c>
      <c r="I45" s="34">
        <v>9438</v>
      </c>
      <c r="J45" s="34">
        <v>9852</v>
      </c>
      <c r="K45" s="34">
        <v>10075</v>
      </c>
      <c r="L45" s="34">
        <v>10314</v>
      </c>
      <c r="M45" s="34">
        <v>10825</v>
      </c>
      <c r="N45" s="34">
        <v>11127</v>
      </c>
      <c r="O45" s="34">
        <v>11392</v>
      </c>
      <c r="P45" s="34">
        <v>11823</v>
      </c>
      <c r="Q45" s="34">
        <v>11767</v>
      </c>
      <c r="R45" s="34">
        <v>12206</v>
      </c>
      <c r="S45" s="34">
        <v>12703</v>
      </c>
      <c r="T45" s="34">
        <v>13137</v>
      </c>
      <c r="U45" s="34">
        <v>13445</v>
      </c>
      <c r="V45" s="34">
        <v>14106</v>
      </c>
      <c r="W45" s="34">
        <v>14798</v>
      </c>
      <c r="X45" s="34">
        <v>14725</v>
      </c>
      <c r="Y45" s="34">
        <v>14993</v>
      </c>
      <c r="Z45" s="34">
        <v>15110</v>
      </c>
      <c r="AA45" s="34">
        <v>15806</v>
      </c>
      <c r="AB45" s="34">
        <v>13523</v>
      </c>
      <c r="AC45" s="34">
        <v>15304</v>
      </c>
      <c r="AD45" s="34">
        <v>16220</v>
      </c>
      <c r="AE45" s="34">
        <v>16873</v>
      </c>
      <c r="AF45" s="19"/>
      <c r="AG45" s="78"/>
      <c r="AH45" s="78"/>
    </row>
    <row r="46" spans="1:34" s="37" customFormat="1" ht="12" customHeight="1" x14ac:dyDescent="0.2">
      <c r="A46" s="74" t="s">
        <v>55</v>
      </c>
      <c r="B46" s="38" t="s">
        <v>68</v>
      </c>
      <c r="C46" s="34">
        <v>865</v>
      </c>
      <c r="D46" s="34">
        <v>889</v>
      </c>
      <c r="E46" s="34">
        <v>818</v>
      </c>
      <c r="F46" s="34">
        <v>950</v>
      </c>
      <c r="G46" s="34">
        <v>928</v>
      </c>
      <c r="H46" s="34">
        <v>966</v>
      </c>
      <c r="I46" s="34">
        <v>1069</v>
      </c>
      <c r="J46" s="34">
        <v>1043</v>
      </c>
      <c r="K46" s="34">
        <v>935</v>
      </c>
      <c r="L46" s="34">
        <v>925</v>
      </c>
      <c r="M46" s="34">
        <v>1017</v>
      </c>
      <c r="N46" s="34">
        <v>1136</v>
      </c>
      <c r="O46" s="34">
        <v>1258</v>
      </c>
      <c r="P46" s="34">
        <v>1346</v>
      </c>
      <c r="Q46" s="34">
        <v>1148</v>
      </c>
      <c r="R46" s="34">
        <v>1452</v>
      </c>
      <c r="S46" s="34">
        <v>1402</v>
      </c>
      <c r="T46" s="34">
        <v>1462</v>
      </c>
      <c r="U46" s="34">
        <v>1566</v>
      </c>
      <c r="V46" s="34">
        <v>1755</v>
      </c>
      <c r="W46" s="34">
        <v>1796</v>
      </c>
      <c r="X46" s="34">
        <v>2139</v>
      </c>
      <c r="Y46" s="34">
        <v>2228</v>
      </c>
      <c r="Z46" s="34">
        <v>2619</v>
      </c>
      <c r="AA46" s="34">
        <v>2674</v>
      </c>
      <c r="AB46" s="34">
        <v>1972</v>
      </c>
      <c r="AC46" s="34">
        <v>1988</v>
      </c>
      <c r="AD46" s="34">
        <v>3498</v>
      </c>
      <c r="AE46" s="34">
        <v>3652</v>
      </c>
      <c r="AF46" s="19"/>
      <c r="AG46" s="78"/>
      <c r="AH46" s="78"/>
    </row>
    <row r="47" spans="1:34" s="37" customFormat="1" ht="12" customHeight="1" x14ac:dyDescent="0.2">
      <c r="A47" s="74" t="s">
        <v>113</v>
      </c>
      <c r="B47" s="39" t="s">
        <v>35</v>
      </c>
      <c r="C47" s="34">
        <v>2948</v>
      </c>
      <c r="D47" s="34">
        <v>2983</v>
      </c>
      <c r="E47" s="34">
        <v>2872</v>
      </c>
      <c r="F47" s="34">
        <v>2797</v>
      </c>
      <c r="G47" s="34">
        <v>2757</v>
      </c>
      <c r="H47" s="34">
        <v>2865</v>
      </c>
      <c r="I47" s="34">
        <v>2898</v>
      </c>
      <c r="J47" s="34">
        <v>2929</v>
      </c>
      <c r="K47" s="34">
        <v>2985</v>
      </c>
      <c r="L47" s="34">
        <v>3199</v>
      </c>
      <c r="M47" s="34">
        <v>3252</v>
      </c>
      <c r="N47" s="34">
        <v>3487</v>
      </c>
      <c r="O47" s="34">
        <v>3786</v>
      </c>
      <c r="P47" s="34">
        <v>4208</v>
      </c>
      <c r="Q47" s="34">
        <v>4286</v>
      </c>
      <c r="R47" s="34">
        <v>4418</v>
      </c>
      <c r="S47" s="34">
        <v>4653</v>
      </c>
      <c r="T47" s="34">
        <v>4690</v>
      </c>
      <c r="U47" s="34">
        <v>4739</v>
      </c>
      <c r="V47" s="34">
        <v>4803</v>
      </c>
      <c r="W47" s="34">
        <v>4803</v>
      </c>
      <c r="X47" s="34">
        <v>5007</v>
      </c>
      <c r="Y47" s="34">
        <v>5069</v>
      </c>
      <c r="Z47" s="34">
        <v>5313</v>
      </c>
      <c r="AA47" s="34">
        <v>5464</v>
      </c>
      <c r="AB47" s="34">
        <v>4400</v>
      </c>
      <c r="AC47" s="34">
        <v>4828</v>
      </c>
      <c r="AD47" s="34">
        <v>6004</v>
      </c>
      <c r="AE47" s="34">
        <v>6433</v>
      </c>
      <c r="AF47" s="19"/>
      <c r="AG47" s="78"/>
      <c r="AH47" s="78"/>
    </row>
    <row r="48" spans="1:34" s="37" customFormat="1" ht="12" customHeight="1" x14ac:dyDescent="0.2">
      <c r="A48" s="74" t="s">
        <v>114</v>
      </c>
      <c r="B48" s="38" t="s">
        <v>36</v>
      </c>
      <c r="C48" s="34">
        <v>3414</v>
      </c>
      <c r="D48" s="34">
        <v>3456</v>
      </c>
      <c r="E48" s="34">
        <v>3334</v>
      </c>
      <c r="F48" s="34">
        <v>3273</v>
      </c>
      <c r="G48" s="34">
        <v>3401</v>
      </c>
      <c r="H48" s="34">
        <v>3514</v>
      </c>
      <c r="I48" s="34">
        <v>3709</v>
      </c>
      <c r="J48" s="34">
        <v>3772</v>
      </c>
      <c r="K48" s="34">
        <v>3894</v>
      </c>
      <c r="L48" s="34">
        <v>3999</v>
      </c>
      <c r="M48" s="34">
        <v>4135</v>
      </c>
      <c r="N48" s="34">
        <v>4098</v>
      </c>
      <c r="O48" s="34">
        <v>4207</v>
      </c>
      <c r="P48" s="34">
        <v>4240</v>
      </c>
      <c r="Q48" s="34">
        <v>4172</v>
      </c>
      <c r="R48" s="34">
        <v>4200</v>
      </c>
      <c r="S48" s="34">
        <v>4354</v>
      </c>
      <c r="T48" s="34">
        <v>4456</v>
      </c>
      <c r="U48" s="34">
        <v>3789</v>
      </c>
      <c r="V48" s="34">
        <v>3331</v>
      </c>
      <c r="W48" s="34">
        <v>3256</v>
      </c>
      <c r="X48" s="34">
        <v>3352</v>
      </c>
      <c r="Y48" s="34">
        <v>3281</v>
      </c>
      <c r="Z48" s="34">
        <v>3397</v>
      </c>
      <c r="AA48" s="34">
        <v>3382</v>
      </c>
      <c r="AB48" s="34">
        <v>3414</v>
      </c>
      <c r="AC48" s="34">
        <v>3331</v>
      </c>
      <c r="AD48" s="34">
        <v>3431</v>
      </c>
      <c r="AE48" s="34">
        <v>3235</v>
      </c>
      <c r="AF48" s="19"/>
      <c r="AG48" s="78"/>
      <c r="AH48" s="78"/>
    </row>
    <row r="49" spans="1:34" s="5" customFormat="1" ht="12" customHeight="1" x14ac:dyDescent="0.2">
      <c r="A49" s="74" t="s">
        <v>88</v>
      </c>
      <c r="B49" s="5" t="s">
        <v>89</v>
      </c>
      <c r="C49" s="34">
        <v>3586</v>
      </c>
      <c r="D49" s="34">
        <v>3669</v>
      </c>
      <c r="E49" s="34">
        <v>4385</v>
      </c>
      <c r="F49" s="34">
        <v>4694</v>
      </c>
      <c r="G49" s="34">
        <v>4718</v>
      </c>
      <c r="H49" s="34">
        <v>4835</v>
      </c>
      <c r="I49" s="34">
        <v>5044</v>
      </c>
      <c r="J49" s="34">
        <v>4900</v>
      </c>
      <c r="K49" s="34">
        <v>4503</v>
      </c>
      <c r="L49" s="34">
        <v>4314</v>
      </c>
      <c r="M49" s="34">
        <v>4360</v>
      </c>
      <c r="N49" s="34">
        <v>4591</v>
      </c>
      <c r="O49" s="34">
        <v>4870</v>
      </c>
      <c r="P49" s="34">
        <v>5161</v>
      </c>
      <c r="Q49" s="34">
        <v>5149</v>
      </c>
      <c r="R49" s="34">
        <v>5292</v>
      </c>
      <c r="S49" s="34">
        <v>5169</v>
      </c>
      <c r="T49" s="34">
        <v>5017</v>
      </c>
      <c r="U49" s="34">
        <v>5173</v>
      </c>
      <c r="V49" s="34">
        <v>5343</v>
      </c>
      <c r="W49" s="34">
        <v>5178</v>
      </c>
      <c r="X49" s="34">
        <v>5009</v>
      </c>
      <c r="Y49" s="34">
        <v>5242</v>
      </c>
      <c r="Z49" s="34">
        <v>5513</v>
      </c>
      <c r="AA49" s="34">
        <v>5604</v>
      </c>
      <c r="AB49" s="34">
        <v>2847</v>
      </c>
      <c r="AC49" s="34">
        <v>3438</v>
      </c>
      <c r="AD49" s="34">
        <v>5011</v>
      </c>
      <c r="AE49" s="34">
        <v>5259</v>
      </c>
      <c r="AF49" s="19"/>
      <c r="AG49" s="78"/>
      <c r="AH49" s="78"/>
    </row>
    <row r="50" spans="1:34" s="5" customFormat="1" ht="19.5" customHeight="1" x14ac:dyDescent="0.2">
      <c r="A50" s="74" t="s">
        <v>90</v>
      </c>
      <c r="B50" s="5" t="s">
        <v>91</v>
      </c>
      <c r="C50" s="31">
        <v>5455</v>
      </c>
      <c r="D50" s="31">
        <v>5584</v>
      </c>
      <c r="E50" s="31">
        <v>6668</v>
      </c>
      <c r="F50" s="31">
        <v>6779</v>
      </c>
      <c r="G50" s="31">
        <v>6850</v>
      </c>
      <c r="H50" s="31">
        <v>7063</v>
      </c>
      <c r="I50" s="31">
        <v>7417</v>
      </c>
      <c r="J50" s="31">
        <v>7324</v>
      </c>
      <c r="K50" s="31">
        <v>6851</v>
      </c>
      <c r="L50" s="31">
        <v>6649</v>
      </c>
      <c r="M50" s="31">
        <v>6830</v>
      </c>
      <c r="N50" s="40">
        <v>7099</v>
      </c>
      <c r="O50" s="40">
        <v>7438</v>
      </c>
      <c r="P50" s="40">
        <v>7790</v>
      </c>
      <c r="Q50" s="40">
        <v>7574</v>
      </c>
      <c r="R50" s="40">
        <v>7724</v>
      </c>
      <c r="S50" s="40">
        <v>7948</v>
      </c>
      <c r="T50" s="40">
        <v>7688</v>
      </c>
      <c r="U50" s="40">
        <v>7877</v>
      </c>
      <c r="V50" s="40">
        <v>7906</v>
      </c>
      <c r="W50" s="40">
        <v>7809</v>
      </c>
      <c r="X50" s="40">
        <v>7909</v>
      </c>
      <c r="Y50" s="40">
        <v>7970</v>
      </c>
      <c r="Z50" s="40">
        <v>8194</v>
      </c>
      <c r="AA50" s="40">
        <v>8438</v>
      </c>
      <c r="AB50" s="40">
        <v>5621</v>
      </c>
      <c r="AC50" s="40">
        <v>4885</v>
      </c>
      <c r="AD50" s="40">
        <v>8399</v>
      </c>
      <c r="AE50" s="40">
        <v>9795</v>
      </c>
      <c r="AF50" s="19"/>
      <c r="AG50" s="78"/>
      <c r="AH50" s="78"/>
    </row>
    <row r="51" spans="1:34" s="5" customFormat="1" ht="12" customHeight="1" x14ac:dyDescent="0.2">
      <c r="A51" s="74" t="s">
        <v>115</v>
      </c>
      <c r="B51" s="5" t="s">
        <v>69</v>
      </c>
      <c r="C51" s="31">
        <v>2135</v>
      </c>
      <c r="D51" s="31">
        <v>2160</v>
      </c>
      <c r="E51" s="31">
        <v>2080</v>
      </c>
      <c r="F51" s="31">
        <v>2090</v>
      </c>
      <c r="G51" s="31">
        <v>2044</v>
      </c>
      <c r="H51" s="31">
        <v>2115</v>
      </c>
      <c r="I51" s="31">
        <v>2287</v>
      </c>
      <c r="J51" s="31">
        <v>2196</v>
      </c>
      <c r="K51" s="31">
        <v>2189</v>
      </c>
      <c r="L51" s="31">
        <v>2124</v>
      </c>
      <c r="M51" s="31">
        <v>2129</v>
      </c>
      <c r="N51" s="31">
        <v>2149</v>
      </c>
      <c r="O51" s="31">
        <v>2211</v>
      </c>
      <c r="P51" s="31">
        <v>2267</v>
      </c>
      <c r="Q51" s="31">
        <v>2053</v>
      </c>
      <c r="R51" s="31">
        <v>2258</v>
      </c>
      <c r="S51" s="31">
        <v>2124</v>
      </c>
      <c r="T51" s="31">
        <v>1949</v>
      </c>
      <c r="U51" s="31">
        <v>1909</v>
      </c>
      <c r="V51" s="31">
        <v>1972</v>
      </c>
      <c r="W51" s="31">
        <v>2091</v>
      </c>
      <c r="X51" s="31">
        <v>2001</v>
      </c>
      <c r="Y51" s="31">
        <v>1909</v>
      </c>
      <c r="Z51" s="31">
        <v>1759</v>
      </c>
      <c r="AA51" s="31">
        <v>1844</v>
      </c>
      <c r="AB51" s="31">
        <v>1663</v>
      </c>
      <c r="AC51" s="31">
        <v>1948</v>
      </c>
      <c r="AD51" s="31">
        <v>2017</v>
      </c>
      <c r="AE51" s="31">
        <v>1874</v>
      </c>
      <c r="AF51" s="19"/>
      <c r="AG51" s="78"/>
      <c r="AH51" s="78"/>
    </row>
    <row r="52" spans="1:34" s="5" customFormat="1" ht="12" customHeight="1" x14ac:dyDescent="0.2">
      <c r="A52" s="74" t="s">
        <v>56</v>
      </c>
      <c r="B52" s="5" t="s">
        <v>70</v>
      </c>
      <c r="C52" s="31">
        <v>1633</v>
      </c>
      <c r="D52" s="31">
        <v>1657</v>
      </c>
      <c r="E52" s="31">
        <v>1599</v>
      </c>
      <c r="F52" s="31">
        <v>1685</v>
      </c>
      <c r="G52" s="31">
        <v>1770</v>
      </c>
      <c r="H52" s="31">
        <v>1770</v>
      </c>
      <c r="I52" s="31">
        <v>1899</v>
      </c>
      <c r="J52" s="31">
        <v>2071</v>
      </c>
      <c r="K52" s="31">
        <v>2098</v>
      </c>
      <c r="L52" s="31">
        <v>2126</v>
      </c>
      <c r="M52" s="31">
        <v>2253</v>
      </c>
      <c r="N52" s="31">
        <v>2132</v>
      </c>
      <c r="O52" s="31">
        <v>1978</v>
      </c>
      <c r="P52" s="31">
        <v>1836</v>
      </c>
      <c r="Q52" s="31">
        <v>1901</v>
      </c>
      <c r="R52" s="31">
        <v>1774</v>
      </c>
      <c r="S52" s="31">
        <v>1624</v>
      </c>
      <c r="T52" s="31">
        <v>1609</v>
      </c>
      <c r="U52" s="31">
        <v>1609</v>
      </c>
      <c r="V52" s="31">
        <v>1680</v>
      </c>
      <c r="W52" s="31">
        <v>1555</v>
      </c>
      <c r="X52" s="31">
        <v>1582</v>
      </c>
      <c r="Y52" s="31">
        <v>1551</v>
      </c>
      <c r="Z52" s="31">
        <v>1593</v>
      </c>
      <c r="AA52" s="31">
        <v>1567</v>
      </c>
      <c r="AB52" s="31">
        <v>1389</v>
      </c>
      <c r="AC52" s="31">
        <v>1541</v>
      </c>
      <c r="AD52" s="31">
        <v>1605</v>
      </c>
      <c r="AE52" s="31">
        <v>1638</v>
      </c>
      <c r="AF52" s="19"/>
      <c r="AG52" s="78"/>
      <c r="AH52" s="78"/>
    </row>
    <row r="53" spans="1:34" s="5" customFormat="1" ht="12" customHeight="1" x14ac:dyDescent="0.2">
      <c r="A53" s="74" t="s">
        <v>116</v>
      </c>
      <c r="B53" s="5" t="s">
        <v>37</v>
      </c>
      <c r="C53" s="31">
        <v>7294</v>
      </c>
      <c r="D53" s="31">
        <v>7388</v>
      </c>
      <c r="E53" s="31">
        <v>7143</v>
      </c>
      <c r="F53" s="31">
        <v>7711</v>
      </c>
      <c r="G53" s="31">
        <v>7278</v>
      </c>
      <c r="H53" s="31">
        <v>7088</v>
      </c>
      <c r="I53" s="31">
        <v>7054</v>
      </c>
      <c r="J53" s="31">
        <v>7122</v>
      </c>
      <c r="K53" s="31">
        <v>7238</v>
      </c>
      <c r="L53" s="31">
        <v>7367</v>
      </c>
      <c r="M53" s="31">
        <v>7479</v>
      </c>
      <c r="N53" s="31">
        <v>7483</v>
      </c>
      <c r="O53" s="31">
        <v>7662</v>
      </c>
      <c r="P53" s="31">
        <v>7946</v>
      </c>
      <c r="Q53" s="31">
        <v>7817</v>
      </c>
      <c r="R53" s="31">
        <v>8106</v>
      </c>
      <c r="S53" s="31">
        <v>8310</v>
      </c>
      <c r="T53" s="31">
        <v>8346</v>
      </c>
      <c r="U53" s="31">
        <v>8374</v>
      </c>
      <c r="V53" s="31">
        <v>8439</v>
      </c>
      <c r="W53" s="31">
        <v>8651</v>
      </c>
      <c r="X53" s="31">
        <v>8908</v>
      </c>
      <c r="Y53" s="31">
        <v>8778</v>
      </c>
      <c r="Z53" s="31">
        <v>8727</v>
      </c>
      <c r="AA53" s="31">
        <v>8443</v>
      </c>
      <c r="AB53" s="31">
        <v>8525</v>
      </c>
      <c r="AC53" s="31">
        <v>8387</v>
      </c>
      <c r="AD53" s="31">
        <v>8545</v>
      </c>
      <c r="AE53" s="31">
        <v>8798</v>
      </c>
      <c r="AF53" s="19"/>
      <c r="AG53" s="78"/>
      <c r="AH53" s="78"/>
    </row>
    <row r="54" spans="1:34" s="5" customFormat="1" ht="12" customHeight="1" x14ac:dyDescent="0.2">
      <c r="A54" s="74" t="s">
        <v>57</v>
      </c>
      <c r="B54" s="5" t="s">
        <v>38</v>
      </c>
      <c r="C54" s="31">
        <v>7258</v>
      </c>
      <c r="D54" s="31">
        <v>7344</v>
      </c>
      <c r="E54" s="31">
        <v>7145</v>
      </c>
      <c r="F54" s="31">
        <v>7906</v>
      </c>
      <c r="G54" s="31">
        <v>8988</v>
      </c>
      <c r="H54" s="31">
        <v>10225</v>
      </c>
      <c r="I54" s="31">
        <v>11150</v>
      </c>
      <c r="J54" s="31">
        <v>11610</v>
      </c>
      <c r="K54" s="31">
        <v>10668</v>
      </c>
      <c r="L54" s="31">
        <v>11212</v>
      </c>
      <c r="M54" s="31">
        <v>11639</v>
      </c>
      <c r="N54" s="31">
        <v>12169</v>
      </c>
      <c r="O54" s="31">
        <v>12386</v>
      </c>
      <c r="P54" s="31">
        <v>13162</v>
      </c>
      <c r="Q54" s="31">
        <v>13768</v>
      </c>
      <c r="R54" s="31">
        <v>14321</v>
      </c>
      <c r="S54" s="31">
        <v>14657</v>
      </c>
      <c r="T54" s="31">
        <v>15322</v>
      </c>
      <c r="U54" s="31">
        <v>15929</v>
      </c>
      <c r="V54" s="31">
        <v>16498</v>
      </c>
      <c r="W54" s="31">
        <v>17021</v>
      </c>
      <c r="X54" s="31">
        <v>17283</v>
      </c>
      <c r="Y54" s="31">
        <v>17938</v>
      </c>
      <c r="Z54" s="31">
        <v>19493</v>
      </c>
      <c r="AA54" s="31">
        <v>20330</v>
      </c>
      <c r="AB54" s="31">
        <v>21407</v>
      </c>
      <c r="AC54" s="31">
        <v>22593</v>
      </c>
      <c r="AD54" s="31">
        <v>24380</v>
      </c>
      <c r="AE54" s="31">
        <v>26148</v>
      </c>
      <c r="AF54" s="19"/>
      <c r="AG54" s="78"/>
      <c r="AH54" s="78"/>
    </row>
    <row r="55" spans="1:34" s="5" customFormat="1" ht="20.100000000000001" customHeight="1" x14ac:dyDescent="0.2">
      <c r="A55" s="74" t="s">
        <v>154</v>
      </c>
      <c r="B55" s="5" t="s">
        <v>39</v>
      </c>
      <c r="C55" s="31">
        <v>18467</v>
      </c>
      <c r="D55" s="31">
        <v>23151</v>
      </c>
      <c r="E55" s="31">
        <v>28634</v>
      </c>
      <c r="F55" s="31">
        <v>29786</v>
      </c>
      <c r="G55" s="31">
        <v>30969</v>
      </c>
      <c r="H55" s="31">
        <v>35473</v>
      </c>
      <c r="I55" s="31">
        <v>30996</v>
      </c>
      <c r="J55" s="31">
        <v>29701</v>
      </c>
      <c r="K55" s="31">
        <v>30701</v>
      </c>
      <c r="L55" s="31">
        <v>31691</v>
      </c>
      <c r="M55" s="31">
        <v>34048</v>
      </c>
      <c r="N55" s="31">
        <v>36898</v>
      </c>
      <c r="O55" s="31">
        <v>40242</v>
      </c>
      <c r="P55" s="31">
        <v>35846</v>
      </c>
      <c r="Q55" s="31">
        <v>34287</v>
      </c>
      <c r="R55" s="31">
        <v>33272</v>
      </c>
      <c r="S55" s="31">
        <v>32073</v>
      </c>
      <c r="T55" s="31">
        <v>32154</v>
      </c>
      <c r="U55" s="31">
        <v>32828</v>
      </c>
      <c r="V55" s="31">
        <v>31452</v>
      </c>
      <c r="W55" s="31">
        <v>31956</v>
      </c>
      <c r="X55" s="31">
        <v>31273</v>
      </c>
      <c r="Y55" s="31">
        <v>28523</v>
      </c>
      <c r="Z55" s="31">
        <v>29375</v>
      </c>
      <c r="AA55" s="31">
        <v>29586</v>
      </c>
      <c r="AB55" s="31">
        <v>28301</v>
      </c>
      <c r="AC55" s="31">
        <v>29679</v>
      </c>
      <c r="AD55" s="31">
        <v>31140</v>
      </c>
      <c r="AE55" s="31">
        <v>32084</v>
      </c>
      <c r="AF55" s="19"/>
      <c r="AG55" s="78"/>
      <c r="AH55" s="78"/>
    </row>
    <row r="56" spans="1:34" s="5" customFormat="1" ht="12" customHeight="1" x14ac:dyDescent="0.2">
      <c r="A56" s="74" t="s">
        <v>155</v>
      </c>
      <c r="B56" s="5" t="s">
        <v>40</v>
      </c>
      <c r="C56" s="31">
        <v>15857</v>
      </c>
      <c r="D56" s="31">
        <v>15401</v>
      </c>
      <c r="E56" s="31">
        <v>16286</v>
      </c>
      <c r="F56" s="31">
        <v>17011</v>
      </c>
      <c r="G56" s="31">
        <v>16775</v>
      </c>
      <c r="H56" s="31">
        <v>18380</v>
      </c>
      <c r="I56" s="31">
        <v>17126</v>
      </c>
      <c r="J56" s="31">
        <v>14841</v>
      </c>
      <c r="K56" s="31">
        <v>19247</v>
      </c>
      <c r="L56" s="31">
        <v>18324</v>
      </c>
      <c r="M56" s="31">
        <v>18124</v>
      </c>
      <c r="N56" s="31">
        <v>20605</v>
      </c>
      <c r="O56" s="31">
        <v>24920</v>
      </c>
      <c r="P56" s="31">
        <v>22325</v>
      </c>
      <c r="Q56" s="31">
        <v>22545</v>
      </c>
      <c r="R56" s="31">
        <v>21850</v>
      </c>
      <c r="S56" s="31">
        <v>23936</v>
      </c>
      <c r="T56" s="31">
        <v>24930</v>
      </c>
      <c r="U56" s="31">
        <v>25258</v>
      </c>
      <c r="V56" s="31">
        <v>23630</v>
      </c>
      <c r="W56" s="31">
        <v>23468</v>
      </c>
      <c r="X56" s="31">
        <v>22943</v>
      </c>
      <c r="Y56" s="31">
        <v>21658</v>
      </c>
      <c r="Z56" s="31">
        <v>23672</v>
      </c>
      <c r="AA56" s="31">
        <v>22429</v>
      </c>
      <c r="AB56" s="31">
        <v>20845</v>
      </c>
      <c r="AC56" s="31">
        <v>19511</v>
      </c>
      <c r="AD56" s="31">
        <v>22845</v>
      </c>
      <c r="AE56" s="31">
        <v>25037</v>
      </c>
      <c r="AF56" s="19"/>
      <c r="AG56" s="78"/>
      <c r="AH56" s="78"/>
    </row>
    <row r="57" spans="1:34" s="5" customFormat="1" ht="12" customHeight="1" x14ac:dyDescent="0.2">
      <c r="A57" s="74" t="s">
        <v>156</v>
      </c>
      <c r="B57" s="5" t="s">
        <v>157</v>
      </c>
      <c r="C57" s="31">
        <v>1318</v>
      </c>
      <c r="D57" s="31">
        <v>1649</v>
      </c>
      <c r="E57" s="31">
        <v>2486</v>
      </c>
      <c r="F57" s="31">
        <v>3302</v>
      </c>
      <c r="G57" s="31">
        <v>3501</v>
      </c>
      <c r="H57" s="31">
        <v>4237</v>
      </c>
      <c r="I57" s="31">
        <v>4153</v>
      </c>
      <c r="J57" s="31">
        <v>3987</v>
      </c>
      <c r="K57" s="31">
        <v>4142</v>
      </c>
      <c r="L57" s="31">
        <v>4328</v>
      </c>
      <c r="M57" s="31">
        <v>4523</v>
      </c>
      <c r="N57" s="31">
        <v>5734</v>
      </c>
      <c r="O57" s="31">
        <v>6885</v>
      </c>
      <c r="P57" s="31">
        <v>5989</v>
      </c>
      <c r="Q57" s="31">
        <v>5352</v>
      </c>
      <c r="R57" s="31">
        <v>5709</v>
      </c>
      <c r="S57" s="31">
        <v>6032</v>
      </c>
      <c r="T57" s="31">
        <v>6093</v>
      </c>
      <c r="U57" s="31">
        <v>6465</v>
      </c>
      <c r="V57" s="31">
        <v>6546</v>
      </c>
      <c r="W57" s="31">
        <v>6810</v>
      </c>
      <c r="X57" s="31">
        <v>7275</v>
      </c>
      <c r="Y57" s="31">
        <v>8689</v>
      </c>
      <c r="Z57" s="31">
        <v>10357</v>
      </c>
      <c r="AA57" s="31">
        <v>10651</v>
      </c>
      <c r="AB57" s="31">
        <v>11385</v>
      </c>
      <c r="AC57" s="31">
        <v>12776</v>
      </c>
      <c r="AD57" s="31">
        <v>13988</v>
      </c>
      <c r="AE57" s="31">
        <v>14460</v>
      </c>
      <c r="AF57" s="19"/>
      <c r="AG57" s="78"/>
      <c r="AH57" s="78"/>
    </row>
    <row r="58" spans="1:34" s="5" customFormat="1" ht="12" customHeight="1" x14ac:dyDescent="0.2">
      <c r="A58" s="74" t="s">
        <v>119</v>
      </c>
      <c r="B58" s="5" t="s">
        <v>8</v>
      </c>
      <c r="C58" s="31">
        <v>29303</v>
      </c>
      <c r="D58" s="31">
        <v>29327</v>
      </c>
      <c r="E58" s="31">
        <v>28280</v>
      </c>
      <c r="F58" s="31">
        <v>29057</v>
      </c>
      <c r="G58" s="31">
        <v>30096</v>
      </c>
      <c r="H58" s="31">
        <v>31042</v>
      </c>
      <c r="I58" s="31">
        <v>32852</v>
      </c>
      <c r="J58" s="31">
        <v>31644</v>
      </c>
      <c r="K58" s="31">
        <v>32420</v>
      </c>
      <c r="L58" s="31">
        <v>33071</v>
      </c>
      <c r="M58" s="31">
        <v>34741</v>
      </c>
      <c r="N58" s="31">
        <v>35786</v>
      </c>
      <c r="O58" s="31">
        <v>37343</v>
      </c>
      <c r="P58" s="31">
        <v>39755</v>
      </c>
      <c r="Q58" s="31">
        <v>40488</v>
      </c>
      <c r="R58" s="31">
        <v>41369</v>
      </c>
      <c r="S58" s="31">
        <v>43239</v>
      </c>
      <c r="T58" s="31">
        <v>43490</v>
      </c>
      <c r="U58" s="31">
        <v>44874</v>
      </c>
      <c r="V58" s="31">
        <v>46533</v>
      </c>
      <c r="W58" s="31">
        <v>47550</v>
      </c>
      <c r="X58" s="31">
        <v>49014</v>
      </c>
      <c r="Y58" s="31">
        <v>49988</v>
      </c>
      <c r="Z58" s="31">
        <v>50332</v>
      </c>
      <c r="AA58" s="31">
        <v>53669</v>
      </c>
      <c r="AB58" s="31">
        <v>54067</v>
      </c>
      <c r="AC58" s="31">
        <v>56177</v>
      </c>
      <c r="AD58" s="31">
        <v>58339</v>
      </c>
      <c r="AE58" s="31">
        <v>59635</v>
      </c>
      <c r="AF58" s="19"/>
      <c r="AG58" s="78"/>
      <c r="AH58" s="78"/>
    </row>
    <row r="59" spans="1:34" s="5" customFormat="1" ht="12" customHeight="1" x14ac:dyDescent="0.2">
      <c r="A59" s="74" t="s">
        <v>58</v>
      </c>
      <c r="B59" s="5" t="s">
        <v>71</v>
      </c>
      <c r="C59" s="31">
        <v>13366</v>
      </c>
      <c r="D59" s="31">
        <v>13916</v>
      </c>
      <c r="E59" s="31">
        <v>13936</v>
      </c>
      <c r="F59" s="31">
        <v>14261</v>
      </c>
      <c r="G59" s="31">
        <v>14330</v>
      </c>
      <c r="H59" s="31">
        <v>14710</v>
      </c>
      <c r="I59" s="31">
        <v>15908</v>
      </c>
      <c r="J59" s="31">
        <v>15359</v>
      </c>
      <c r="K59" s="31">
        <v>14190</v>
      </c>
      <c r="L59" s="31">
        <v>14955</v>
      </c>
      <c r="M59" s="31">
        <v>15651</v>
      </c>
      <c r="N59" s="31">
        <v>16426</v>
      </c>
      <c r="O59" s="31">
        <v>17596</v>
      </c>
      <c r="P59" s="31">
        <v>19007</v>
      </c>
      <c r="Q59" s="31">
        <v>19828</v>
      </c>
      <c r="R59" s="31">
        <v>20393</v>
      </c>
      <c r="S59" s="31">
        <v>21661</v>
      </c>
      <c r="T59" s="31">
        <v>23079</v>
      </c>
      <c r="U59" s="31">
        <v>24063</v>
      </c>
      <c r="V59" s="31">
        <v>25858</v>
      </c>
      <c r="W59" s="31">
        <v>26106</v>
      </c>
      <c r="X59" s="31">
        <v>26049</v>
      </c>
      <c r="Y59" s="31">
        <v>26715</v>
      </c>
      <c r="Z59" s="31">
        <v>29253</v>
      </c>
      <c r="AA59" s="31">
        <v>26830</v>
      </c>
      <c r="AB59" s="31">
        <v>30671</v>
      </c>
      <c r="AC59" s="31">
        <v>32734</v>
      </c>
      <c r="AD59" s="31">
        <v>34318</v>
      </c>
      <c r="AE59" s="31">
        <v>34772</v>
      </c>
      <c r="AF59" s="19"/>
      <c r="AG59" s="78"/>
      <c r="AH59" s="78"/>
    </row>
    <row r="60" spans="1:34" s="5" customFormat="1" ht="19.5" customHeight="1" x14ac:dyDescent="0.2">
      <c r="A60" s="74" t="s">
        <v>120</v>
      </c>
      <c r="B60" s="5" t="s">
        <v>72</v>
      </c>
      <c r="C60" s="31">
        <v>8965</v>
      </c>
      <c r="D60" s="31">
        <v>9347</v>
      </c>
      <c r="E60" s="31">
        <v>9318</v>
      </c>
      <c r="F60" s="31">
        <v>8990</v>
      </c>
      <c r="G60" s="31">
        <v>8816</v>
      </c>
      <c r="H60" s="31">
        <v>8647</v>
      </c>
      <c r="I60" s="31">
        <v>9033</v>
      </c>
      <c r="J60" s="31">
        <v>8674</v>
      </c>
      <c r="K60" s="31">
        <v>8117</v>
      </c>
      <c r="L60" s="31">
        <v>8512</v>
      </c>
      <c r="M60" s="31">
        <v>8979</v>
      </c>
      <c r="N60" s="31">
        <v>9580</v>
      </c>
      <c r="O60" s="31">
        <v>10291</v>
      </c>
      <c r="P60" s="31">
        <v>11169</v>
      </c>
      <c r="Q60" s="31">
        <v>11568</v>
      </c>
      <c r="R60" s="31">
        <v>12019</v>
      </c>
      <c r="S60" s="31">
        <v>12033</v>
      </c>
      <c r="T60" s="31">
        <v>12466</v>
      </c>
      <c r="U60" s="31">
        <v>12890</v>
      </c>
      <c r="V60" s="31">
        <v>13313</v>
      </c>
      <c r="W60" s="31">
        <v>13582</v>
      </c>
      <c r="X60" s="31">
        <v>13623</v>
      </c>
      <c r="Y60" s="31">
        <v>13681</v>
      </c>
      <c r="Z60" s="31">
        <v>14711</v>
      </c>
      <c r="AA60" s="31">
        <v>14733</v>
      </c>
      <c r="AB60" s="31">
        <v>15002</v>
      </c>
      <c r="AC60" s="31">
        <v>15418</v>
      </c>
      <c r="AD60" s="31">
        <v>16424</v>
      </c>
      <c r="AE60" s="31">
        <v>17658</v>
      </c>
      <c r="AF60" s="19"/>
      <c r="AG60" s="78"/>
      <c r="AH60" s="78"/>
    </row>
    <row r="61" spans="1:34" s="5" customFormat="1" ht="12" customHeight="1" x14ac:dyDescent="0.2">
      <c r="A61" s="74" t="s">
        <v>121</v>
      </c>
      <c r="B61" s="5" t="s">
        <v>41</v>
      </c>
      <c r="C61" s="31">
        <v>1628</v>
      </c>
      <c r="D61" s="31">
        <v>1704</v>
      </c>
      <c r="E61" s="31">
        <v>1703</v>
      </c>
      <c r="F61" s="31">
        <v>1687</v>
      </c>
      <c r="G61" s="31">
        <v>1717</v>
      </c>
      <c r="H61" s="31">
        <v>1810</v>
      </c>
      <c r="I61" s="31">
        <v>1924</v>
      </c>
      <c r="J61" s="31">
        <v>2056</v>
      </c>
      <c r="K61" s="31">
        <v>1971</v>
      </c>
      <c r="L61" s="31">
        <v>2025</v>
      </c>
      <c r="M61" s="31">
        <v>2191</v>
      </c>
      <c r="N61" s="31">
        <v>2249</v>
      </c>
      <c r="O61" s="31">
        <v>2465</v>
      </c>
      <c r="P61" s="31">
        <v>2538</v>
      </c>
      <c r="Q61" s="31">
        <v>2773</v>
      </c>
      <c r="R61" s="31">
        <v>2778</v>
      </c>
      <c r="S61" s="31">
        <v>2453</v>
      </c>
      <c r="T61" s="31">
        <v>2209</v>
      </c>
      <c r="U61" s="31">
        <v>2222</v>
      </c>
      <c r="V61" s="31">
        <v>2140</v>
      </c>
      <c r="W61" s="31">
        <v>1828</v>
      </c>
      <c r="X61" s="31">
        <v>2453</v>
      </c>
      <c r="Y61" s="31">
        <v>2937</v>
      </c>
      <c r="Z61" s="31">
        <v>3276</v>
      </c>
      <c r="AA61" s="31">
        <v>3820</v>
      </c>
      <c r="AB61" s="31">
        <v>1671</v>
      </c>
      <c r="AC61" s="31">
        <v>2948</v>
      </c>
      <c r="AD61" s="31">
        <v>1945</v>
      </c>
      <c r="AE61" s="31">
        <v>2460</v>
      </c>
      <c r="AF61" s="19"/>
      <c r="AG61" s="78"/>
      <c r="AH61" s="78"/>
    </row>
    <row r="62" spans="1:34" s="5" customFormat="1" ht="12" customHeight="1" x14ac:dyDescent="0.2">
      <c r="A62" s="74" t="s">
        <v>122</v>
      </c>
      <c r="B62" s="5" t="s">
        <v>73</v>
      </c>
      <c r="C62" s="31">
        <v>1800</v>
      </c>
      <c r="D62" s="31">
        <v>1878</v>
      </c>
      <c r="E62" s="31">
        <v>1874</v>
      </c>
      <c r="F62" s="31">
        <v>2008</v>
      </c>
      <c r="G62" s="31">
        <v>1984</v>
      </c>
      <c r="H62" s="31">
        <v>1830</v>
      </c>
      <c r="I62" s="31">
        <v>1853</v>
      </c>
      <c r="J62" s="31">
        <v>1681</v>
      </c>
      <c r="K62" s="31">
        <v>1588</v>
      </c>
      <c r="L62" s="31">
        <v>1566</v>
      </c>
      <c r="M62" s="31">
        <v>1641</v>
      </c>
      <c r="N62" s="31">
        <v>1722</v>
      </c>
      <c r="O62" s="31">
        <v>1791</v>
      </c>
      <c r="P62" s="31">
        <v>1924</v>
      </c>
      <c r="Q62" s="31">
        <v>1995</v>
      </c>
      <c r="R62" s="31">
        <v>1977</v>
      </c>
      <c r="S62" s="31">
        <v>2018</v>
      </c>
      <c r="T62" s="31">
        <v>2033</v>
      </c>
      <c r="U62" s="31">
        <v>2019</v>
      </c>
      <c r="V62" s="31">
        <v>2028</v>
      </c>
      <c r="W62" s="31">
        <v>2025</v>
      </c>
      <c r="X62" s="31">
        <v>2158</v>
      </c>
      <c r="Y62" s="31">
        <v>2120</v>
      </c>
      <c r="Z62" s="31">
        <v>2098</v>
      </c>
      <c r="AA62" s="31">
        <v>2059</v>
      </c>
      <c r="AB62" s="31">
        <v>1913</v>
      </c>
      <c r="AC62" s="31">
        <v>2099</v>
      </c>
      <c r="AD62" s="31">
        <v>2254</v>
      </c>
      <c r="AE62" s="31">
        <v>2424</v>
      </c>
      <c r="AF62" s="19"/>
      <c r="AG62" s="78"/>
      <c r="AH62" s="78"/>
    </row>
    <row r="63" spans="1:34" s="5" customFormat="1" ht="12" customHeight="1" x14ac:dyDescent="0.2">
      <c r="A63" s="74" t="s">
        <v>59</v>
      </c>
      <c r="B63" s="5" t="s">
        <v>74</v>
      </c>
      <c r="C63" s="31">
        <v>2240</v>
      </c>
      <c r="D63" s="31">
        <v>2336</v>
      </c>
      <c r="E63" s="31">
        <v>2334</v>
      </c>
      <c r="F63" s="31">
        <v>2317</v>
      </c>
      <c r="G63" s="31">
        <v>2449</v>
      </c>
      <c r="H63" s="31">
        <v>2553</v>
      </c>
      <c r="I63" s="31">
        <v>2829</v>
      </c>
      <c r="J63" s="31">
        <v>2528</v>
      </c>
      <c r="K63" s="31">
        <v>2229</v>
      </c>
      <c r="L63" s="31">
        <v>2145</v>
      </c>
      <c r="M63" s="31">
        <v>2067</v>
      </c>
      <c r="N63" s="31">
        <v>2120</v>
      </c>
      <c r="O63" s="31">
        <v>2182</v>
      </c>
      <c r="P63" s="31">
        <v>2285</v>
      </c>
      <c r="Q63" s="31">
        <v>2374</v>
      </c>
      <c r="R63" s="31">
        <v>2271</v>
      </c>
      <c r="S63" s="31">
        <v>2348</v>
      </c>
      <c r="T63" s="31">
        <v>2275</v>
      </c>
      <c r="U63" s="31">
        <v>2376</v>
      </c>
      <c r="V63" s="31">
        <v>2495</v>
      </c>
      <c r="W63" s="31">
        <v>2565</v>
      </c>
      <c r="X63" s="31">
        <v>2616</v>
      </c>
      <c r="Y63" s="31">
        <v>2738</v>
      </c>
      <c r="Z63" s="31">
        <v>2759</v>
      </c>
      <c r="AA63" s="31">
        <v>2853</v>
      </c>
      <c r="AB63" s="31">
        <v>2666</v>
      </c>
      <c r="AC63" s="31">
        <v>2960</v>
      </c>
      <c r="AD63" s="31">
        <v>2928</v>
      </c>
      <c r="AE63" s="31">
        <v>3249</v>
      </c>
      <c r="AF63" s="19"/>
      <c r="AG63" s="78"/>
      <c r="AH63" s="78"/>
    </row>
    <row r="64" spans="1:34" s="5" customFormat="1" ht="12" customHeight="1" x14ac:dyDescent="0.2">
      <c r="A64" s="74" t="s">
        <v>123</v>
      </c>
      <c r="B64" s="5" t="s">
        <v>75</v>
      </c>
      <c r="C64" s="31">
        <v>734</v>
      </c>
      <c r="D64" s="31">
        <v>766</v>
      </c>
      <c r="E64" s="31">
        <v>767</v>
      </c>
      <c r="F64" s="31">
        <v>777</v>
      </c>
      <c r="G64" s="31">
        <v>1229</v>
      </c>
      <c r="H64" s="31">
        <v>1000</v>
      </c>
      <c r="I64" s="31">
        <v>1080</v>
      </c>
      <c r="J64" s="31">
        <v>1233</v>
      </c>
      <c r="K64" s="31">
        <v>1222</v>
      </c>
      <c r="L64" s="31">
        <v>1258</v>
      </c>
      <c r="M64" s="31">
        <v>1314</v>
      </c>
      <c r="N64" s="31">
        <v>1460</v>
      </c>
      <c r="O64" s="31">
        <v>1597</v>
      </c>
      <c r="P64" s="31">
        <v>1692</v>
      </c>
      <c r="Q64" s="31">
        <v>1769</v>
      </c>
      <c r="R64" s="31">
        <v>1818</v>
      </c>
      <c r="S64" s="31">
        <v>2044</v>
      </c>
      <c r="T64" s="31">
        <v>2083</v>
      </c>
      <c r="U64" s="31">
        <v>2150</v>
      </c>
      <c r="V64" s="31">
        <v>2207</v>
      </c>
      <c r="W64" s="31">
        <v>2917</v>
      </c>
      <c r="X64" s="31">
        <v>2080</v>
      </c>
      <c r="Y64" s="31">
        <v>2141</v>
      </c>
      <c r="Z64" s="31">
        <v>2328</v>
      </c>
      <c r="AA64" s="31">
        <v>3968</v>
      </c>
      <c r="AB64" s="31">
        <v>4187</v>
      </c>
      <c r="AC64" s="31">
        <v>5373</v>
      </c>
      <c r="AD64" s="31">
        <v>6439</v>
      </c>
      <c r="AE64" s="31">
        <v>6285</v>
      </c>
      <c r="AF64" s="19"/>
      <c r="AG64" s="78"/>
      <c r="AH64" s="78"/>
    </row>
    <row r="65" spans="1:34" s="5" customFormat="1" ht="20.100000000000001" customHeight="1" x14ac:dyDescent="0.2">
      <c r="A65" s="74" t="s">
        <v>124</v>
      </c>
      <c r="B65" s="5" t="s">
        <v>76</v>
      </c>
      <c r="C65" s="31">
        <v>2558</v>
      </c>
      <c r="D65" s="31">
        <v>2667</v>
      </c>
      <c r="E65" s="31">
        <v>2682</v>
      </c>
      <c r="F65" s="31">
        <v>2988</v>
      </c>
      <c r="G65" s="31">
        <v>3190</v>
      </c>
      <c r="H65" s="31">
        <v>3353</v>
      </c>
      <c r="I65" s="31">
        <v>3742</v>
      </c>
      <c r="J65" s="31">
        <v>3543</v>
      </c>
      <c r="K65" s="31">
        <v>3311</v>
      </c>
      <c r="L65" s="31">
        <v>3435</v>
      </c>
      <c r="M65" s="31">
        <v>3566</v>
      </c>
      <c r="N65" s="31">
        <v>4063</v>
      </c>
      <c r="O65" s="31">
        <v>4634</v>
      </c>
      <c r="P65" s="31">
        <v>5343</v>
      </c>
      <c r="Q65" s="31">
        <v>5489</v>
      </c>
      <c r="R65" s="31">
        <v>6421</v>
      </c>
      <c r="S65" s="31">
        <v>6720</v>
      </c>
      <c r="T65" s="31">
        <v>6952</v>
      </c>
      <c r="U65" s="31">
        <v>7410</v>
      </c>
      <c r="V65" s="31">
        <v>7655</v>
      </c>
      <c r="W65" s="31">
        <v>7188</v>
      </c>
      <c r="X65" s="31">
        <v>7139</v>
      </c>
      <c r="Y65" s="31">
        <v>7633</v>
      </c>
      <c r="Z65" s="31">
        <v>8465</v>
      </c>
      <c r="AA65" s="31">
        <v>8523</v>
      </c>
      <c r="AB65" s="31">
        <v>7842</v>
      </c>
      <c r="AC65" s="31">
        <v>9074</v>
      </c>
      <c r="AD65" s="31">
        <v>9779</v>
      </c>
      <c r="AE65" s="31">
        <v>10152</v>
      </c>
      <c r="AF65" s="19"/>
      <c r="AG65" s="78"/>
      <c r="AH65" s="78"/>
    </row>
    <row r="66" spans="1:34" s="5" customFormat="1" ht="12" customHeight="1" x14ac:dyDescent="0.2">
      <c r="A66" s="74" t="s">
        <v>125</v>
      </c>
      <c r="B66" s="5" t="s">
        <v>77</v>
      </c>
      <c r="C66" s="31">
        <v>875</v>
      </c>
      <c r="D66" s="31">
        <v>922</v>
      </c>
      <c r="E66" s="31">
        <v>882</v>
      </c>
      <c r="F66" s="31">
        <v>732</v>
      </c>
      <c r="G66" s="31">
        <v>610</v>
      </c>
      <c r="H66" s="31">
        <v>642</v>
      </c>
      <c r="I66" s="31">
        <v>745</v>
      </c>
      <c r="J66" s="31">
        <v>723</v>
      </c>
      <c r="K66" s="31">
        <v>697</v>
      </c>
      <c r="L66" s="31">
        <v>729</v>
      </c>
      <c r="M66" s="31">
        <v>759</v>
      </c>
      <c r="N66" s="31">
        <v>723</v>
      </c>
      <c r="O66" s="31">
        <v>700</v>
      </c>
      <c r="P66" s="31">
        <v>716</v>
      </c>
      <c r="Q66" s="31">
        <v>729</v>
      </c>
      <c r="R66" s="31">
        <v>752</v>
      </c>
      <c r="S66" s="31">
        <v>750</v>
      </c>
      <c r="T66" s="31">
        <v>768</v>
      </c>
      <c r="U66" s="31">
        <v>802</v>
      </c>
      <c r="V66" s="31">
        <v>862</v>
      </c>
      <c r="W66" s="31">
        <v>1023</v>
      </c>
      <c r="X66" s="31">
        <v>1081</v>
      </c>
      <c r="Y66" s="31">
        <v>1131</v>
      </c>
      <c r="Z66" s="31">
        <v>1256</v>
      </c>
      <c r="AA66" s="31">
        <v>1336</v>
      </c>
      <c r="AB66" s="31">
        <v>-108</v>
      </c>
      <c r="AC66" s="31">
        <v>-141</v>
      </c>
      <c r="AD66" s="31">
        <v>309</v>
      </c>
      <c r="AE66" s="31">
        <v>1124</v>
      </c>
      <c r="AF66" s="19"/>
      <c r="AG66" s="78"/>
      <c r="AH66" s="78"/>
    </row>
    <row r="67" spans="1:34" s="5" customFormat="1" ht="12" customHeight="1" x14ac:dyDescent="0.2">
      <c r="A67" s="74" t="s">
        <v>60</v>
      </c>
      <c r="B67" s="5" t="s">
        <v>78</v>
      </c>
      <c r="C67" s="31">
        <v>3947</v>
      </c>
      <c r="D67" s="31">
        <v>4115</v>
      </c>
      <c r="E67" s="31">
        <v>4132</v>
      </c>
      <c r="F67" s="31">
        <v>4276</v>
      </c>
      <c r="G67" s="31">
        <v>4398</v>
      </c>
      <c r="H67" s="31">
        <v>4628</v>
      </c>
      <c r="I67" s="31">
        <v>5064</v>
      </c>
      <c r="J67" s="31">
        <v>4984</v>
      </c>
      <c r="K67" s="31">
        <v>4762</v>
      </c>
      <c r="L67" s="31">
        <v>5120</v>
      </c>
      <c r="M67" s="31">
        <v>5388</v>
      </c>
      <c r="N67" s="31">
        <v>5838</v>
      </c>
      <c r="O67" s="31">
        <v>6414</v>
      </c>
      <c r="P67" s="31">
        <v>7098</v>
      </c>
      <c r="Q67" s="31">
        <v>7317</v>
      </c>
      <c r="R67" s="31">
        <v>7354</v>
      </c>
      <c r="S67" s="31">
        <v>7466</v>
      </c>
      <c r="T67" s="31">
        <v>7842</v>
      </c>
      <c r="U67" s="31">
        <v>8180</v>
      </c>
      <c r="V67" s="31">
        <v>8426</v>
      </c>
      <c r="W67" s="31">
        <v>8829</v>
      </c>
      <c r="X67" s="31">
        <v>9231</v>
      </c>
      <c r="Y67" s="31">
        <v>9268</v>
      </c>
      <c r="Z67" s="31">
        <v>9335</v>
      </c>
      <c r="AA67" s="31">
        <v>9488</v>
      </c>
      <c r="AB67" s="31">
        <v>9369</v>
      </c>
      <c r="AC67" s="31">
        <v>10056</v>
      </c>
      <c r="AD67" s="31">
        <v>10661</v>
      </c>
      <c r="AE67" s="31">
        <v>11193</v>
      </c>
      <c r="AF67" s="19"/>
      <c r="AG67" s="78"/>
      <c r="AH67" s="78"/>
    </row>
    <row r="68" spans="1:34" s="5" customFormat="1" ht="12" customHeight="1" x14ac:dyDescent="0.2">
      <c r="A68" s="74" t="s">
        <v>158</v>
      </c>
      <c r="B68" s="5" t="s">
        <v>42</v>
      </c>
      <c r="C68" s="31">
        <v>28870</v>
      </c>
      <c r="D68" s="31">
        <v>28786</v>
      </c>
      <c r="E68" s="31">
        <v>28460</v>
      </c>
      <c r="F68" s="31">
        <v>28511</v>
      </c>
      <c r="G68" s="31">
        <v>28714</v>
      </c>
      <c r="H68" s="31">
        <v>29738</v>
      </c>
      <c r="I68" s="31">
        <v>30855</v>
      </c>
      <c r="J68" s="31">
        <v>31515</v>
      </c>
      <c r="K68" s="31">
        <v>32189</v>
      </c>
      <c r="L68" s="31">
        <v>32796</v>
      </c>
      <c r="M68" s="31">
        <v>33316</v>
      </c>
      <c r="N68" s="31">
        <v>34153</v>
      </c>
      <c r="O68" s="31">
        <v>35637</v>
      </c>
      <c r="P68" s="31">
        <v>37213</v>
      </c>
      <c r="Q68" s="31">
        <v>38979</v>
      </c>
      <c r="R68" s="31">
        <v>40092</v>
      </c>
      <c r="S68" s="31">
        <v>41233</v>
      </c>
      <c r="T68" s="31">
        <v>41748</v>
      </c>
      <c r="U68" s="31">
        <v>42701</v>
      </c>
      <c r="V68" s="31">
        <v>43436</v>
      </c>
      <c r="W68" s="31">
        <v>43826</v>
      </c>
      <c r="X68" s="31">
        <v>44364</v>
      </c>
      <c r="Y68" s="31">
        <v>45327</v>
      </c>
      <c r="Z68" s="31">
        <v>45971</v>
      </c>
      <c r="AA68" s="31">
        <v>47043</v>
      </c>
      <c r="AB68" s="31">
        <v>48218</v>
      </c>
      <c r="AC68" s="31">
        <v>49748</v>
      </c>
      <c r="AD68" s="31">
        <v>51648</v>
      </c>
      <c r="AE68" s="31">
        <v>53283</v>
      </c>
      <c r="AF68" s="19"/>
      <c r="AG68" s="78"/>
      <c r="AH68" s="78"/>
    </row>
    <row r="69" spans="1:34" s="5" customFormat="1" ht="12" customHeight="1" x14ac:dyDescent="0.2">
      <c r="A69" s="74" t="s">
        <v>127</v>
      </c>
      <c r="B69" s="5" t="s">
        <v>9</v>
      </c>
      <c r="C69" s="31">
        <v>17458</v>
      </c>
      <c r="D69" s="31">
        <v>17747</v>
      </c>
      <c r="E69" s="31">
        <v>17761</v>
      </c>
      <c r="F69" s="31">
        <v>17748</v>
      </c>
      <c r="G69" s="31">
        <v>17996</v>
      </c>
      <c r="H69" s="31">
        <v>18711</v>
      </c>
      <c r="I69" s="31">
        <v>19815</v>
      </c>
      <c r="J69" s="31">
        <v>20757</v>
      </c>
      <c r="K69" s="31">
        <v>21083</v>
      </c>
      <c r="L69" s="31">
        <v>21059</v>
      </c>
      <c r="M69" s="31">
        <v>21405</v>
      </c>
      <c r="N69" s="31">
        <v>21517</v>
      </c>
      <c r="O69" s="31">
        <v>22019</v>
      </c>
      <c r="P69" s="31">
        <v>23641</v>
      </c>
      <c r="Q69" s="31">
        <v>24812</v>
      </c>
      <c r="R69" s="31">
        <v>24985</v>
      </c>
      <c r="S69" s="31">
        <v>25750</v>
      </c>
      <c r="T69" s="31">
        <v>26032</v>
      </c>
      <c r="U69" s="31">
        <v>26452</v>
      </c>
      <c r="V69" s="31">
        <v>27236</v>
      </c>
      <c r="W69" s="31">
        <v>27731</v>
      </c>
      <c r="X69" s="31">
        <v>28251</v>
      </c>
      <c r="Y69" s="31">
        <v>28422</v>
      </c>
      <c r="Z69" s="31">
        <v>28952</v>
      </c>
      <c r="AA69" s="31">
        <v>29389</v>
      </c>
      <c r="AB69" s="31">
        <v>29719</v>
      </c>
      <c r="AC69" s="31">
        <v>30682</v>
      </c>
      <c r="AD69" s="31">
        <v>31781</v>
      </c>
      <c r="AE69" s="31">
        <v>33665</v>
      </c>
      <c r="AF69" s="19"/>
      <c r="AG69" s="78"/>
      <c r="AH69" s="78"/>
    </row>
    <row r="70" spans="1:34" s="5" customFormat="1" ht="19.5" customHeight="1" x14ac:dyDescent="0.2">
      <c r="A70" s="74" t="s">
        <v>128</v>
      </c>
      <c r="B70" s="5" t="s">
        <v>43</v>
      </c>
      <c r="C70" s="31">
        <v>13816</v>
      </c>
      <c r="D70" s="31">
        <v>14437</v>
      </c>
      <c r="E70" s="31">
        <v>14599</v>
      </c>
      <c r="F70" s="31">
        <v>15636</v>
      </c>
      <c r="G70" s="31">
        <v>16157</v>
      </c>
      <c r="H70" s="31">
        <v>16971</v>
      </c>
      <c r="I70" s="31">
        <v>18262</v>
      </c>
      <c r="J70" s="31">
        <v>19115</v>
      </c>
      <c r="K70" s="31">
        <v>19832</v>
      </c>
      <c r="L70" s="31">
        <v>20521</v>
      </c>
      <c r="M70" s="31">
        <v>20937</v>
      </c>
      <c r="N70" s="31">
        <v>21261</v>
      </c>
      <c r="O70" s="31">
        <v>22260</v>
      </c>
      <c r="P70" s="31">
        <v>23491</v>
      </c>
      <c r="Q70" s="31">
        <v>24392</v>
      </c>
      <c r="R70" s="31">
        <v>24954</v>
      </c>
      <c r="S70" s="31">
        <v>25418</v>
      </c>
      <c r="T70" s="31">
        <v>28347</v>
      </c>
      <c r="U70" s="31">
        <v>29814</v>
      </c>
      <c r="V70" s="31">
        <v>30979</v>
      </c>
      <c r="W70" s="31">
        <v>31798</v>
      </c>
      <c r="X70" s="31">
        <v>33288</v>
      </c>
      <c r="Y70" s="31">
        <v>34093</v>
      </c>
      <c r="Z70" s="31">
        <v>34684</v>
      </c>
      <c r="AA70" s="31">
        <v>35794</v>
      </c>
      <c r="AB70" s="31">
        <v>35131</v>
      </c>
      <c r="AC70" s="31">
        <v>37635</v>
      </c>
      <c r="AD70" s="31">
        <v>39378</v>
      </c>
      <c r="AE70" s="31">
        <v>40342</v>
      </c>
      <c r="AF70" s="19"/>
      <c r="AG70" s="78"/>
      <c r="AH70" s="78"/>
    </row>
    <row r="71" spans="1:34" s="5" customFormat="1" ht="12" customHeight="1" x14ac:dyDescent="0.2">
      <c r="A71" s="74" t="s">
        <v>61</v>
      </c>
      <c r="B71" s="5" t="s">
        <v>44</v>
      </c>
      <c r="C71" s="31">
        <v>6963</v>
      </c>
      <c r="D71" s="31">
        <v>7095</v>
      </c>
      <c r="E71" s="31">
        <v>7243</v>
      </c>
      <c r="F71" s="31">
        <v>7548</v>
      </c>
      <c r="G71" s="31">
        <v>7645</v>
      </c>
      <c r="H71" s="31">
        <v>8067</v>
      </c>
      <c r="I71" s="31">
        <v>8567</v>
      </c>
      <c r="J71" s="31">
        <v>8953</v>
      </c>
      <c r="K71" s="31">
        <v>9228</v>
      </c>
      <c r="L71" s="31">
        <v>9587</v>
      </c>
      <c r="M71" s="31">
        <v>9825</v>
      </c>
      <c r="N71" s="31">
        <v>10160</v>
      </c>
      <c r="O71" s="31">
        <v>10534</v>
      </c>
      <c r="P71" s="31">
        <v>11248</v>
      </c>
      <c r="Q71" s="31">
        <v>11912</v>
      </c>
      <c r="R71" s="31">
        <v>12254</v>
      </c>
      <c r="S71" s="31">
        <v>12928</v>
      </c>
      <c r="T71" s="31">
        <v>13373</v>
      </c>
      <c r="U71" s="31">
        <v>13994</v>
      </c>
      <c r="V71" s="31">
        <v>14438</v>
      </c>
      <c r="W71" s="31">
        <v>14787</v>
      </c>
      <c r="X71" s="31">
        <v>15431</v>
      </c>
      <c r="Y71" s="31">
        <v>15732</v>
      </c>
      <c r="Z71" s="31">
        <v>16197</v>
      </c>
      <c r="AA71" s="31">
        <v>16830</v>
      </c>
      <c r="AB71" s="31">
        <v>16957</v>
      </c>
      <c r="AC71" s="31">
        <v>17372</v>
      </c>
      <c r="AD71" s="31">
        <v>18118</v>
      </c>
      <c r="AE71" s="31">
        <v>18963</v>
      </c>
      <c r="AF71" s="19"/>
      <c r="AG71" s="78"/>
      <c r="AH71" s="78"/>
    </row>
    <row r="72" spans="1:34" s="5" customFormat="1" ht="12" customHeight="1" x14ac:dyDescent="0.2">
      <c r="A72" s="74" t="s">
        <v>62</v>
      </c>
      <c r="B72" s="5" t="s">
        <v>79</v>
      </c>
      <c r="C72" s="31">
        <v>1233</v>
      </c>
      <c r="D72" s="31">
        <v>1203</v>
      </c>
      <c r="E72" s="31">
        <v>1148</v>
      </c>
      <c r="F72" s="31">
        <v>1237</v>
      </c>
      <c r="G72" s="31">
        <v>1265</v>
      </c>
      <c r="H72" s="31">
        <v>1277</v>
      </c>
      <c r="I72" s="31">
        <v>1354</v>
      </c>
      <c r="J72" s="31">
        <v>1570</v>
      </c>
      <c r="K72" s="31">
        <v>1722</v>
      </c>
      <c r="L72" s="31">
        <v>1882</v>
      </c>
      <c r="M72" s="31">
        <v>2094</v>
      </c>
      <c r="N72" s="31">
        <v>2195</v>
      </c>
      <c r="O72" s="31">
        <v>2249</v>
      </c>
      <c r="P72" s="31">
        <v>2304</v>
      </c>
      <c r="Q72" s="31">
        <v>2370</v>
      </c>
      <c r="R72" s="31">
        <v>2303</v>
      </c>
      <c r="S72" s="31">
        <v>2283</v>
      </c>
      <c r="T72" s="31">
        <v>2179</v>
      </c>
      <c r="U72" s="31">
        <v>2135</v>
      </c>
      <c r="V72" s="31">
        <v>2150</v>
      </c>
      <c r="W72" s="31">
        <v>1988</v>
      </c>
      <c r="X72" s="31">
        <v>2140</v>
      </c>
      <c r="Y72" s="31">
        <v>2094</v>
      </c>
      <c r="Z72" s="31">
        <v>2126</v>
      </c>
      <c r="AA72" s="31">
        <v>2254</v>
      </c>
      <c r="AB72" s="31">
        <v>1816</v>
      </c>
      <c r="AC72" s="31">
        <v>1882</v>
      </c>
      <c r="AD72" s="31">
        <v>2406</v>
      </c>
      <c r="AE72" s="31">
        <v>2472</v>
      </c>
      <c r="AF72" s="19"/>
      <c r="AG72" s="78"/>
      <c r="AH72" s="78"/>
    </row>
    <row r="73" spans="1:34" s="5" customFormat="1" ht="12" customHeight="1" x14ac:dyDescent="0.2">
      <c r="A73" s="74" t="s">
        <v>129</v>
      </c>
      <c r="B73" s="5" t="s">
        <v>80</v>
      </c>
      <c r="C73" s="31">
        <v>573</v>
      </c>
      <c r="D73" s="31">
        <v>1047</v>
      </c>
      <c r="E73" s="31">
        <v>637</v>
      </c>
      <c r="F73" s="31">
        <v>1279</v>
      </c>
      <c r="G73" s="31">
        <v>756</v>
      </c>
      <c r="H73" s="31">
        <v>1564</v>
      </c>
      <c r="I73" s="31">
        <v>857</v>
      </c>
      <c r="J73" s="31">
        <v>1948</v>
      </c>
      <c r="K73" s="31">
        <v>1002</v>
      </c>
      <c r="L73" s="31">
        <v>1840</v>
      </c>
      <c r="M73" s="31">
        <v>1105</v>
      </c>
      <c r="N73" s="31">
        <v>2207</v>
      </c>
      <c r="O73" s="31">
        <v>1346</v>
      </c>
      <c r="P73" s="31">
        <v>2286</v>
      </c>
      <c r="Q73" s="31">
        <v>1428</v>
      </c>
      <c r="R73" s="31">
        <v>2928</v>
      </c>
      <c r="S73" s="31">
        <v>1519</v>
      </c>
      <c r="T73" s="31">
        <v>2620</v>
      </c>
      <c r="U73" s="31">
        <v>1556</v>
      </c>
      <c r="V73" s="31">
        <v>3944</v>
      </c>
      <c r="W73" s="31">
        <v>1640</v>
      </c>
      <c r="X73" s="31">
        <v>4265</v>
      </c>
      <c r="Y73" s="31">
        <v>2498</v>
      </c>
      <c r="Z73" s="31">
        <v>4594</v>
      </c>
      <c r="AA73" s="31">
        <v>2705</v>
      </c>
      <c r="AB73" s="31">
        <v>1709</v>
      </c>
      <c r="AC73" s="31">
        <v>4126</v>
      </c>
      <c r="AD73" s="31">
        <v>5858</v>
      </c>
      <c r="AE73" s="31">
        <v>3268</v>
      </c>
      <c r="AF73" s="19"/>
      <c r="AG73" s="78"/>
      <c r="AH73" s="78"/>
    </row>
    <row r="74" spans="1:34" s="5" customFormat="1" ht="12" customHeight="1" x14ac:dyDescent="0.2">
      <c r="A74" s="74" t="s">
        <v>130</v>
      </c>
      <c r="B74" s="5" t="s">
        <v>81</v>
      </c>
      <c r="C74" s="31">
        <v>3446</v>
      </c>
      <c r="D74" s="31">
        <v>3420</v>
      </c>
      <c r="E74" s="31">
        <v>3382</v>
      </c>
      <c r="F74" s="31">
        <v>3388</v>
      </c>
      <c r="G74" s="31">
        <v>3358</v>
      </c>
      <c r="H74" s="31">
        <v>3432</v>
      </c>
      <c r="I74" s="31">
        <v>3607</v>
      </c>
      <c r="J74" s="31">
        <v>3900</v>
      </c>
      <c r="K74" s="31">
        <v>3994</v>
      </c>
      <c r="L74" s="31">
        <v>4130</v>
      </c>
      <c r="M74" s="31">
        <v>4173</v>
      </c>
      <c r="N74" s="31">
        <v>4414</v>
      </c>
      <c r="O74" s="31">
        <v>4531</v>
      </c>
      <c r="P74" s="31">
        <v>4698</v>
      </c>
      <c r="Q74" s="31">
        <v>4897</v>
      </c>
      <c r="R74" s="31">
        <v>4870</v>
      </c>
      <c r="S74" s="31">
        <v>5093</v>
      </c>
      <c r="T74" s="31">
        <v>5189</v>
      </c>
      <c r="U74" s="31">
        <v>5317</v>
      </c>
      <c r="V74" s="31">
        <v>5372</v>
      </c>
      <c r="W74" s="31">
        <v>5485</v>
      </c>
      <c r="X74" s="31">
        <v>5547</v>
      </c>
      <c r="Y74" s="31">
        <v>5669</v>
      </c>
      <c r="Z74" s="31">
        <v>5872</v>
      </c>
      <c r="AA74" s="31">
        <v>6016</v>
      </c>
      <c r="AB74" s="31">
        <v>6007</v>
      </c>
      <c r="AC74" s="31">
        <v>6404</v>
      </c>
      <c r="AD74" s="31">
        <v>6428</v>
      </c>
      <c r="AE74" s="31">
        <v>6775</v>
      </c>
      <c r="AF74" s="19"/>
      <c r="AG74" s="78"/>
      <c r="AH74" s="78"/>
    </row>
    <row r="75" spans="1:34" s="5" customFormat="1" ht="12" customHeight="1" x14ac:dyDescent="0.2">
      <c r="A75" s="74" t="s">
        <v>131</v>
      </c>
      <c r="B75" s="5" t="s">
        <v>82</v>
      </c>
      <c r="C75" s="31">
        <v>324</v>
      </c>
      <c r="D75" s="31">
        <v>313</v>
      </c>
      <c r="E75" s="31">
        <v>296</v>
      </c>
      <c r="F75" s="31">
        <v>291</v>
      </c>
      <c r="G75" s="31">
        <v>278</v>
      </c>
      <c r="H75" s="31">
        <v>270</v>
      </c>
      <c r="I75" s="31">
        <v>267</v>
      </c>
      <c r="J75" s="31">
        <v>264</v>
      </c>
      <c r="K75" s="31">
        <v>252</v>
      </c>
      <c r="L75" s="31">
        <v>253</v>
      </c>
      <c r="M75" s="31">
        <v>254</v>
      </c>
      <c r="N75" s="31">
        <v>268</v>
      </c>
      <c r="O75" s="31">
        <v>282</v>
      </c>
      <c r="P75" s="31">
        <v>299</v>
      </c>
      <c r="Q75" s="31">
        <v>276</v>
      </c>
      <c r="R75" s="31">
        <v>284</v>
      </c>
      <c r="S75" s="31">
        <v>278</v>
      </c>
      <c r="T75" s="31">
        <v>284</v>
      </c>
      <c r="U75" s="31">
        <v>290</v>
      </c>
      <c r="V75" s="31">
        <v>284</v>
      </c>
      <c r="W75" s="31">
        <v>276</v>
      </c>
      <c r="X75" s="31">
        <v>265</v>
      </c>
      <c r="Y75" s="31">
        <v>268</v>
      </c>
      <c r="Z75" s="31">
        <v>267</v>
      </c>
      <c r="AA75" s="31">
        <v>266</v>
      </c>
      <c r="AB75" s="31">
        <v>244</v>
      </c>
      <c r="AC75" s="31">
        <v>271</v>
      </c>
      <c r="AD75" s="31">
        <v>306</v>
      </c>
      <c r="AE75" s="31">
        <v>326</v>
      </c>
      <c r="AF75" s="19"/>
      <c r="AG75" s="78"/>
      <c r="AH75" s="78"/>
    </row>
    <row r="76" spans="1:34" s="5" customFormat="1" ht="19.5" customHeight="1" x14ac:dyDescent="0.2">
      <c r="A76" s="74" t="s">
        <v>132</v>
      </c>
      <c r="B76" s="5" t="s">
        <v>83</v>
      </c>
      <c r="C76" s="31">
        <v>2072</v>
      </c>
      <c r="D76" s="31">
        <v>2003</v>
      </c>
      <c r="E76" s="31">
        <v>1920</v>
      </c>
      <c r="F76" s="31">
        <v>1893</v>
      </c>
      <c r="G76" s="31">
        <v>1782</v>
      </c>
      <c r="H76" s="31">
        <v>1809</v>
      </c>
      <c r="I76" s="31">
        <v>1909</v>
      </c>
      <c r="J76" s="31">
        <v>2012</v>
      </c>
      <c r="K76" s="31">
        <v>1987</v>
      </c>
      <c r="L76" s="31">
        <v>2069</v>
      </c>
      <c r="M76" s="31">
        <v>2183</v>
      </c>
      <c r="N76" s="31">
        <v>2190</v>
      </c>
      <c r="O76" s="31">
        <v>2318</v>
      </c>
      <c r="P76" s="31">
        <v>2453</v>
      </c>
      <c r="Q76" s="31">
        <v>2513</v>
      </c>
      <c r="R76" s="31">
        <v>2588</v>
      </c>
      <c r="S76" s="31">
        <v>2738</v>
      </c>
      <c r="T76" s="31">
        <v>2676</v>
      </c>
      <c r="U76" s="31">
        <v>2726</v>
      </c>
      <c r="V76" s="31">
        <v>2806</v>
      </c>
      <c r="W76" s="31">
        <v>2820</v>
      </c>
      <c r="X76" s="31">
        <v>2865</v>
      </c>
      <c r="Y76" s="31">
        <v>2847</v>
      </c>
      <c r="Z76" s="31">
        <v>2895</v>
      </c>
      <c r="AA76" s="31">
        <v>3033</v>
      </c>
      <c r="AB76" s="31">
        <v>2392</v>
      </c>
      <c r="AC76" s="31">
        <v>2837</v>
      </c>
      <c r="AD76" s="31">
        <v>3244</v>
      </c>
      <c r="AE76" s="31">
        <v>3403</v>
      </c>
      <c r="AF76" s="19"/>
      <c r="AG76" s="78"/>
      <c r="AH76" s="78"/>
    </row>
    <row r="77" spans="1:34" s="5" customFormat="1" ht="12" customHeight="1" x14ac:dyDescent="0.2">
      <c r="A77" s="74" t="s">
        <v>63</v>
      </c>
      <c r="B77" s="5" t="s">
        <v>84</v>
      </c>
      <c r="C77" s="31">
        <v>1543</v>
      </c>
      <c r="D77" s="31">
        <v>1511</v>
      </c>
      <c r="E77" s="31">
        <v>1501</v>
      </c>
      <c r="F77" s="31">
        <v>1530</v>
      </c>
      <c r="G77" s="31">
        <v>1572</v>
      </c>
      <c r="H77" s="31">
        <v>1612</v>
      </c>
      <c r="I77" s="31">
        <v>1643</v>
      </c>
      <c r="J77" s="31">
        <v>1652</v>
      </c>
      <c r="K77" s="31">
        <v>1652</v>
      </c>
      <c r="L77" s="31">
        <v>1672</v>
      </c>
      <c r="M77" s="31">
        <v>1711</v>
      </c>
      <c r="N77" s="31">
        <v>1744</v>
      </c>
      <c r="O77" s="31">
        <v>1815</v>
      </c>
      <c r="P77" s="31">
        <v>1950</v>
      </c>
      <c r="Q77" s="31">
        <v>1935</v>
      </c>
      <c r="R77" s="31">
        <v>1913</v>
      </c>
      <c r="S77" s="31">
        <v>1903</v>
      </c>
      <c r="T77" s="31">
        <v>1983</v>
      </c>
      <c r="U77" s="31">
        <v>1954</v>
      </c>
      <c r="V77" s="31">
        <v>2040</v>
      </c>
      <c r="W77" s="31">
        <v>2142</v>
      </c>
      <c r="X77" s="31">
        <v>2237</v>
      </c>
      <c r="Y77" s="31">
        <v>2307</v>
      </c>
      <c r="Z77" s="31">
        <v>2370</v>
      </c>
      <c r="AA77" s="31">
        <v>2442</v>
      </c>
      <c r="AB77" s="31">
        <v>2110</v>
      </c>
      <c r="AC77" s="31">
        <v>2273</v>
      </c>
      <c r="AD77" s="31">
        <v>2457</v>
      </c>
      <c r="AE77" s="31">
        <v>2594</v>
      </c>
      <c r="AF77" s="19"/>
      <c r="AG77" s="78"/>
      <c r="AH77" s="78"/>
    </row>
    <row r="78" spans="1:34" s="43" customFormat="1" ht="20.100000000000001" customHeight="1" x14ac:dyDescent="0.2">
      <c r="A78" s="41" t="s">
        <v>133</v>
      </c>
      <c r="B78" s="41" t="s">
        <v>134</v>
      </c>
      <c r="C78" s="42">
        <v>411098</v>
      </c>
      <c r="D78" s="42">
        <v>414686</v>
      </c>
      <c r="E78" s="42">
        <v>420645</v>
      </c>
      <c r="F78" s="42">
        <v>430677</v>
      </c>
      <c r="G78" s="42">
        <v>435526</v>
      </c>
      <c r="H78" s="42">
        <v>456047</v>
      </c>
      <c r="I78" s="42">
        <v>469830</v>
      </c>
      <c r="J78" s="42">
        <v>471129</v>
      </c>
      <c r="K78" s="42">
        <v>475525</v>
      </c>
      <c r="L78" s="42">
        <v>489458</v>
      </c>
      <c r="M78" s="42">
        <v>509162</v>
      </c>
      <c r="N78" s="42">
        <v>541222</v>
      </c>
      <c r="O78" s="42">
        <v>576527</v>
      </c>
      <c r="P78" s="42">
        <v>599668</v>
      </c>
      <c r="Q78" s="42">
        <v>592004</v>
      </c>
      <c r="R78" s="42">
        <v>613589</v>
      </c>
      <c r="S78" s="42">
        <v>623394</v>
      </c>
      <c r="T78" s="42">
        <v>633240</v>
      </c>
      <c r="U78" s="42">
        <v>644827</v>
      </c>
      <c r="V78" s="42">
        <v>657498</v>
      </c>
      <c r="W78" s="42">
        <v>658547</v>
      </c>
      <c r="X78" s="42">
        <v>667995</v>
      </c>
      <c r="Y78" s="42">
        <v>674735</v>
      </c>
      <c r="Z78" s="42">
        <v>703877</v>
      </c>
      <c r="AA78" s="42">
        <v>711780</v>
      </c>
      <c r="AB78" s="42">
        <v>690804</v>
      </c>
      <c r="AC78" s="42">
        <v>747160</v>
      </c>
      <c r="AD78" s="42">
        <v>798088</v>
      </c>
      <c r="AE78" s="42">
        <v>813556</v>
      </c>
      <c r="AF78" s="19"/>
      <c r="AG78" s="78"/>
      <c r="AH78" s="78"/>
    </row>
    <row r="79" spans="1:34" s="5" customFormat="1" ht="12" customHeight="1" x14ac:dyDescent="0.2">
      <c r="A79" s="44" t="s">
        <v>159</v>
      </c>
      <c r="B79" s="38" t="s">
        <v>10</v>
      </c>
      <c r="C79" s="31">
        <v>21859</v>
      </c>
      <c r="D79" s="31">
        <v>21899</v>
      </c>
      <c r="E79" s="31">
        <v>22684</v>
      </c>
      <c r="F79" s="31">
        <v>24867</v>
      </c>
      <c r="G79" s="31">
        <v>26956</v>
      </c>
      <c r="H79" s="31">
        <v>29530</v>
      </c>
      <c r="I79" s="31">
        <v>29365</v>
      </c>
      <c r="J79" s="31">
        <v>28351</v>
      </c>
      <c r="K79" s="31">
        <v>28742</v>
      </c>
      <c r="L79" s="31">
        <v>29865</v>
      </c>
      <c r="M79" s="31">
        <v>30428</v>
      </c>
      <c r="N79" s="31">
        <v>31938</v>
      </c>
      <c r="O79" s="31">
        <v>33254</v>
      </c>
      <c r="P79" s="31">
        <v>34130</v>
      </c>
      <c r="Q79" s="31">
        <v>33360</v>
      </c>
      <c r="R79" s="31">
        <v>34678</v>
      </c>
      <c r="S79" s="31">
        <v>35378</v>
      </c>
      <c r="T79" s="31">
        <v>35214</v>
      </c>
      <c r="U79" s="31">
        <v>35524</v>
      </c>
      <c r="V79" s="31">
        <v>35593</v>
      </c>
      <c r="W79" s="31">
        <v>35654</v>
      </c>
      <c r="X79" s="31">
        <v>35331</v>
      </c>
      <c r="Y79" s="31">
        <v>36411</v>
      </c>
      <c r="Z79" s="31">
        <v>36207</v>
      </c>
      <c r="AA79" s="31">
        <v>36073</v>
      </c>
      <c r="AB79" s="31">
        <v>35548</v>
      </c>
      <c r="AC79" s="31">
        <v>37828</v>
      </c>
      <c r="AD79" s="31">
        <v>38920</v>
      </c>
      <c r="AE79" s="31">
        <v>38709</v>
      </c>
      <c r="AF79" s="19"/>
      <c r="AG79" s="78"/>
      <c r="AH79" s="78"/>
    </row>
    <row r="80" spans="1:34" s="5" customFormat="1" ht="12" customHeight="1" x14ac:dyDescent="0.2">
      <c r="A80" s="44" t="s">
        <v>160</v>
      </c>
      <c r="B80" s="38" t="s">
        <v>85</v>
      </c>
      <c r="C80" s="31">
        <v>-9442</v>
      </c>
      <c r="D80" s="31">
        <v>-9703</v>
      </c>
      <c r="E80" s="31">
        <v>-9582</v>
      </c>
      <c r="F80" s="31">
        <v>-10589</v>
      </c>
      <c r="G80" s="31">
        <v>-8951</v>
      </c>
      <c r="H80" s="31">
        <v>-8782</v>
      </c>
      <c r="I80" s="31">
        <v>-9521</v>
      </c>
      <c r="J80" s="31">
        <v>-10186</v>
      </c>
      <c r="K80" s="31">
        <v>-10615</v>
      </c>
      <c r="L80" s="31">
        <v>-10715</v>
      </c>
      <c r="M80" s="31">
        <v>-10988</v>
      </c>
      <c r="N80" s="31">
        <v>-11001</v>
      </c>
      <c r="O80" s="31">
        <v>-10790</v>
      </c>
      <c r="P80" s="31">
        <v>-11336</v>
      </c>
      <c r="Q80" s="31">
        <v>-12046</v>
      </c>
      <c r="R80" s="31">
        <v>-12095</v>
      </c>
      <c r="S80" s="31">
        <v>-12961</v>
      </c>
      <c r="T80" s="31">
        <v>-14061</v>
      </c>
      <c r="U80" s="31">
        <v>-14140</v>
      </c>
      <c r="V80" s="31">
        <v>-14069</v>
      </c>
      <c r="W80" s="31">
        <v>-14568</v>
      </c>
      <c r="X80" s="31">
        <v>-14921</v>
      </c>
      <c r="Y80" s="31">
        <v>-15303</v>
      </c>
      <c r="Z80" s="31">
        <v>-15701</v>
      </c>
      <c r="AA80" s="31">
        <v>-16052</v>
      </c>
      <c r="AB80" s="31">
        <v>-16498</v>
      </c>
      <c r="AC80" s="31">
        <v>-16709</v>
      </c>
      <c r="AD80" s="31">
        <v>-17304</v>
      </c>
      <c r="AE80" s="31">
        <v>-18075</v>
      </c>
      <c r="AF80" s="19"/>
      <c r="AG80" s="78"/>
      <c r="AH80" s="78"/>
    </row>
    <row r="81" spans="1:34" s="43" customFormat="1" ht="20.100000000000001" customHeight="1" x14ac:dyDescent="0.2">
      <c r="A81" s="70" t="s">
        <v>161</v>
      </c>
      <c r="B81" s="41" t="s">
        <v>138</v>
      </c>
      <c r="C81" s="45">
        <v>423515</v>
      </c>
      <c r="D81" s="45">
        <v>426882</v>
      </c>
      <c r="E81" s="45">
        <v>433747</v>
      </c>
      <c r="F81" s="45">
        <v>444955</v>
      </c>
      <c r="G81" s="45">
        <v>453531</v>
      </c>
      <c r="H81" s="45">
        <v>476794</v>
      </c>
      <c r="I81" s="45">
        <v>489674</v>
      </c>
      <c r="J81" s="45">
        <v>489293</v>
      </c>
      <c r="K81" s="45">
        <v>493652</v>
      </c>
      <c r="L81" s="45">
        <v>508608</v>
      </c>
      <c r="M81" s="45">
        <v>528601</v>
      </c>
      <c r="N81" s="45">
        <v>562160</v>
      </c>
      <c r="O81" s="45">
        <v>598992</v>
      </c>
      <c r="P81" s="45">
        <v>622462</v>
      </c>
      <c r="Q81" s="45">
        <v>613318</v>
      </c>
      <c r="R81" s="45">
        <v>636172</v>
      </c>
      <c r="S81" s="45">
        <v>645812</v>
      </c>
      <c r="T81" s="45">
        <v>654394</v>
      </c>
      <c r="U81" s="45">
        <v>666210</v>
      </c>
      <c r="V81" s="45">
        <v>679022</v>
      </c>
      <c r="W81" s="45">
        <v>679633</v>
      </c>
      <c r="X81" s="45">
        <v>688404</v>
      </c>
      <c r="Y81" s="45">
        <v>695843</v>
      </c>
      <c r="Z81" s="45">
        <v>724383</v>
      </c>
      <c r="AA81" s="45">
        <v>731801</v>
      </c>
      <c r="AB81" s="45">
        <v>709855</v>
      </c>
      <c r="AC81" s="45">
        <v>768279</v>
      </c>
      <c r="AD81" s="45">
        <v>819704</v>
      </c>
      <c r="AE81" s="45">
        <v>834190</v>
      </c>
      <c r="AF81" s="19"/>
      <c r="AG81" s="78"/>
      <c r="AH81" s="78"/>
    </row>
    <row r="82" spans="1:34" s="43" customFormat="1" ht="12.75" customHeight="1" x14ac:dyDescent="0.2">
      <c r="A82" s="70"/>
      <c r="B82" s="4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</row>
    <row r="83" spans="1:34" s="50" customFormat="1" ht="16.05" customHeight="1" x14ac:dyDescent="0.2">
      <c r="A83" s="71" t="s">
        <v>11</v>
      </c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8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73" t="s">
        <v>162</v>
      </c>
    </row>
    <row r="84" spans="1:34" s="52" customFormat="1" ht="4.05" customHeight="1" x14ac:dyDescent="0.2">
      <c r="A84" s="72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3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</row>
  </sheetData>
  <phoneticPr fontId="0" type="noConversion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4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ABDD-1DBE-4BAE-8139-346250E5137C}">
  <sheetPr codeName="Feuil71233"/>
  <dimension ref="A1:AD81"/>
  <sheetViews>
    <sheetView zoomScaleNormal="100" workbookViewId="0">
      <selection activeCell="AE1" sqref="AE1"/>
    </sheetView>
  </sheetViews>
  <sheetFormatPr baseColWidth="10" defaultColWidth="11.1640625" defaultRowHeight="10.050000000000001" customHeight="1" x14ac:dyDescent="0.2"/>
  <cols>
    <col min="1" max="1" width="9" style="51" customWidth="1"/>
    <col min="2" max="2" width="64" style="51" customWidth="1"/>
    <col min="3" max="11" width="9" style="15" customWidth="1"/>
    <col min="12" max="12" width="9" style="53" customWidth="1"/>
    <col min="13" max="30" width="9" style="15" customWidth="1"/>
    <col min="31" max="16384" width="11.1640625" style="51"/>
  </cols>
  <sheetData>
    <row r="1" spans="1:30" ht="34.5" customHeight="1" x14ac:dyDescent="0.3">
      <c r="A1" s="67" t="s">
        <v>13</v>
      </c>
    </row>
    <row r="2" spans="1:30" ht="5.0999999999999996" customHeight="1" thickBot="1" x14ac:dyDescent="0.25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s="5" customFormat="1" ht="40.049999999999997" customHeight="1" x14ac:dyDescent="0.3">
      <c r="A3" s="1" t="s">
        <v>0</v>
      </c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0" customFormat="1" ht="15" customHeight="1" x14ac:dyDescent="0.3">
      <c r="A4" s="6" t="s">
        <v>45</v>
      </c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8" t="s">
        <v>12</v>
      </c>
    </row>
    <row r="5" spans="1:30" s="12" customFormat="1" ht="16.05" customHeight="1" x14ac:dyDescent="0.3">
      <c r="A5" s="4" t="s">
        <v>3</v>
      </c>
      <c r="B5" s="11"/>
      <c r="L5" s="2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6" t="s">
        <v>1</v>
      </c>
    </row>
    <row r="6" spans="1:30" s="5" customFormat="1" ht="4.05" customHeight="1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K6" s="5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s="5" customFormat="1" ht="4.05" customHeight="1" x14ac:dyDescent="0.2">
      <c r="A7"/>
      <c r="B7"/>
      <c r="C7" s="17"/>
      <c r="D7" s="17"/>
      <c r="E7" s="17"/>
      <c r="F7" s="17"/>
      <c r="G7" s="17"/>
      <c r="H7" s="17"/>
      <c r="I7" s="17"/>
      <c r="J7" s="17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19" customFormat="1" ht="12" customHeight="1" x14ac:dyDescent="0.2">
      <c r="A8" s="18"/>
      <c r="B8" s="18"/>
      <c r="L8" s="20"/>
      <c r="M8" s="15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 t="s">
        <v>2</v>
      </c>
    </row>
    <row r="9" spans="1:30" s="19" customFormat="1" ht="4.05" customHeight="1" x14ac:dyDescent="0.2">
      <c r="A9" s="18"/>
      <c r="B9" s="1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0" s="19" customFormat="1" ht="4.05" customHeight="1" x14ac:dyDescent="0.2">
      <c r="A10" s="22"/>
      <c r="B10" s="22"/>
      <c r="L10" s="1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19" customFormat="1" ht="12" customHeight="1" x14ac:dyDescent="0.2">
      <c r="A11" s="4" t="s">
        <v>46</v>
      </c>
      <c r="B11" s="4" t="s">
        <v>47</v>
      </c>
      <c r="C11" s="25">
        <v>1996</v>
      </c>
      <c r="D11" s="25">
        <v>1997</v>
      </c>
      <c r="E11" s="25">
        <v>1998</v>
      </c>
      <c r="F11" s="25">
        <v>1999</v>
      </c>
      <c r="G11" s="25">
        <v>2000</v>
      </c>
      <c r="H11" s="25">
        <v>2001</v>
      </c>
      <c r="I11" s="25">
        <v>2002</v>
      </c>
      <c r="J11" s="25">
        <v>2003</v>
      </c>
      <c r="K11" s="25">
        <v>2004</v>
      </c>
      <c r="L11" s="25">
        <v>2005</v>
      </c>
      <c r="M11" s="26">
        <v>2006</v>
      </c>
      <c r="N11" s="25">
        <v>2007</v>
      </c>
      <c r="O11" s="25">
        <v>2008</v>
      </c>
      <c r="P11" s="25">
        <v>2009</v>
      </c>
      <c r="Q11" s="25">
        <v>2010</v>
      </c>
      <c r="R11" s="69">
        <v>2011</v>
      </c>
      <c r="S11" s="25">
        <v>2012</v>
      </c>
      <c r="T11" s="25">
        <v>2013</v>
      </c>
      <c r="U11" s="25">
        <v>2014</v>
      </c>
      <c r="V11" s="69">
        <v>2015</v>
      </c>
      <c r="W11" s="69">
        <v>2016</v>
      </c>
      <c r="X11" s="69">
        <v>2017</v>
      </c>
      <c r="Y11" s="69">
        <v>2018</v>
      </c>
      <c r="Z11" s="69">
        <v>2019</v>
      </c>
      <c r="AA11" s="69">
        <v>2020</v>
      </c>
      <c r="AB11" s="69">
        <v>2021</v>
      </c>
      <c r="AC11" s="69">
        <v>2022</v>
      </c>
      <c r="AD11" s="69">
        <v>2023</v>
      </c>
    </row>
    <row r="12" spans="1:30" s="19" customFormat="1" ht="4.05" customHeight="1" x14ac:dyDescent="0.2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</row>
    <row r="13" spans="1:30" s="19" customFormat="1" ht="4.05" customHeight="1" x14ac:dyDescent="0.2">
      <c r="A13" s="22"/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19" customFormat="1" ht="20.100000000000001" customHeight="1" x14ac:dyDescent="0.2">
      <c r="A14" s="74" t="s">
        <v>142</v>
      </c>
      <c r="B14" s="27" t="s">
        <v>143</v>
      </c>
      <c r="C14" s="75">
        <f>100*'En million de francs'!C14/'En million de francs'!C$78</f>
        <v>1.3</v>
      </c>
      <c r="D14" s="75">
        <f>100*'En million de francs'!D14/'En million de francs'!D$78</f>
        <v>1.2</v>
      </c>
      <c r="E14" s="75">
        <f>100*'En million de francs'!E14/'En million de francs'!E$78</f>
        <v>1.2</v>
      </c>
      <c r="F14" s="75">
        <f>100*'En million de francs'!F14/'En million de francs'!F$78</f>
        <v>1.1000000000000001</v>
      </c>
      <c r="G14" s="75">
        <f>100*'En million de francs'!G14/'En million de francs'!G$78</f>
        <v>1.1000000000000001</v>
      </c>
      <c r="H14" s="75">
        <f>100*'En million de francs'!H14/'En million de francs'!H$78</f>
        <v>1</v>
      </c>
      <c r="I14" s="75">
        <f>100*'En million de francs'!I14/'En million de francs'!I$78</f>
        <v>0.9</v>
      </c>
      <c r="J14" s="75">
        <f>100*'En million de francs'!J14/'En million de francs'!J$78</f>
        <v>0.9</v>
      </c>
      <c r="K14" s="75">
        <f>100*'En million de francs'!K14/'En million de francs'!K$78</f>
        <v>0.8</v>
      </c>
      <c r="L14" s="75">
        <f>100*'En million de francs'!L14/'En million de francs'!L$78</f>
        <v>0.9</v>
      </c>
      <c r="M14" s="75">
        <f>100*'En million de francs'!M14/'En million de francs'!M$78</f>
        <v>0.8</v>
      </c>
      <c r="N14" s="75">
        <f>100*'En million de francs'!N14/'En million de francs'!N$78</f>
        <v>0.7</v>
      </c>
      <c r="O14" s="75">
        <f>100*'En million de francs'!O14/'En million de francs'!O$78</f>
        <v>0.7</v>
      </c>
      <c r="P14" s="75">
        <f>100*'En million de francs'!P14/'En million de francs'!P$78</f>
        <v>0.8</v>
      </c>
      <c r="Q14" s="75">
        <f>100*'En million de francs'!Q14/'En million de francs'!Q$78</f>
        <v>0.7</v>
      </c>
      <c r="R14" s="75">
        <f>100*'En million de francs'!R14/'En million de francs'!R$78</f>
        <v>0.6</v>
      </c>
      <c r="S14" s="75">
        <f>100*'En million de francs'!S14/'En million de francs'!S$78</f>
        <v>0.6</v>
      </c>
      <c r="T14" s="75">
        <f>100*'En million de francs'!T14/'En million de francs'!T$78</f>
        <v>0.6</v>
      </c>
      <c r="U14" s="75">
        <f>100*'En million de francs'!U14/'En million de francs'!U$78</f>
        <v>0.6</v>
      </c>
      <c r="V14" s="75">
        <f>100*'En million de francs'!V14/'En million de francs'!V$78</f>
        <v>0.7</v>
      </c>
      <c r="W14" s="75">
        <f>100*'En million de francs'!W14/'En million de francs'!W$78</f>
        <v>0.6</v>
      </c>
      <c r="X14" s="75">
        <f>100*'En million de francs'!X14/'En million de francs'!X$78</f>
        <v>0.6</v>
      </c>
      <c r="Y14" s="75">
        <f>100*'En million de francs'!Y14/'En million de francs'!Y$78</f>
        <v>0.6</v>
      </c>
      <c r="Z14" s="75">
        <f>100*'En million de francs'!Z14/'En million de francs'!Z$78</f>
        <v>0.6</v>
      </c>
      <c r="AA14" s="75">
        <f>100*'En million de francs'!AA14/'En million de francs'!AA$78</f>
        <v>0.6</v>
      </c>
      <c r="AB14" s="75">
        <f>100*'En million de francs'!AB14/'En million de francs'!AB$78</f>
        <v>0.7</v>
      </c>
      <c r="AC14" s="75">
        <f>100*'En million de francs'!AC14/'En million de francs'!AC$78</f>
        <v>0.6</v>
      </c>
      <c r="AD14" s="75">
        <f>100*'En million de francs'!AD14/'En million de francs'!AD$78</f>
        <v>0.6</v>
      </c>
    </row>
    <row r="15" spans="1:30" s="19" customFormat="1" ht="12" customHeight="1" x14ac:dyDescent="0.2">
      <c r="A15" s="74" t="s">
        <v>144</v>
      </c>
      <c r="B15" s="27" t="s">
        <v>145</v>
      </c>
      <c r="C15" s="75">
        <f>100*'En million de francs'!C15/'En million de francs'!C$78</f>
        <v>0.1</v>
      </c>
      <c r="D15" s="75">
        <f>100*'En million de francs'!D15/'En million de francs'!D$78</f>
        <v>0.1</v>
      </c>
      <c r="E15" s="75">
        <f>100*'En million de francs'!E15/'En million de francs'!E$78</f>
        <v>0.1</v>
      </c>
      <c r="F15" s="75">
        <f>100*'En million de francs'!F15/'En million de francs'!F$78</f>
        <v>0.1</v>
      </c>
      <c r="G15" s="75">
        <f>100*'En million de francs'!G15/'En million de francs'!G$78</f>
        <v>0.1</v>
      </c>
      <c r="H15" s="75">
        <f>100*'En million de francs'!H15/'En million de francs'!H$78</f>
        <v>0.1</v>
      </c>
      <c r="I15" s="75">
        <f>100*'En million de francs'!I15/'En million de francs'!I$78</f>
        <v>0</v>
      </c>
      <c r="J15" s="75">
        <f>100*'En million de francs'!J15/'En million de francs'!J$78</f>
        <v>0.1</v>
      </c>
      <c r="K15" s="75">
        <f>100*'En million de francs'!K15/'En million de francs'!K$78</f>
        <v>0</v>
      </c>
      <c r="L15" s="75">
        <f>100*'En million de francs'!L15/'En million de francs'!L$78</f>
        <v>0</v>
      </c>
      <c r="M15" s="75">
        <f>100*'En million de francs'!M15/'En million de francs'!M$78</f>
        <v>0</v>
      </c>
      <c r="N15" s="75">
        <f>100*'En million de francs'!N15/'En million de francs'!N$78</f>
        <v>0</v>
      </c>
      <c r="O15" s="75">
        <f>100*'En million de francs'!O15/'En million de francs'!O$78</f>
        <v>0.1</v>
      </c>
      <c r="P15" s="75">
        <f>100*'En million de francs'!P15/'En million de francs'!P$78</f>
        <v>0.1</v>
      </c>
      <c r="Q15" s="75">
        <f>100*'En million de francs'!Q15/'En million de francs'!Q$78</f>
        <v>0.1</v>
      </c>
      <c r="R15" s="75">
        <f>100*'En million de francs'!R15/'En million de francs'!R$78</f>
        <v>0.1</v>
      </c>
      <c r="S15" s="75">
        <f>100*'En million de francs'!S15/'En million de francs'!S$78</f>
        <v>0</v>
      </c>
      <c r="T15" s="75">
        <f>100*'En million de francs'!T15/'En million de francs'!T$78</f>
        <v>0</v>
      </c>
      <c r="U15" s="75">
        <f>100*'En million de francs'!U15/'En million de francs'!U$78</f>
        <v>0.1</v>
      </c>
      <c r="V15" s="75">
        <f>100*'En million de francs'!V15/'En million de francs'!V$78</f>
        <v>0.1</v>
      </c>
      <c r="W15" s="75">
        <f>100*'En million de francs'!W15/'En million de francs'!W$78</f>
        <v>0</v>
      </c>
      <c r="X15" s="75">
        <f>100*'En million de francs'!X15/'En million de francs'!X$78</f>
        <v>0</v>
      </c>
      <c r="Y15" s="75">
        <f>100*'En million de francs'!Y15/'En million de francs'!Y$78</f>
        <v>0</v>
      </c>
      <c r="Z15" s="75">
        <f>100*'En million de francs'!Z15/'En million de francs'!Z$78</f>
        <v>0</v>
      </c>
      <c r="AA15" s="75">
        <f>100*'En million de francs'!AA15/'En million de francs'!AA$78</f>
        <v>0</v>
      </c>
      <c r="AB15" s="75">
        <f>100*'En million de francs'!AB15/'En million de francs'!AB$78</f>
        <v>0</v>
      </c>
      <c r="AC15" s="75">
        <f>100*'En million de francs'!AC15/'En million de francs'!AC$78</f>
        <v>0</v>
      </c>
      <c r="AD15" s="75">
        <f>100*'En million de francs'!AD15/'En million de francs'!AD$78</f>
        <v>0.1</v>
      </c>
    </row>
    <row r="16" spans="1:30" s="19" customFormat="1" ht="12" customHeight="1" x14ac:dyDescent="0.2">
      <c r="A16" s="74" t="s">
        <v>146</v>
      </c>
      <c r="B16" s="27" t="s">
        <v>147</v>
      </c>
      <c r="C16" s="75">
        <f>100*'En million de francs'!C16/'En million de francs'!C$78</f>
        <v>0</v>
      </c>
      <c r="D16" s="75">
        <f>100*'En million de francs'!D16/'En million de francs'!D$78</f>
        <v>0</v>
      </c>
      <c r="E16" s="75">
        <f>100*'En million de francs'!E16/'En million de francs'!E$78</f>
        <v>0</v>
      </c>
      <c r="F16" s="75">
        <f>100*'En million de francs'!F16/'En million de francs'!F$78</f>
        <v>0</v>
      </c>
      <c r="G16" s="75">
        <f>100*'En million de francs'!G16/'En million de francs'!G$78</f>
        <v>0</v>
      </c>
      <c r="H16" s="75">
        <f>100*'En million de francs'!H16/'En million de francs'!H$78</f>
        <v>0</v>
      </c>
      <c r="I16" s="75">
        <f>100*'En million de francs'!I16/'En million de francs'!I$78</f>
        <v>0</v>
      </c>
      <c r="J16" s="75">
        <f>100*'En million de francs'!J16/'En million de francs'!J$78</f>
        <v>0</v>
      </c>
      <c r="K16" s="75">
        <f>100*'En million de francs'!K16/'En million de francs'!K$78</f>
        <v>0</v>
      </c>
      <c r="L16" s="75">
        <f>100*'En million de francs'!L16/'En million de francs'!L$78</f>
        <v>0</v>
      </c>
      <c r="M16" s="75">
        <f>100*'En million de francs'!M16/'En million de francs'!M$78</f>
        <v>0</v>
      </c>
      <c r="N16" s="75">
        <f>100*'En million de francs'!N16/'En million de francs'!N$78</f>
        <v>0</v>
      </c>
      <c r="O16" s="75">
        <f>100*'En million de francs'!O16/'En million de francs'!O$78</f>
        <v>0</v>
      </c>
      <c r="P16" s="75">
        <f>100*'En million de francs'!P16/'En million de francs'!P$78</f>
        <v>0</v>
      </c>
      <c r="Q16" s="75">
        <f>100*'En million de francs'!Q16/'En million de francs'!Q$78</f>
        <v>0</v>
      </c>
      <c r="R16" s="75">
        <f>100*'En million de francs'!R16/'En million de francs'!R$78</f>
        <v>0</v>
      </c>
      <c r="S16" s="75">
        <f>100*'En million de francs'!S16/'En million de francs'!S$78</f>
        <v>0</v>
      </c>
      <c r="T16" s="75">
        <f>100*'En million de francs'!T16/'En million de francs'!T$78</f>
        <v>0</v>
      </c>
      <c r="U16" s="75">
        <f>100*'En million de francs'!U16/'En million de francs'!U$78</f>
        <v>0</v>
      </c>
      <c r="V16" s="75">
        <f>100*'En million de francs'!V16/'En million de francs'!V$78</f>
        <v>0</v>
      </c>
      <c r="W16" s="75">
        <f>100*'En million de francs'!W16/'En million de francs'!W$78</f>
        <v>0</v>
      </c>
      <c r="X16" s="75">
        <f>100*'En million de francs'!X16/'En million de francs'!X$78</f>
        <v>0</v>
      </c>
      <c r="Y16" s="75">
        <f>100*'En million de francs'!Y16/'En million de francs'!Y$78</f>
        <v>0</v>
      </c>
      <c r="Z16" s="75">
        <f>100*'En million de francs'!Z16/'En million de francs'!Z$78</f>
        <v>0</v>
      </c>
      <c r="AA16" s="75">
        <f>100*'En million de francs'!AA16/'En million de francs'!AA$78</f>
        <v>0</v>
      </c>
      <c r="AB16" s="75">
        <f>100*'En million de francs'!AB16/'En million de francs'!AB$78</f>
        <v>0</v>
      </c>
      <c r="AC16" s="75">
        <f>100*'En million de francs'!AC16/'En million de francs'!AC$78</f>
        <v>0</v>
      </c>
      <c r="AD16" s="75">
        <f>100*'En million de francs'!AD16/'En million de francs'!AD$78</f>
        <v>0</v>
      </c>
    </row>
    <row r="17" spans="1:30" s="5" customFormat="1" ht="12" customHeight="1" x14ac:dyDescent="0.2">
      <c r="A17" s="74" t="s">
        <v>92</v>
      </c>
      <c r="B17" s="27" t="s">
        <v>4</v>
      </c>
      <c r="C17" s="75">
        <f>100*'En million de francs'!C17/'En million de francs'!C$78</f>
        <v>0.1</v>
      </c>
      <c r="D17" s="75">
        <f>100*'En million de francs'!D17/'En million de francs'!D$78</f>
        <v>0.1</v>
      </c>
      <c r="E17" s="75">
        <f>100*'En million de francs'!E17/'En million de francs'!E$78</f>
        <v>0.1</v>
      </c>
      <c r="F17" s="75">
        <f>100*'En million de francs'!F17/'En million de francs'!F$78</f>
        <v>0.1</v>
      </c>
      <c r="G17" s="75">
        <f>100*'En million de francs'!G17/'En million de francs'!G$78</f>
        <v>0.1</v>
      </c>
      <c r="H17" s="75">
        <f>100*'En million de francs'!H17/'En million de francs'!H$78</f>
        <v>0.1</v>
      </c>
      <c r="I17" s="75">
        <f>100*'En million de francs'!I17/'En million de francs'!I$78</f>
        <v>0.1</v>
      </c>
      <c r="J17" s="75">
        <f>100*'En million de francs'!J17/'En million de francs'!J$78</f>
        <v>0.1</v>
      </c>
      <c r="K17" s="75">
        <f>100*'En million de francs'!K17/'En million de francs'!K$78</f>
        <v>0.1</v>
      </c>
      <c r="L17" s="75">
        <f>100*'En million de francs'!L17/'En million de francs'!L$78</f>
        <v>0.1</v>
      </c>
      <c r="M17" s="75">
        <f>100*'En million de francs'!M17/'En million de francs'!M$78</f>
        <v>0.1</v>
      </c>
      <c r="N17" s="75">
        <f>100*'En million de francs'!N17/'En million de francs'!N$78</f>
        <v>0.1</v>
      </c>
      <c r="O17" s="75">
        <f>100*'En million de francs'!O17/'En million de francs'!O$78</f>
        <v>0.1</v>
      </c>
      <c r="P17" s="75">
        <f>100*'En million de francs'!P17/'En million de francs'!P$78</f>
        <v>0.1</v>
      </c>
      <c r="Q17" s="75">
        <f>100*'En million de francs'!Q17/'En million de francs'!Q$78</f>
        <v>0.1</v>
      </c>
      <c r="R17" s="75">
        <f>100*'En million de francs'!R17/'En million de francs'!R$78</f>
        <v>0.1</v>
      </c>
      <c r="S17" s="75">
        <f>100*'En million de francs'!S17/'En million de francs'!S$78</f>
        <v>0.1</v>
      </c>
      <c r="T17" s="75">
        <f>100*'En million de francs'!T17/'En million de francs'!T$78</f>
        <v>0.1</v>
      </c>
      <c r="U17" s="75">
        <f>100*'En million de francs'!U17/'En million de francs'!U$78</f>
        <v>0.1</v>
      </c>
      <c r="V17" s="75">
        <f>100*'En million de francs'!V17/'En million de francs'!V$78</f>
        <v>0.1</v>
      </c>
      <c r="W17" s="75">
        <f>100*'En million de francs'!W17/'En million de francs'!W$78</f>
        <v>0.1</v>
      </c>
      <c r="X17" s="75">
        <f>100*'En million de francs'!X17/'En million de francs'!X$78</f>
        <v>0.1</v>
      </c>
      <c r="Y17" s="75">
        <f>100*'En million de francs'!Y17/'En million de francs'!Y$78</f>
        <v>0.1</v>
      </c>
      <c r="Z17" s="75">
        <f>100*'En million de francs'!Z17/'En million de francs'!Z$78</f>
        <v>0.1</v>
      </c>
      <c r="AA17" s="75">
        <f>100*'En million de francs'!AA17/'En million de francs'!AA$78</f>
        <v>0.1</v>
      </c>
      <c r="AB17" s="75">
        <f>100*'En million de francs'!AB17/'En million de francs'!AB$78</f>
        <v>0.1</v>
      </c>
      <c r="AC17" s="75">
        <f>100*'En million de francs'!AC17/'En million de francs'!AC$78</f>
        <v>0.1</v>
      </c>
      <c r="AD17" s="75">
        <f>100*'En million de francs'!AD17/'En million de francs'!AD$78</f>
        <v>0.1</v>
      </c>
    </row>
    <row r="18" spans="1:30" s="5" customFormat="1" ht="12" customHeight="1" x14ac:dyDescent="0.2">
      <c r="A18" s="74" t="s">
        <v>49</v>
      </c>
      <c r="B18" s="27" t="s">
        <v>16</v>
      </c>
      <c r="C18" s="75">
        <f>100*'En million de francs'!C18/'En million de francs'!C$78</f>
        <v>2</v>
      </c>
      <c r="D18" s="75">
        <f>100*'En million de francs'!D18/'En million de francs'!D$78</f>
        <v>2</v>
      </c>
      <c r="E18" s="75">
        <f>100*'En million de francs'!E18/'En million de francs'!E$78</f>
        <v>2</v>
      </c>
      <c r="F18" s="75">
        <f>100*'En million de francs'!F18/'En million de francs'!F$78</f>
        <v>1.8</v>
      </c>
      <c r="G18" s="75">
        <f>100*'En million de francs'!G18/'En million de francs'!G$78</f>
        <v>1.9</v>
      </c>
      <c r="H18" s="75">
        <f>100*'En million de francs'!H18/'En million de francs'!H$78</f>
        <v>1.8</v>
      </c>
      <c r="I18" s="75">
        <f>100*'En million de francs'!I18/'En million de francs'!I$78</f>
        <v>1.8</v>
      </c>
      <c r="J18" s="75">
        <f>100*'En million de francs'!J18/'En million de francs'!J$78</f>
        <v>1.9</v>
      </c>
      <c r="K18" s="75">
        <f>100*'En million de francs'!K18/'En million de francs'!K$78</f>
        <v>1.9</v>
      </c>
      <c r="L18" s="75">
        <f>100*'En million de francs'!L18/'En million de francs'!L$78</f>
        <v>1.8</v>
      </c>
      <c r="M18" s="75">
        <f>100*'En million de francs'!M18/'En million de francs'!M$78</f>
        <v>1.8</v>
      </c>
      <c r="N18" s="75">
        <f>100*'En million de francs'!N18/'En million de francs'!N$78</f>
        <v>1.7</v>
      </c>
      <c r="O18" s="75">
        <f>100*'En million de francs'!O18/'En million de francs'!O$78</f>
        <v>1.7</v>
      </c>
      <c r="P18" s="75">
        <f>100*'En million de francs'!P18/'En million de francs'!P$78</f>
        <v>1.7</v>
      </c>
      <c r="Q18" s="75">
        <f>100*'En million de francs'!Q18/'En million de francs'!Q$78</f>
        <v>1.7</v>
      </c>
      <c r="R18" s="75">
        <f>100*'En million de francs'!R18/'En million de francs'!R$78</f>
        <v>1.8</v>
      </c>
      <c r="S18" s="75">
        <f>100*'En million de francs'!S18/'En million de francs'!S$78</f>
        <v>1.9</v>
      </c>
      <c r="T18" s="75">
        <f>100*'En million de francs'!T18/'En million de francs'!T$78</f>
        <v>1.9</v>
      </c>
      <c r="U18" s="75">
        <f>100*'En million de francs'!U18/'En million de francs'!U$78</f>
        <v>1.8</v>
      </c>
      <c r="V18" s="75">
        <f>100*'En million de francs'!V18/'En million de francs'!V$78</f>
        <v>1.8</v>
      </c>
      <c r="W18" s="75">
        <f>100*'En million de francs'!W18/'En million de francs'!W$78</f>
        <v>1.7</v>
      </c>
      <c r="X18" s="75">
        <f>100*'En million de francs'!X18/'En million de francs'!X$78</f>
        <v>1.8</v>
      </c>
      <c r="Y18" s="75">
        <f>100*'En million de francs'!Y18/'En million de francs'!Y$78</f>
        <v>1.8</v>
      </c>
      <c r="Z18" s="75">
        <f>100*'En million de francs'!Z18/'En million de francs'!Z$78</f>
        <v>1.6</v>
      </c>
      <c r="AA18" s="75">
        <f>100*'En million de francs'!AA18/'En million de francs'!AA$78</f>
        <v>2.1</v>
      </c>
      <c r="AB18" s="75">
        <f>100*'En million de francs'!AB18/'En million de francs'!AB$78</f>
        <v>2.2999999999999998</v>
      </c>
      <c r="AC18" s="75">
        <f>100*'En million de francs'!AC18/'En million de francs'!AC$78</f>
        <v>2.2000000000000002</v>
      </c>
      <c r="AD18" s="75">
        <f>100*'En million de francs'!AD18/'En million de francs'!AD$78</f>
        <v>1.9</v>
      </c>
    </row>
    <row r="19" spans="1:30" s="5" customFormat="1" ht="20.100000000000001" customHeight="1" x14ac:dyDescent="0.2">
      <c r="A19" s="74" t="s">
        <v>50</v>
      </c>
      <c r="B19" s="27" t="s">
        <v>17</v>
      </c>
      <c r="C19" s="75">
        <f>100*'En million de francs'!C19/'En million de francs'!C$78</f>
        <v>0.4</v>
      </c>
      <c r="D19" s="75">
        <f>100*'En million de francs'!D19/'En million de francs'!D$78</f>
        <v>0.4</v>
      </c>
      <c r="E19" s="75">
        <f>100*'En million de francs'!E19/'En million de francs'!E$78</f>
        <v>0.4</v>
      </c>
      <c r="F19" s="75">
        <f>100*'En million de francs'!F19/'En million de francs'!F$78</f>
        <v>0.4</v>
      </c>
      <c r="G19" s="75">
        <f>100*'En million de francs'!G19/'En million de francs'!G$78</f>
        <v>0.3</v>
      </c>
      <c r="H19" s="75">
        <f>100*'En million de francs'!H19/'En million de francs'!H$78</f>
        <v>0.3</v>
      </c>
      <c r="I19" s="75">
        <f>100*'En million de francs'!I19/'En million de francs'!I$78</f>
        <v>0.3</v>
      </c>
      <c r="J19" s="75">
        <f>100*'En million de francs'!J19/'En million de francs'!J$78</f>
        <v>0.2</v>
      </c>
      <c r="K19" s="75">
        <f>100*'En million de francs'!K19/'En million de francs'!K$78</f>
        <v>0.2</v>
      </c>
      <c r="L19" s="75">
        <f>100*'En million de francs'!L19/'En million de francs'!L$78</f>
        <v>0.2</v>
      </c>
      <c r="M19" s="75">
        <f>100*'En million de francs'!M19/'En million de francs'!M$78</f>
        <v>0.2</v>
      </c>
      <c r="N19" s="75">
        <f>100*'En million de francs'!N19/'En million de francs'!N$78</f>
        <v>0.2</v>
      </c>
      <c r="O19" s="75">
        <f>100*'En million de francs'!O19/'En million de francs'!O$78</f>
        <v>0.2</v>
      </c>
      <c r="P19" s="75">
        <f>100*'En million de francs'!P19/'En million de francs'!P$78</f>
        <v>0.2</v>
      </c>
      <c r="Q19" s="75">
        <f>100*'En million de francs'!Q19/'En million de francs'!Q$78</f>
        <v>0.2</v>
      </c>
      <c r="R19" s="75">
        <f>100*'En million de francs'!R19/'En million de francs'!R$78</f>
        <v>0.2</v>
      </c>
      <c r="S19" s="75">
        <f>100*'En million de francs'!S19/'En million de francs'!S$78</f>
        <v>0.2</v>
      </c>
      <c r="T19" s="75">
        <f>100*'En million de francs'!T19/'En million de francs'!T$78</f>
        <v>0.2</v>
      </c>
      <c r="U19" s="75">
        <f>100*'En million de francs'!U19/'En million de francs'!U$78</f>
        <v>0.2</v>
      </c>
      <c r="V19" s="75">
        <f>100*'En million de francs'!V19/'En million de francs'!V$78</f>
        <v>0.2</v>
      </c>
      <c r="W19" s="75">
        <f>100*'En million de francs'!W19/'En million de francs'!W$78</f>
        <v>0.2</v>
      </c>
      <c r="X19" s="75">
        <f>100*'En million de francs'!X19/'En million de francs'!X$78</f>
        <v>0.2</v>
      </c>
      <c r="Y19" s="75">
        <f>100*'En million de francs'!Y19/'En million de francs'!Y$78</f>
        <v>0.2</v>
      </c>
      <c r="Z19" s="75">
        <f>100*'En million de francs'!Z19/'En million de francs'!Z$78</f>
        <v>0.2</v>
      </c>
      <c r="AA19" s="75">
        <f>100*'En million de francs'!AA19/'En million de francs'!AA$78</f>
        <v>0.2</v>
      </c>
      <c r="AB19" s="75">
        <f>100*'En million de francs'!AB19/'En million de francs'!AB$78</f>
        <v>0.1</v>
      </c>
      <c r="AC19" s="75">
        <f>100*'En million de francs'!AC19/'En million de francs'!AC$78</f>
        <v>0.1</v>
      </c>
      <c r="AD19" s="75">
        <f>100*'En million de francs'!AD19/'En million de francs'!AD$78</f>
        <v>0.2</v>
      </c>
    </row>
    <row r="20" spans="1:30" s="5" customFormat="1" ht="12" customHeight="1" x14ac:dyDescent="0.2">
      <c r="A20" s="74" t="s">
        <v>93</v>
      </c>
      <c r="B20" s="27" t="s">
        <v>18</v>
      </c>
      <c r="C20" s="75">
        <f>100*'En million de francs'!C20/'En million de francs'!C$78</f>
        <v>0.7</v>
      </c>
      <c r="D20" s="75">
        <f>100*'En million de francs'!D20/'En million de francs'!D$78</f>
        <v>0.6</v>
      </c>
      <c r="E20" s="75">
        <f>100*'En million de francs'!E20/'En million de francs'!E$78</f>
        <v>0.7</v>
      </c>
      <c r="F20" s="75">
        <f>100*'En million de francs'!F20/'En million de francs'!F$78</f>
        <v>0.6</v>
      </c>
      <c r="G20" s="75">
        <f>100*'En million de francs'!G20/'En million de francs'!G$78</f>
        <v>0.6</v>
      </c>
      <c r="H20" s="75">
        <f>100*'En million de francs'!H20/'En million de francs'!H$78</f>
        <v>0.6</v>
      </c>
      <c r="I20" s="75">
        <f>100*'En million de francs'!I20/'En million de francs'!I$78</f>
        <v>0.6</v>
      </c>
      <c r="J20" s="75">
        <f>100*'En million de francs'!J20/'En million de francs'!J$78</f>
        <v>0.6</v>
      </c>
      <c r="K20" s="75">
        <f>100*'En million de francs'!K20/'En million de francs'!K$78</f>
        <v>0.6</v>
      </c>
      <c r="L20" s="75">
        <f>100*'En million de francs'!L20/'En million de francs'!L$78</f>
        <v>0.6</v>
      </c>
      <c r="M20" s="75">
        <f>100*'En million de francs'!M20/'En million de francs'!M$78</f>
        <v>0.6</v>
      </c>
      <c r="N20" s="75">
        <f>100*'En million de francs'!N20/'En million de francs'!N$78</f>
        <v>0.6</v>
      </c>
      <c r="O20" s="75">
        <f>100*'En million de francs'!O20/'En million de francs'!O$78</f>
        <v>0.6</v>
      </c>
      <c r="P20" s="75">
        <f>100*'En million de francs'!P20/'En million de francs'!P$78</f>
        <v>0.6</v>
      </c>
      <c r="Q20" s="75">
        <f>100*'En million de francs'!Q20/'En million de francs'!Q$78</f>
        <v>0.6</v>
      </c>
      <c r="R20" s="75">
        <f>100*'En million de francs'!R20/'En million de francs'!R$78</f>
        <v>0.6</v>
      </c>
      <c r="S20" s="75">
        <f>100*'En million de francs'!S20/'En million de francs'!S$78</f>
        <v>0.6</v>
      </c>
      <c r="T20" s="75">
        <f>100*'En million de francs'!T20/'En million de francs'!T$78</f>
        <v>0.5</v>
      </c>
      <c r="U20" s="75">
        <f>100*'En million de francs'!U20/'En million de francs'!U$78</f>
        <v>0.5</v>
      </c>
      <c r="V20" s="75">
        <f>100*'En million de francs'!V20/'En million de francs'!V$78</f>
        <v>0.5</v>
      </c>
      <c r="W20" s="75">
        <f>100*'En million de francs'!W20/'En million de francs'!W$78</f>
        <v>0.5</v>
      </c>
      <c r="X20" s="75">
        <f>100*'En million de francs'!X20/'En million de francs'!X$78</f>
        <v>0.5</v>
      </c>
      <c r="Y20" s="75">
        <f>100*'En million de francs'!Y20/'En million de francs'!Y$78</f>
        <v>0.5</v>
      </c>
      <c r="Z20" s="75">
        <f>100*'En million de francs'!Z20/'En million de francs'!Z$78</f>
        <v>0.5</v>
      </c>
      <c r="AA20" s="75">
        <f>100*'En million de francs'!AA20/'En million de francs'!AA$78</f>
        <v>0.5</v>
      </c>
      <c r="AB20" s="75">
        <f>100*'En million de francs'!AB20/'En million de francs'!AB$78</f>
        <v>0.5</v>
      </c>
      <c r="AC20" s="75">
        <f>100*'En million de francs'!AC20/'En million de francs'!AC$78</f>
        <v>0.5</v>
      </c>
      <c r="AD20" s="75">
        <f>100*'En million de francs'!AD20/'En million de francs'!AD$78</f>
        <v>0.5</v>
      </c>
    </row>
    <row r="21" spans="1:30" s="5" customFormat="1" ht="12" customHeight="1" x14ac:dyDescent="0.2">
      <c r="A21" s="74" t="s">
        <v>94</v>
      </c>
      <c r="B21" s="27" t="s">
        <v>5</v>
      </c>
      <c r="C21" s="75">
        <f>100*'En million de francs'!C21/'En million de francs'!C$78</f>
        <v>0.4</v>
      </c>
      <c r="D21" s="75">
        <f>100*'En million de francs'!D21/'En million de francs'!D$78</f>
        <v>0.4</v>
      </c>
      <c r="E21" s="75">
        <f>100*'En million de francs'!E21/'En million de francs'!E$78</f>
        <v>0.4</v>
      </c>
      <c r="F21" s="75">
        <f>100*'En million de francs'!F21/'En million de francs'!F$78</f>
        <v>0.4</v>
      </c>
      <c r="G21" s="75">
        <f>100*'En million de francs'!G21/'En million de francs'!G$78</f>
        <v>0.4</v>
      </c>
      <c r="H21" s="75">
        <f>100*'En million de francs'!H21/'En million de francs'!H$78</f>
        <v>0.4</v>
      </c>
      <c r="I21" s="75">
        <f>100*'En million de francs'!I21/'En million de francs'!I$78</f>
        <v>0.4</v>
      </c>
      <c r="J21" s="75">
        <f>100*'En million de francs'!J21/'En million de francs'!J$78</f>
        <v>0.4</v>
      </c>
      <c r="K21" s="75">
        <f>100*'En million de francs'!K21/'En million de francs'!K$78</f>
        <v>0.3</v>
      </c>
      <c r="L21" s="75">
        <f>100*'En million de francs'!L21/'En million de francs'!L$78</f>
        <v>0.3</v>
      </c>
      <c r="M21" s="75">
        <f>100*'En million de francs'!M21/'En million de francs'!M$78</f>
        <v>0.3</v>
      </c>
      <c r="N21" s="75">
        <f>100*'En million de francs'!N21/'En million de francs'!N$78</f>
        <v>0.3</v>
      </c>
      <c r="O21" s="75">
        <f>100*'En million de francs'!O21/'En million de francs'!O$78</f>
        <v>0.3</v>
      </c>
      <c r="P21" s="75">
        <f>100*'En million de francs'!P21/'En million de francs'!P$78</f>
        <v>0.3</v>
      </c>
      <c r="Q21" s="75">
        <f>100*'En million de francs'!Q21/'En million de francs'!Q$78</f>
        <v>0.2</v>
      </c>
      <c r="R21" s="75">
        <f>100*'En million de francs'!R21/'En million de francs'!R$78</f>
        <v>0.2</v>
      </c>
      <c r="S21" s="75">
        <f>100*'En million de francs'!S21/'En million de francs'!S$78</f>
        <v>0.2</v>
      </c>
      <c r="T21" s="75">
        <f>100*'En million de francs'!T21/'En million de francs'!T$78</f>
        <v>0.2</v>
      </c>
      <c r="U21" s="75">
        <f>100*'En million de francs'!U21/'En million de francs'!U$78</f>
        <v>0.2</v>
      </c>
      <c r="V21" s="75">
        <f>100*'En million de francs'!V21/'En million de francs'!V$78</f>
        <v>0.2</v>
      </c>
      <c r="W21" s="75">
        <f>100*'En million de francs'!W21/'En million de francs'!W$78</f>
        <v>0.1</v>
      </c>
      <c r="X21" s="75">
        <f>100*'En million de francs'!X21/'En million de francs'!X$78</f>
        <v>0.1</v>
      </c>
      <c r="Y21" s="75">
        <f>100*'En million de francs'!Y21/'En million de francs'!Y$78</f>
        <v>0.1</v>
      </c>
      <c r="Z21" s="75">
        <f>100*'En million de francs'!Z21/'En million de francs'!Z$78</f>
        <v>0.1</v>
      </c>
      <c r="AA21" s="75">
        <f>100*'En million de francs'!AA21/'En million de francs'!AA$78</f>
        <v>0.1</v>
      </c>
      <c r="AB21" s="75">
        <f>100*'En million de francs'!AB21/'En million de francs'!AB$78</f>
        <v>0.1</v>
      </c>
      <c r="AC21" s="75">
        <f>100*'En million de francs'!AC21/'En million de francs'!AC$78</f>
        <v>0.1</v>
      </c>
      <c r="AD21" s="75">
        <f>100*'En million de francs'!AD21/'En million de francs'!AD$78</f>
        <v>0.1</v>
      </c>
    </row>
    <row r="22" spans="1:30" s="5" customFormat="1" ht="12" customHeight="1" x14ac:dyDescent="0.2">
      <c r="A22" s="74" t="s">
        <v>95</v>
      </c>
      <c r="B22" s="27" t="s">
        <v>19</v>
      </c>
      <c r="C22" s="75">
        <f>100*'En million de francs'!C22/'En million de francs'!C$78</f>
        <v>0.8</v>
      </c>
      <c r="D22" s="75">
        <f>100*'En million de francs'!D22/'En million de francs'!D$78</f>
        <v>0.7</v>
      </c>
      <c r="E22" s="75">
        <f>100*'En million de francs'!E22/'En million de francs'!E$78</f>
        <v>0.7</v>
      </c>
      <c r="F22" s="75">
        <f>100*'En million de francs'!F22/'En million de francs'!F$78</f>
        <v>0.7</v>
      </c>
      <c r="G22" s="75">
        <f>100*'En million de francs'!G22/'En million de francs'!G$78</f>
        <v>0.7</v>
      </c>
      <c r="H22" s="75">
        <f>100*'En million de francs'!H22/'En million de francs'!H$78</f>
        <v>0.7</v>
      </c>
      <c r="I22" s="75">
        <f>100*'En million de francs'!I22/'En million de francs'!I$78</f>
        <v>0.7</v>
      </c>
      <c r="J22" s="75">
        <f>100*'En million de francs'!J22/'En million de francs'!J$78</f>
        <v>0.6</v>
      </c>
      <c r="K22" s="75">
        <f>100*'En million de francs'!K22/'En million de francs'!K$78</f>
        <v>0.6</v>
      </c>
      <c r="L22" s="75">
        <f>100*'En million de francs'!L22/'En million de francs'!L$78</f>
        <v>0.6</v>
      </c>
      <c r="M22" s="75">
        <f>100*'En million de francs'!M22/'En million de francs'!M$78</f>
        <v>0.5</v>
      </c>
      <c r="N22" s="75">
        <f>100*'En million de francs'!N22/'En million de francs'!N$78</f>
        <v>0.5</v>
      </c>
      <c r="O22" s="75">
        <f>100*'En million de francs'!O22/'En million de francs'!O$78</f>
        <v>0.5</v>
      </c>
      <c r="P22" s="75">
        <f>100*'En million de francs'!P22/'En million de francs'!P$78</f>
        <v>0.5</v>
      </c>
      <c r="Q22" s="75">
        <f>100*'En million de francs'!Q22/'En million de francs'!Q$78</f>
        <v>0.4</v>
      </c>
      <c r="R22" s="75">
        <f>100*'En million de francs'!R22/'En million de francs'!R$78</f>
        <v>0.4</v>
      </c>
      <c r="S22" s="75">
        <f>100*'En million de francs'!S22/'En million de francs'!S$78</f>
        <v>0.4</v>
      </c>
      <c r="T22" s="75">
        <f>100*'En million de francs'!T22/'En million de francs'!T$78</f>
        <v>0.3</v>
      </c>
      <c r="U22" s="75">
        <f>100*'En million de francs'!U22/'En million de francs'!U$78</f>
        <v>0.3</v>
      </c>
      <c r="V22" s="75">
        <f>100*'En million de francs'!V22/'En million de francs'!V$78</f>
        <v>0.3</v>
      </c>
      <c r="W22" s="75">
        <f>100*'En million de francs'!W22/'En million de francs'!W$78</f>
        <v>0.3</v>
      </c>
      <c r="X22" s="75">
        <f>100*'En million de francs'!X22/'En million de francs'!X$78</f>
        <v>0.3</v>
      </c>
      <c r="Y22" s="75">
        <f>100*'En million de francs'!Y22/'En million de francs'!Y$78</f>
        <v>0.3</v>
      </c>
      <c r="Z22" s="75">
        <f>100*'En million de francs'!Z22/'En million de francs'!Z$78</f>
        <v>0.2</v>
      </c>
      <c r="AA22" s="75">
        <f>100*'En million de francs'!AA22/'En million de francs'!AA$78</f>
        <v>0.2</v>
      </c>
      <c r="AB22" s="75">
        <f>100*'En million de francs'!AB22/'En million de francs'!AB$78</f>
        <v>0.2</v>
      </c>
      <c r="AC22" s="75">
        <f>100*'En million de francs'!AC22/'En million de francs'!AC$78</f>
        <v>0.2</v>
      </c>
      <c r="AD22" s="75">
        <f>100*'En million de francs'!AD22/'En million de francs'!AD$78</f>
        <v>0.2</v>
      </c>
    </row>
    <row r="23" spans="1:30" s="5" customFormat="1" ht="12" customHeight="1" x14ac:dyDescent="0.2">
      <c r="A23" s="74" t="s">
        <v>51</v>
      </c>
      <c r="B23" s="27" t="s">
        <v>20</v>
      </c>
      <c r="C23" s="75">
        <f>100*'En million de francs'!C23/'En million de francs'!C$78</f>
        <v>1.5</v>
      </c>
      <c r="D23" s="75">
        <f>100*'En million de francs'!D23/'En million de francs'!D$78</f>
        <v>1.5</v>
      </c>
      <c r="E23" s="75">
        <f>100*'En million de francs'!E23/'En million de francs'!E$78</f>
        <v>1.4</v>
      </c>
      <c r="F23" s="75">
        <f>100*'En million de francs'!F23/'En million de francs'!F$78</f>
        <v>1.3</v>
      </c>
      <c r="G23" s="75">
        <f>100*'En million de francs'!G23/'En million de francs'!G$78</f>
        <v>1.1000000000000001</v>
      </c>
      <c r="H23" s="75">
        <f>100*'En million de francs'!H23/'En million de francs'!H$78</f>
        <v>1.1000000000000001</v>
      </c>
      <c r="I23" s="75">
        <f>100*'En million de francs'!I23/'En million de francs'!I$78</f>
        <v>1.1000000000000001</v>
      </c>
      <c r="J23" s="75">
        <f>100*'En million de francs'!J23/'En million de francs'!J$78</f>
        <v>1.1000000000000001</v>
      </c>
      <c r="K23" s="75">
        <f>100*'En million de francs'!K23/'En million de francs'!K$78</f>
        <v>1.1000000000000001</v>
      </c>
      <c r="L23" s="75">
        <f>100*'En million de francs'!L23/'En million de francs'!L$78</f>
        <v>1.1000000000000001</v>
      </c>
      <c r="M23" s="75">
        <f>100*'En million de francs'!M23/'En million de francs'!M$78</f>
        <v>1.1000000000000001</v>
      </c>
      <c r="N23" s="75">
        <f>100*'En million de francs'!N23/'En million de francs'!N$78</f>
        <v>1.1000000000000001</v>
      </c>
      <c r="O23" s="75">
        <f>100*'En million de francs'!O23/'En million de francs'!O$78</f>
        <v>1.2</v>
      </c>
      <c r="P23" s="75">
        <f>100*'En million de francs'!P23/'En million de francs'!P$78</f>
        <v>1.1000000000000001</v>
      </c>
      <c r="Q23" s="75">
        <f>100*'En million de francs'!Q23/'En million de francs'!Q$78</f>
        <v>1.1000000000000001</v>
      </c>
      <c r="R23" s="75">
        <f>100*'En million de francs'!R23/'En million de francs'!R$78</f>
        <v>1.1000000000000001</v>
      </c>
      <c r="S23" s="75">
        <f>100*'En million de francs'!S23/'En million de francs'!S$78</f>
        <v>1</v>
      </c>
      <c r="T23" s="75">
        <f>100*'En million de francs'!T23/'En million de francs'!T$78</f>
        <v>1</v>
      </c>
      <c r="U23" s="75">
        <f>100*'En million de francs'!U23/'En million de francs'!U$78</f>
        <v>1</v>
      </c>
      <c r="V23" s="75">
        <f>100*'En million de francs'!V23/'En million de francs'!V$78</f>
        <v>1.1000000000000001</v>
      </c>
      <c r="W23" s="75">
        <f>100*'En million de francs'!W23/'En million de francs'!W$78</f>
        <v>1.1000000000000001</v>
      </c>
      <c r="X23" s="75">
        <f>100*'En million de francs'!X23/'En million de francs'!X$78</f>
        <v>1.1000000000000001</v>
      </c>
      <c r="Y23" s="75">
        <f>100*'En million de francs'!Y23/'En million de francs'!Y$78</f>
        <v>1</v>
      </c>
      <c r="Z23" s="75">
        <f>100*'En million de francs'!Z23/'En million de francs'!Z$78</f>
        <v>1.1000000000000001</v>
      </c>
      <c r="AA23" s="75">
        <f>100*'En million de francs'!AA23/'En million de francs'!AA$78</f>
        <v>1.2</v>
      </c>
      <c r="AB23" s="75">
        <f>100*'En million de francs'!AB23/'En million de francs'!AB$78</f>
        <v>1.3</v>
      </c>
      <c r="AC23" s="75">
        <f>100*'En million de francs'!AC23/'En million de francs'!AC$78</f>
        <v>1.3</v>
      </c>
      <c r="AD23" s="75">
        <f>100*'En million de francs'!AD23/'En million de francs'!AD$78</f>
        <v>1.3</v>
      </c>
    </row>
    <row r="24" spans="1:30" s="5" customFormat="1" ht="20.100000000000001" customHeight="1" x14ac:dyDescent="0.2">
      <c r="A24" s="74" t="s">
        <v>96</v>
      </c>
      <c r="B24" s="27" t="s">
        <v>21</v>
      </c>
      <c r="C24" s="75">
        <f>100*'En million de francs'!C24/'En million de francs'!C$78</f>
        <v>2.1</v>
      </c>
      <c r="D24" s="75">
        <f>100*'En million de francs'!D24/'En million de francs'!D$78</f>
        <v>2.1</v>
      </c>
      <c r="E24" s="75">
        <f>100*'En million de francs'!E24/'En million de francs'!E$78</f>
        <v>2.2000000000000002</v>
      </c>
      <c r="F24" s="75">
        <f>100*'En million de francs'!F24/'En million de francs'!F$78</f>
        <v>2.5</v>
      </c>
      <c r="G24" s="75">
        <f>100*'En million de francs'!G24/'En million de francs'!G$78</f>
        <v>2.5</v>
      </c>
      <c r="H24" s="75">
        <f>100*'En million de francs'!H24/'En million de francs'!H$78</f>
        <v>2.6</v>
      </c>
      <c r="I24" s="75">
        <f>100*'En million de francs'!I24/'En million de francs'!I$78</f>
        <v>3</v>
      </c>
      <c r="J24" s="75">
        <f>100*'En million de francs'!J24/'En million de francs'!J$78</f>
        <v>3.4</v>
      </c>
      <c r="K24" s="75">
        <f>100*'En million de francs'!K24/'En million de francs'!K$78</f>
        <v>3.6</v>
      </c>
      <c r="L24" s="75">
        <f>100*'En million de francs'!L24/'En million de francs'!L$78</f>
        <v>3.8</v>
      </c>
      <c r="M24" s="75">
        <f>100*'En million de francs'!M24/'En million de francs'!M$78</f>
        <v>4</v>
      </c>
      <c r="N24" s="75">
        <f>100*'En million de francs'!N24/'En million de francs'!N$78</f>
        <v>4.0999999999999996</v>
      </c>
      <c r="O24" s="75">
        <f>100*'En million de francs'!O24/'En million de francs'!O$78</f>
        <v>4.2</v>
      </c>
      <c r="P24" s="75">
        <f>100*'En million de francs'!P24/'En million de francs'!P$78</f>
        <v>4.2</v>
      </c>
      <c r="Q24" s="75">
        <f>100*'En million de francs'!Q24/'En million de francs'!Q$78</f>
        <v>4.2</v>
      </c>
      <c r="R24" s="75">
        <f>100*'En million de francs'!R24/'En million de francs'!R$78</f>
        <v>4.2</v>
      </c>
      <c r="S24" s="75">
        <f>100*'En million de francs'!S24/'En million de francs'!S$78</f>
        <v>4</v>
      </c>
      <c r="T24" s="75">
        <f>100*'En million de francs'!T24/'En million de francs'!T$78</f>
        <v>4.0999999999999996</v>
      </c>
      <c r="U24" s="75">
        <f>100*'En million de francs'!U24/'En million de francs'!U$78</f>
        <v>4.2</v>
      </c>
      <c r="V24" s="75">
        <f>100*'En million de francs'!V24/'En million de francs'!V$78</f>
        <v>4.2</v>
      </c>
      <c r="W24" s="75">
        <f>100*'En million de francs'!W24/'En million de francs'!W$78</f>
        <v>4.5999999999999996</v>
      </c>
      <c r="X24" s="75">
        <f>100*'En million de francs'!X24/'En million de francs'!X$78</f>
        <v>5.0999999999999996</v>
      </c>
      <c r="Y24" s="75">
        <f>100*'En million de francs'!Y24/'En million de francs'!Y$78</f>
        <v>5.4</v>
      </c>
      <c r="Z24" s="75">
        <f>100*'En million de francs'!Z24/'En million de francs'!Z$78</f>
        <v>5.6</v>
      </c>
      <c r="AA24" s="75">
        <f>100*'En million de francs'!AA24/'En million de francs'!AA$78</f>
        <v>5.7</v>
      </c>
      <c r="AB24" s="75">
        <f>100*'En million de francs'!AB24/'En million de francs'!AB$78</f>
        <v>5.9</v>
      </c>
      <c r="AC24" s="75">
        <f>100*'En million de francs'!AC24/'En million de francs'!AC$78</f>
        <v>7.1</v>
      </c>
      <c r="AD24" s="75">
        <f>100*'En million de francs'!AD24/'En million de francs'!AD$78</f>
        <v>6.5</v>
      </c>
    </row>
    <row r="25" spans="1:30" s="5" customFormat="1" ht="12" customHeight="1" x14ac:dyDescent="0.2">
      <c r="A25" s="74" t="s">
        <v>97</v>
      </c>
      <c r="B25" s="27" t="s">
        <v>22</v>
      </c>
      <c r="C25" s="75">
        <f>100*'En million de francs'!C25/'En million de francs'!C$78</f>
        <v>0.6</v>
      </c>
      <c r="D25" s="75">
        <f>100*'En million de francs'!D25/'En million de francs'!D$78</f>
        <v>0.6</v>
      </c>
      <c r="E25" s="75">
        <f>100*'En million de francs'!E25/'En million de francs'!E$78</f>
        <v>0.6</v>
      </c>
      <c r="F25" s="75">
        <f>100*'En million de francs'!F25/'En million de francs'!F$78</f>
        <v>0.6</v>
      </c>
      <c r="G25" s="75">
        <f>100*'En million de francs'!G25/'En million de francs'!G$78</f>
        <v>0.6</v>
      </c>
      <c r="H25" s="75">
        <f>100*'En million de francs'!H25/'En million de francs'!H$78</f>
        <v>0.6</v>
      </c>
      <c r="I25" s="75">
        <f>100*'En million de francs'!I25/'En million de francs'!I$78</f>
        <v>0.6</v>
      </c>
      <c r="J25" s="75">
        <f>100*'En million de francs'!J25/'En million de francs'!J$78</f>
        <v>0.6</v>
      </c>
      <c r="K25" s="75">
        <f>100*'En million de francs'!K25/'En million de francs'!K$78</f>
        <v>0.5</v>
      </c>
      <c r="L25" s="75">
        <f>100*'En million de francs'!L25/'En million de francs'!L$78</f>
        <v>0.5</v>
      </c>
      <c r="M25" s="75">
        <f>100*'En million de francs'!M25/'En million de francs'!M$78</f>
        <v>0.5</v>
      </c>
      <c r="N25" s="75">
        <f>100*'En million de francs'!N25/'En million de francs'!N$78</f>
        <v>0.5</v>
      </c>
      <c r="O25" s="75">
        <f>100*'En million de francs'!O25/'En million de francs'!O$78</f>
        <v>0.5</v>
      </c>
      <c r="P25" s="75">
        <f>100*'En million de francs'!P25/'En million de francs'!P$78</f>
        <v>0.5</v>
      </c>
      <c r="Q25" s="75">
        <f>100*'En million de francs'!Q25/'En million de francs'!Q$78</f>
        <v>0.5</v>
      </c>
      <c r="R25" s="75">
        <f>100*'En million de francs'!R25/'En million de francs'!R$78</f>
        <v>0.5</v>
      </c>
      <c r="S25" s="75">
        <f>100*'En million de francs'!S25/'En million de francs'!S$78</f>
        <v>0.5</v>
      </c>
      <c r="T25" s="75">
        <f>100*'En million de francs'!T25/'En million de francs'!T$78</f>
        <v>0.4</v>
      </c>
      <c r="U25" s="75">
        <f>100*'En million de francs'!U25/'En million de francs'!U$78</f>
        <v>0.4</v>
      </c>
      <c r="V25" s="75">
        <f>100*'En million de francs'!V25/'En million de francs'!V$78</f>
        <v>0.4</v>
      </c>
      <c r="W25" s="75">
        <f>100*'En million de francs'!W25/'En million de francs'!W$78</f>
        <v>0.4</v>
      </c>
      <c r="X25" s="75">
        <f>100*'En million de francs'!X25/'En million de francs'!X$78</f>
        <v>0.4</v>
      </c>
      <c r="Y25" s="75">
        <f>100*'En million de francs'!Y25/'En million de francs'!Y$78</f>
        <v>0.4</v>
      </c>
      <c r="Z25" s="75">
        <f>100*'En million de francs'!Z25/'En million de francs'!Z$78</f>
        <v>0.4</v>
      </c>
      <c r="AA25" s="75">
        <f>100*'En million de francs'!AA25/'En million de francs'!AA$78</f>
        <v>0.4</v>
      </c>
      <c r="AB25" s="75">
        <f>100*'En million de francs'!AB25/'En million de francs'!AB$78</f>
        <v>0.4</v>
      </c>
      <c r="AC25" s="75">
        <f>100*'En million de francs'!AC25/'En million de francs'!AC$78</f>
        <v>0.4</v>
      </c>
      <c r="AD25" s="75">
        <f>100*'En million de francs'!AD25/'En million de francs'!AD$78</f>
        <v>0.4</v>
      </c>
    </row>
    <row r="26" spans="1:30" s="5" customFormat="1" ht="12" customHeight="1" x14ac:dyDescent="0.2">
      <c r="A26" s="74" t="s">
        <v>98</v>
      </c>
      <c r="B26" s="27" t="s">
        <v>23</v>
      </c>
      <c r="C26" s="75">
        <f>100*'En million de francs'!C26/'En million de francs'!C$78</f>
        <v>0.5</v>
      </c>
      <c r="D26" s="75">
        <f>100*'En million de francs'!D26/'En million de francs'!D$78</f>
        <v>0.5</v>
      </c>
      <c r="E26" s="75">
        <f>100*'En million de francs'!E26/'En million de francs'!E$78</f>
        <v>0.5</v>
      </c>
      <c r="F26" s="75">
        <f>100*'En million de francs'!F26/'En million de francs'!F$78</f>
        <v>0.5</v>
      </c>
      <c r="G26" s="75">
        <f>100*'En million de francs'!G26/'En million de francs'!G$78</f>
        <v>0.5</v>
      </c>
      <c r="H26" s="75">
        <f>100*'En million de francs'!H26/'En million de francs'!H$78</f>
        <v>0.5</v>
      </c>
      <c r="I26" s="75">
        <f>100*'En million de francs'!I26/'En million de francs'!I$78</f>
        <v>0.5</v>
      </c>
      <c r="J26" s="75">
        <f>100*'En million de francs'!J26/'En million de francs'!J$78</f>
        <v>0.5</v>
      </c>
      <c r="K26" s="75">
        <f>100*'En million de francs'!K26/'En million de francs'!K$78</f>
        <v>0.4</v>
      </c>
      <c r="L26" s="75">
        <f>100*'En million de francs'!L26/'En million de francs'!L$78</f>
        <v>0.4</v>
      </c>
      <c r="M26" s="75">
        <f>100*'En million de francs'!M26/'En million de francs'!M$78</f>
        <v>0.4</v>
      </c>
      <c r="N26" s="75">
        <f>100*'En million de francs'!N26/'En million de francs'!N$78</f>
        <v>0.4</v>
      </c>
      <c r="O26" s="75">
        <f>100*'En million de francs'!O26/'En million de francs'!O$78</f>
        <v>0.4</v>
      </c>
      <c r="P26" s="75">
        <f>100*'En million de francs'!P26/'En million de francs'!P$78</f>
        <v>0.4</v>
      </c>
      <c r="Q26" s="75">
        <f>100*'En million de francs'!Q26/'En million de francs'!Q$78</f>
        <v>0.4</v>
      </c>
      <c r="R26" s="75">
        <f>100*'En million de francs'!R26/'En million de francs'!R$78</f>
        <v>0.4</v>
      </c>
      <c r="S26" s="75">
        <f>100*'En million de francs'!S26/'En million de francs'!S$78</f>
        <v>0.4</v>
      </c>
      <c r="T26" s="75">
        <f>100*'En million de francs'!T26/'En million de francs'!T$78</f>
        <v>0.4</v>
      </c>
      <c r="U26" s="75">
        <f>100*'En million de francs'!U26/'En million de francs'!U$78</f>
        <v>0.4</v>
      </c>
      <c r="V26" s="75">
        <f>100*'En million de francs'!V26/'En million de francs'!V$78</f>
        <v>0.4</v>
      </c>
      <c r="W26" s="75">
        <f>100*'En million de francs'!W26/'En million de francs'!W$78</f>
        <v>0.4</v>
      </c>
      <c r="X26" s="75">
        <f>100*'En million de francs'!X26/'En million de francs'!X$78</f>
        <v>0.4</v>
      </c>
      <c r="Y26" s="75">
        <f>100*'En million de francs'!Y26/'En million de francs'!Y$78</f>
        <v>0.3</v>
      </c>
      <c r="Z26" s="75">
        <f>100*'En million de francs'!Z26/'En million de francs'!Z$78</f>
        <v>0.3</v>
      </c>
      <c r="AA26" s="75">
        <f>100*'En million de francs'!AA26/'En million de francs'!AA$78</f>
        <v>0.3</v>
      </c>
      <c r="AB26" s="75">
        <f>100*'En million de francs'!AB26/'En million de francs'!AB$78</f>
        <v>0.3</v>
      </c>
      <c r="AC26" s="75">
        <f>100*'En million de francs'!AC26/'En million de francs'!AC$78</f>
        <v>0.3</v>
      </c>
      <c r="AD26" s="75">
        <f>100*'En million de francs'!AD26/'En million de francs'!AD$78</f>
        <v>0.3</v>
      </c>
    </row>
    <row r="27" spans="1:30" s="5" customFormat="1" ht="12" customHeight="1" x14ac:dyDescent="0.2">
      <c r="A27" s="74" t="s">
        <v>99</v>
      </c>
      <c r="B27" s="27" t="s">
        <v>24</v>
      </c>
      <c r="C27" s="75">
        <f>100*'En million de francs'!C27/'En million de francs'!C$78</f>
        <v>0.5</v>
      </c>
      <c r="D27" s="75">
        <f>100*'En million de francs'!D27/'En million de francs'!D$78</f>
        <v>0.5</v>
      </c>
      <c r="E27" s="75">
        <f>100*'En million de francs'!E27/'En million de francs'!E$78</f>
        <v>0.5</v>
      </c>
      <c r="F27" s="75">
        <f>100*'En million de francs'!F27/'En million de francs'!F$78</f>
        <v>0.5</v>
      </c>
      <c r="G27" s="75">
        <f>100*'En million de francs'!G27/'En million de francs'!G$78</f>
        <v>0.5</v>
      </c>
      <c r="H27" s="75">
        <f>100*'En million de francs'!H27/'En million de francs'!H$78</f>
        <v>0.5</v>
      </c>
      <c r="I27" s="75">
        <f>100*'En million de francs'!I27/'En million de francs'!I$78</f>
        <v>0.5</v>
      </c>
      <c r="J27" s="75">
        <f>100*'En million de francs'!J27/'En million de francs'!J$78</f>
        <v>0.4</v>
      </c>
      <c r="K27" s="75">
        <f>100*'En million de francs'!K27/'En million de francs'!K$78</f>
        <v>0.4</v>
      </c>
      <c r="L27" s="75">
        <f>100*'En million de francs'!L27/'En million de francs'!L$78</f>
        <v>0.4</v>
      </c>
      <c r="M27" s="75">
        <f>100*'En million de francs'!M27/'En million de francs'!M$78</f>
        <v>0.4</v>
      </c>
      <c r="N27" s="75">
        <f>100*'En million de francs'!N27/'En million de francs'!N$78</f>
        <v>0.5</v>
      </c>
      <c r="O27" s="75">
        <f>100*'En million de francs'!O27/'En million de francs'!O$78</f>
        <v>0.5</v>
      </c>
      <c r="P27" s="75">
        <f>100*'En million de francs'!P27/'En million de francs'!P$78</f>
        <v>0.5</v>
      </c>
      <c r="Q27" s="75">
        <f>100*'En million de francs'!Q27/'En million de francs'!Q$78</f>
        <v>0.3</v>
      </c>
      <c r="R27" s="75">
        <f>100*'En million de francs'!R27/'En million de francs'!R$78</f>
        <v>0.3</v>
      </c>
      <c r="S27" s="75">
        <f>100*'En million de francs'!S27/'En million de francs'!S$78</f>
        <v>0.3</v>
      </c>
      <c r="T27" s="75">
        <f>100*'En million de francs'!T27/'En million de francs'!T$78</f>
        <v>0.3</v>
      </c>
      <c r="U27" s="75">
        <f>100*'En million de francs'!U27/'En million de francs'!U$78</f>
        <v>0.3</v>
      </c>
      <c r="V27" s="75">
        <f>100*'En million de francs'!V27/'En million de francs'!V$78</f>
        <v>0.2</v>
      </c>
      <c r="W27" s="75">
        <f>100*'En million de francs'!W27/'En million de francs'!W$78</f>
        <v>0.2</v>
      </c>
      <c r="X27" s="75">
        <f>100*'En million de francs'!X27/'En million de francs'!X$78</f>
        <v>0.2</v>
      </c>
      <c r="Y27" s="75">
        <f>100*'En million de francs'!Y27/'En million de francs'!Y$78</f>
        <v>0.2</v>
      </c>
      <c r="Z27" s="75">
        <f>100*'En million de francs'!Z27/'En million de francs'!Z$78</f>
        <v>0.2</v>
      </c>
      <c r="AA27" s="75">
        <f>100*'En million de francs'!AA27/'En million de francs'!AA$78</f>
        <v>0.2</v>
      </c>
      <c r="AB27" s="75">
        <f>100*'En million de francs'!AB27/'En million de francs'!AB$78</f>
        <v>0.2</v>
      </c>
      <c r="AC27" s="75">
        <f>100*'En million de francs'!AC27/'En million de francs'!AC$78</f>
        <v>0.2</v>
      </c>
      <c r="AD27" s="75">
        <f>100*'En million de francs'!AD27/'En million de francs'!AD$78</f>
        <v>0.2</v>
      </c>
    </row>
    <row r="28" spans="1:30" s="5" customFormat="1" ht="12" customHeight="1" x14ac:dyDescent="0.2">
      <c r="A28" s="74" t="s">
        <v>100</v>
      </c>
      <c r="B28" s="30" t="s">
        <v>25</v>
      </c>
      <c r="C28" s="75">
        <f>100*'En million de francs'!C28/'En million de francs'!C$78</f>
        <v>1.9</v>
      </c>
      <c r="D28" s="75">
        <f>100*'En million de francs'!D28/'En million de francs'!D$78</f>
        <v>1.8</v>
      </c>
      <c r="E28" s="75">
        <f>100*'En million de francs'!E28/'En million de francs'!E$78</f>
        <v>1.9</v>
      </c>
      <c r="F28" s="75">
        <f>100*'En million de francs'!F28/'En million de francs'!F$78</f>
        <v>1.8</v>
      </c>
      <c r="G28" s="75">
        <f>100*'En million de francs'!G28/'En million de francs'!G$78</f>
        <v>1.8</v>
      </c>
      <c r="H28" s="75">
        <f>100*'En million de francs'!H28/'En million de francs'!H$78</f>
        <v>1.8</v>
      </c>
      <c r="I28" s="75">
        <f>100*'En million de francs'!I28/'En million de francs'!I$78</f>
        <v>1.8</v>
      </c>
      <c r="J28" s="75">
        <f>100*'En million de francs'!J28/'En million de francs'!J$78</f>
        <v>1.7</v>
      </c>
      <c r="K28" s="75">
        <f>100*'En million de francs'!K28/'En million de francs'!K$78</f>
        <v>1.7</v>
      </c>
      <c r="L28" s="75">
        <f>100*'En million de francs'!L28/'En million de francs'!L$78</f>
        <v>1.6</v>
      </c>
      <c r="M28" s="75">
        <f>100*'En million de francs'!M28/'En million de francs'!M$78</f>
        <v>1.6</v>
      </c>
      <c r="N28" s="75">
        <f>100*'En million de francs'!N28/'En million de francs'!N$78</f>
        <v>1.7</v>
      </c>
      <c r="O28" s="75">
        <f>100*'En million de francs'!O28/'En million de francs'!O$78</f>
        <v>1.7</v>
      </c>
      <c r="P28" s="75">
        <f>100*'En million de francs'!P28/'En million de francs'!P$78</f>
        <v>1.8</v>
      </c>
      <c r="Q28" s="75">
        <f>100*'En million de francs'!Q28/'En million de francs'!Q$78</f>
        <v>1.6</v>
      </c>
      <c r="R28" s="75">
        <f>100*'En million de francs'!R28/'En million de francs'!R$78</f>
        <v>1.6</v>
      </c>
      <c r="S28" s="75">
        <f>100*'En million de francs'!S28/'En million de francs'!S$78</f>
        <v>1.7</v>
      </c>
      <c r="T28" s="75">
        <f>100*'En million de francs'!T28/'En million de francs'!T$78</f>
        <v>1.6</v>
      </c>
      <c r="U28" s="75">
        <f>100*'En million de francs'!U28/'En million de francs'!U$78</f>
        <v>1.5</v>
      </c>
      <c r="V28" s="75">
        <f>100*'En million de francs'!V28/'En million de francs'!V$78</f>
        <v>1.5</v>
      </c>
      <c r="W28" s="75">
        <f>100*'En million de francs'!W28/'En million de francs'!W$78</f>
        <v>1.4</v>
      </c>
      <c r="X28" s="75">
        <f>100*'En million de francs'!X28/'En million de francs'!X$78</f>
        <v>1.4</v>
      </c>
      <c r="Y28" s="75">
        <f>100*'En million de francs'!Y28/'En million de francs'!Y$78</f>
        <v>1.4</v>
      </c>
      <c r="Z28" s="75">
        <f>100*'En million de francs'!Z28/'En million de francs'!Z$78</f>
        <v>1.4</v>
      </c>
      <c r="AA28" s="75">
        <f>100*'En million de francs'!AA28/'En million de francs'!AA$78</f>
        <v>1.4</v>
      </c>
      <c r="AB28" s="75">
        <f>100*'En million de francs'!AB28/'En million de francs'!AB$78</f>
        <v>1.3</v>
      </c>
      <c r="AC28" s="75">
        <f>100*'En million de francs'!AC28/'En million de francs'!AC$78</f>
        <v>1.3</v>
      </c>
      <c r="AD28" s="75">
        <f>100*'En million de francs'!AD28/'En million de francs'!AD$78</f>
        <v>1.3</v>
      </c>
    </row>
    <row r="29" spans="1:30" s="5" customFormat="1" ht="20.100000000000001" customHeight="1" x14ac:dyDescent="0.2">
      <c r="A29" s="74" t="s">
        <v>101</v>
      </c>
      <c r="B29" s="30" t="s">
        <v>26</v>
      </c>
      <c r="C29" s="75">
        <f>100*'En million de francs'!C29/'En million de francs'!C$78</f>
        <v>2.8</v>
      </c>
      <c r="D29" s="75">
        <f>100*'En million de francs'!D29/'En million de francs'!D$78</f>
        <v>2.7</v>
      </c>
      <c r="E29" s="75">
        <f>100*'En million de francs'!E29/'En million de francs'!E$78</f>
        <v>2.8</v>
      </c>
      <c r="F29" s="75">
        <f>100*'En million de francs'!F29/'En million de francs'!F$78</f>
        <v>2.8</v>
      </c>
      <c r="G29" s="75">
        <f>100*'En million de francs'!G29/'En million de francs'!G$78</f>
        <v>2.8</v>
      </c>
      <c r="H29" s="75">
        <f>100*'En million de francs'!H29/'En million de francs'!H$78</f>
        <v>2.9</v>
      </c>
      <c r="I29" s="75">
        <f>100*'En million de francs'!I29/'En million de francs'!I$78</f>
        <v>3</v>
      </c>
      <c r="J29" s="75">
        <f>100*'En million de francs'!J29/'En million de francs'!J$78</f>
        <v>3.1</v>
      </c>
      <c r="K29" s="75">
        <f>100*'En million de francs'!K29/'En million de francs'!K$78</f>
        <v>3.2</v>
      </c>
      <c r="L29" s="75">
        <f>100*'En million de francs'!L29/'En million de francs'!L$78</f>
        <v>3.2</v>
      </c>
      <c r="M29" s="75">
        <f>100*'En million de francs'!M29/'En million de francs'!M$78</f>
        <v>3.4</v>
      </c>
      <c r="N29" s="75">
        <f>100*'En million de francs'!N29/'En million de francs'!N$78</f>
        <v>3.6</v>
      </c>
      <c r="O29" s="75">
        <f>100*'En million de francs'!O29/'En million de francs'!O$78</f>
        <v>3.7</v>
      </c>
      <c r="P29" s="75">
        <f>100*'En million de francs'!P29/'En million de francs'!P$78</f>
        <v>3.9</v>
      </c>
      <c r="Q29" s="75">
        <f>100*'En million de francs'!Q29/'En million de francs'!Q$78</f>
        <v>3.4</v>
      </c>
      <c r="R29" s="75">
        <f>100*'En million de francs'!R29/'En million de francs'!R$78</f>
        <v>3.4</v>
      </c>
      <c r="S29" s="75">
        <f>100*'En million de francs'!S29/'En million de francs'!S$78</f>
        <v>3.8</v>
      </c>
      <c r="T29" s="75">
        <f>100*'En million de francs'!T29/'En million de francs'!T$78</f>
        <v>3.9</v>
      </c>
      <c r="U29" s="75">
        <f>100*'En million de francs'!U29/'En million de francs'!U$78</f>
        <v>3.9</v>
      </c>
      <c r="V29" s="75">
        <f>100*'En million de francs'!V29/'En million de francs'!V$78</f>
        <v>3.9</v>
      </c>
      <c r="W29" s="75">
        <f>100*'En million de francs'!W29/'En million de francs'!W$78</f>
        <v>3.4</v>
      </c>
      <c r="X29" s="75">
        <f>100*'En million de francs'!X29/'En million de francs'!X$78</f>
        <v>3.3</v>
      </c>
      <c r="Y29" s="75">
        <f>100*'En million de francs'!Y29/'En million de francs'!Y$78</f>
        <v>3.3</v>
      </c>
      <c r="Z29" s="75">
        <f>100*'En million de francs'!Z29/'En million de francs'!Z$78</f>
        <v>3.5</v>
      </c>
      <c r="AA29" s="75">
        <f>100*'En million de francs'!AA29/'En million de francs'!AA$78</f>
        <v>3.6</v>
      </c>
      <c r="AB29" s="75">
        <f>100*'En million de francs'!AB29/'En million de francs'!AB$78</f>
        <v>3.3</v>
      </c>
      <c r="AC29" s="75">
        <f>100*'En million de francs'!AC29/'En million de francs'!AC$78</f>
        <v>3.9</v>
      </c>
      <c r="AD29" s="75">
        <f>100*'En million de francs'!AD29/'En million de francs'!AD$78</f>
        <v>3.9</v>
      </c>
    </row>
    <row r="30" spans="1:30" s="5" customFormat="1" ht="12" customHeight="1" x14ac:dyDescent="0.2">
      <c r="A30" s="74" t="s">
        <v>102</v>
      </c>
      <c r="B30" s="30" t="s">
        <v>27</v>
      </c>
      <c r="C30" s="75">
        <f>100*'En million de francs'!C30/'En million de francs'!C$78</f>
        <v>1.2</v>
      </c>
      <c r="D30" s="75">
        <f>100*'En million de francs'!D30/'En million de francs'!D$78</f>
        <v>1.2</v>
      </c>
      <c r="E30" s="75">
        <f>100*'En million de francs'!E30/'En million de francs'!E$78</f>
        <v>1.2</v>
      </c>
      <c r="F30" s="75">
        <f>100*'En million de francs'!F30/'En million de francs'!F$78</f>
        <v>1.2</v>
      </c>
      <c r="G30" s="75">
        <f>100*'En million de francs'!G30/'En million de francs'!G$78</f>
        <v>1.2</v>
      </c>
      <c r="H30" s="75">
        <f>100*'En million de francs'!H30/'En million de francs'!H$78</f>
        <v>1.1000000000000001</v>
      </c>
      <c r="I30" s="75">
        <f>100*'En million de francs'!I30/'En million de francs'!I$78</f>
        <v>1.1000000000000001</v>
      </c>
      <c r="J30" s="75">
        <f>100*'En million de francs'!J30/'En million de francs'!J$78</f>
        <v>1</v>
      </c>
      <c r="K30" s="75">
        <f>100*'En million de francs'!K30/'En million de francs'!K$78</f>
        <v>1</v>
      </c>
      <c r="L30" s="75">
        <f>100*'En million de francs'!L30/'En million de francs'!L$78</f>
        <v>1</v>
      </c>
      <c r="M30" s="75">
        <f>100*'En million de francs'!M30/'En million de francs'!M$78</f>
        <v>1</v>
      </c>
      <c r="N30" s="75">
        <f>100*'En million de francs'!N30/'En million de francs'!N$78</f>
        <v>1</v>
      </c>
      <c r="O30" s="75">
        <f>100*'En million de francs'!O30/'En million de francs'!O$78</f>
        <v>1</v>
      </c>
      <c r="P30" s="75">
        <f>100*'En million de francs'!P30/'En million de francs'!P$78</f>
        <v>1.1000000000000001</v>
      </c>
      <c r="Q30" s="75">
        <f>100*'En million de francs'!Q30/'En million de francs'!Q$78</f>
        <v>1</v>
      </c>
      <c r="R30" s="75">
        <f>100*'En million de francs'!R30/'En million de francs'!R$78</f>
        <v>0.9</v>
      </c>
      <c r="S30" s="75">
        <f>100*'En million de francs'!S30/'En million de francs'!S$78</f>
        <v>0.9</v>
      </c>
      <c r="T30" s="75">
        <f>100*'En million de francs'!T30/'En million de francs'!T$78</f>
        <v>0.8</v>
      </c>
      <c r="U30" s="75">
        <f>100*'En million de francs'!U30/'En million de francs'!U$78</f>
        <v>0.9</v>
      </c>
      <c r="V30" s="75">
        <f>100*'En million de francs'!V30/'En million de francs'!V$78</f>
        <v>0.8</v>
      </c>
      <c r="W30" s="75">
        <f>100*'En million de francs'!W30/'En million de francs'!W$78</f>
        <v>0.8</v>
      </c>
      <c r="X30" s="75">
        <f>100*'En million de francs'!X30/'En million de francs'!X$78</f>
        <v>0.8</v>
      </c>
      <c r="Y30" s="75">
        <f>100*'En million de francs'!Y30/'En million de francs'!Y$78</f>
        <v>0.7</v>
      </c>
      <c r="Z30" s="75">
        <f>100*'En million de francs'!Z30/'En million de francs'!Z$78</f>
        <v>0.6</v>
      </c>
      <c r="AA30" s="75">
        <f>100*'En million de francs'!AA30/'En million de francs'!AA$78</f>
        <v>0.6</v>
      </c>
      <c r="AB30" s="75">
        <f>100*'En million de francs'!AB30/'En million de francs'!AB$78</f>
        <v>0.6</v>
      </c>
      <c r="AC30" s="75">
        <f>100*'En million de francs'!AC30/'En million de francs'!AC$78</f>
        <v>0.6</v>
      </c>
      <c r="AD30" s="75">
        <f>100*'En million de francs'!AD30/'En million de francs'!AD$78</f>
        <v>0.6</v>
      </c>
    </row>
    <row r="31" spans="1:30" s="5" customFormat="1" ht="12" customHeight="1" x14ac:dyDescent="0.2">
      <c r="A31" s="74" t="s">
        <v>103</v>
      </c>
      <c r="B31" s="30" t="s">
        <v>28</v>
      </c>
      <c r="C31" s="75">
        <f>100*'En million de francs'!C31/'En million de francs'!C$78</f>
        <v>2.6</v>
      </c>
      <c r="D31" s="75">
        <f>100*'En million de francs'!D31/'En million de francs'!D$78</f>
        <v>2.5</v>
      </c>
      <c r="E31" s="75">
        <f>100*'En million de francs'!E31/'En million de francs'!E$78</f>
        <v>2.6</v>
      </c>
      <c r="F31" s="75">
        <f>100*'En million de francs'!F31/'En million de francs'!F$78</f>
        <v>2.6</v>
      </c>
      <c r="G31" s="75">
        <f>100*'En million de francs'!G31/'En million de francs'!G$78</f>
        <v>2.6</v>
      </c>
      <c r="H31" s="75">
        <f>100*'En million de francs'!H31/'En million de francs'!H$78</f>
        <v>2.6</v>
      </c>
      <c r="I31" s="75">
        <f>100*'En million de francs'!I31/'En million de francs'!I$78</f>
        <v>2.6</v>
      </c>
      <c r="J31" s="75">
        <f>100*'En million de francs'!J31/'En million de francs'!J$78</f>
        <v>2.5</v>
      </c>
      <c r="K31" s="75">
        <f>100*'En million de francs'!K31/'En million de francs'!K$78</f>
        <v>2.4</v>
      </c>
      <c r="L31" s="75">
        <f>100*'En million de francs'!L31/'En million de francs'!L$78</f>
        <v>2.2999999999999998</v>
      </c>
      <c r="M31" s="75">
        <f>100*'En million de francs'!M31/'En million de francs'!M$78</f>
        <v>2.2999999999999998</v>
      </c>
      <c r="N31" s="75">
        <f>100*'En million de francs'!N31/'En million de francs'!N$78</f>
        <v>2.2999999999999998</v>
      </c>
      <c r="O31" s="75">
        <f>100*'En million de francs'!O31/'En million de francs'!O$78</f>
        <v>2.2999999999999998</v>
      </c>
      <c r="P31" s="75">
        <f>100*'En million de francs'!P31/'En million de francs'!P$78</f>
        <v>2.2000000000000002</v>
      </c>
      <c r="Q31" s="75">
        <f>100*'En million de francs'!Q31/'En million de francs'!Q$78</f>
        <v>1.9</v>
      </c>
      <c r="R31" s="75">
        <f>100*'En million de francs'!R31/'En million de francs'!R$78</f>
        <v>2</v>
      </c>
      <c r="S31" s="75">
        <f>100*'En million de francs'!S31/'En million de francs'!S$78</f>
        <v>2.1</v>
      </c>
      <c r="T31" s="75">
        <f>100*'En million de francs'!T31/'En million de francs'!T$78</f>
        <v>1.9</v>
      </c>
      <c r="U31" s="75">
        <f>100*'En million de francs'!U31/'En million de francs'!U$78</f>
        <v>1.9</v>
      </c>
      <c r="V31" s="75">
        <f>100*'En million de francs'!V31/'En million de francs'!V$78</f>
        <v>1.9</v>
      </c>
      <c r="W31" s="75">
        <f>100*'En million de francs'!W31/'En million de francs'!W$78</f>
        <v>1.9</v>
      </c>
      <c r="X31" s="75">
        <f>100*'En million de francs'!X31/'En million de francs'!X$78</f>
        <v>1.8</v>
      </c>
      <c r="Y31" s="75">
        <f>100*'En million de francs'!Y31/'En million de francs'!Y$78</f>
        <v>1.8</v>
      </c>
      <c r="Z31" s="75">
        <f>100*'En million de francs'!Z31/'En million de francs'!Z$78</f>
        <v>1.8</v>
      </c>
      <c r="AA31" s="75">
        <f>100*'En million de francs'!AA31/'En million de francs'!AA$78</f>
        <v>1.7</v>
      </c>
      <c r="AB31" s="75">
        <f>100*'En million de francs'!AB31/'En million de francs'!AB$78</f>
        <v>1.6</v>
      </c>
      <c r="AC31" s="75">
        <f>100*'En million de francs'!AC31/'En million de francs'!AC$78</f>
        <v>1.6</v>
      </c>
      <c r="AD31" s="75">
        <f>100*'En million de francs'!AD31/'En million de francs'!AD$78</f>
        <v>1.7</v>
      </c>
    </row>
    <row r="32" spans="1:30" s="5" customFormat="1" ht="12" customHeight="1" x14ac:dyDescent="0.2">
      <c r="A32" s="74" t="s">
        <v>104</v>
      </c>
      <c r="B32" s="30" t="s">
        <v>6</v>
      </c>
      <c r="C32" s="75">
        <f>100*'En million de francs'!C32/'En million de francs'!C$78</f>
        <v>0.1</v>
      </c>
      <c r="D32" s="75">
        <f>100*'En million de francs'!D32/'En million de francs'!D$78</f>
        <v>0.1</v>
      </c>
      <c r="E32" s="75">
        <f>100*'En million de francs'!E32/'En million de francs'!E$78</f>
        <v>0.1</v>
      </c>
      <c r="F32" s="75">
        <f>100*'En million de francs'!F32/'En million de francs'!F$78</f>
        <v>0.1</v>
      </c>
      <c r="G32" s="75">
        <f>100*'En million de francs'!G32/'En million de francs'!G$78</f>
        <v>0.1</v>
      </c>
      <c r="H32" s="75">
        <f>100*'En million de francs'!H32/'En million de francs'!H$78</f>
        <v>0.1</v>
      </c>
      <c r="I32" s="75">
        <f>100*'En million de francs'!I32/'En million de francs'!I$78</f>
        <v>0.1</v>
      </c>
      <c r="J32" s="75">
        <f>100*'En million de francs'!J32/'En million de francs'!J$78</f>
        <v>0.1</v>
      </c>
      <c r="K32" s="75">
        <f>100*'En million de francs'!K32/'En million de francs'!K$78</f>
        <v>0.1</v>
      </c>
      <c r="L32" s="75">
        <f>100*'En million de francs'!L32/'En million de francs'!L$78</f>
        <v>0.1</v>
      </c>
      <c r="M32" s="75">
        <f>100*'En million de francs'!M32/'En million de francs'!M$78</f>
        <v>0.1</v>
      </c>
      <c r="N32" s="75">
        <f>100*'En million de francs'!N32/'En million de francs'!N$78</f>
        <v>0.1</v>
      </c>
      <c r="O32" s="75">
        <f>100*'En million de francs'!O32/'En million de francs'!O$78</f>
        <v>0.1</v>
      </c>
      <c r="P32" s="75">
        <f>100*'En million de francs'!P32/'En million de francs'!P$78</f>
        <v>0.1</v>
      </c>
      <c r="Q32" s="75">
        <f>100*'En million de francs'!Q32/'En million de francs'!Q$78</f>
        <v>0.1</v>
      </c>
      <c r="R32" s="75">
        <f>100*'En million de francs'!R32/'En million de francs'!R$78</f>
        <v>0.2</v>
      </c>
      <c r="S32" s="75">
        <f>100*'En million de francs'!S32/'En million de francs'!S$78</f>
        <v>0.2</v>
      </c>
      <c r="T32" s="75">
        <f>100*'En million de francs'!T32/'En million de francs'!T$78</f>
        <v>0.2</v>
      </c>
      <c r="U32" s="75">
        <f>100*'En million de francs'!U32/'En million de francs'!U$78</f>
        <v>0.2</v>
      </c>
      <c r="V32" s="75">
        <f>100*'En million de francs'!V32/'En million de francs'!V$78</f>
        <v>0.2</v>
      </c>
      <c r="W32" s="75">
        <f>100*'En million de francs'!W32/'En million de francs'!W$78</f>
        <v>0.2</v>
      </c>
      <c r="X32" s="75">
        <f>100*'En million de francs'!X32/'En million de francs'!X$78</f>
        <v>0.2</v>
      </c>
      <c r="Y32" s="75">
        <f>100*'En million de francs'!Y32/'En million de francs'!Y$78</f>
        <v>0.2</v>
      </c>
      <c r="Z32" s="75">
        <f>100*'En million de francs'!Z32/'En million de francs'!Z$78</f>
        <v>0.1</v>
      </c>
      <c r="AA32" s="75">
        <f>100*'En million de francs'!AA32/'En million de francs'!AA$78</f>
        <v>0.1</v>
      </c>
      <c r="AB32" s="75">
        <f>100*'En million de francs'!AB32/'En million de francs'!AB$78</f>
        <v>0.1</v>
      </c>
      <c r="AC32" s="75">
        <f>100*'En million de francs'!AC32/'En million de francs'!AC$78</f>
        <v>0.1</v>
      </c>
      <c r="AD32" s="75">
        <f>100*'En million de francs'!AD32/'En million de francs'!AD$78</f>
        <v>0.1</v>
      </c>
    </row>
    <row r="33" spans="1:30" s="5" customFormat="1" ht="12" customHeight="1" x14ac:dyDescent="0.2">
      <c r="A33" s="74" t="s">
        <v>105</v>
      </c>
      <c r="B33" s="30" t="s">
        <v>29</v>
      </c>
      <c r="C33" s="75">
        <f>100*'En million de francs'!C33/'En million de francs'!C$78</f>
        <v>0.1</v>
      </c>
      <c r="D33" s="75">
        <f>100*'En million de francs'!D33/'En million de francs'!D$78</f>
        <v>0.1</v>
      </c>
      <c r="E33" s="75">
        <f>100*'En million de francs'!E33/'En million de francs'!E$78</f>
        <v>0.1</v>
      </c>
      <c r="F33" s="75">
        <f>100*'En million de francs'!F33/'En million de francs'!F$78</f>
        <v>0.1</v>
      </c>
      <c r="G33" s="75">
        <f>100*'En million de francs'!G33/'En million de francs'!G$78</f>
        <v>0.1</v>
      </c>
      <c r="H33" s="75">
        <f>100*'En million de francs'!H33/'En million de francs'!H$78</f>
        <v>0.1</v>
      </c>
      <c r="I33" s="75">
        <f>100*'En million de francs'!I33/'En million de francs'!I$78</f>
        <v>0.1</v>
      </c>
      <c r="J33" s="75">
        <f>100*'En million de francs'!J33/'En million de francs'!J$78</f>
        <v>0.1</v>
      </c>
      <c r="K33" s="75">
        <f>100*'En million de francs'!K33/'En million de francs'!K$78</f>
        <v>0.1</v>
      </c>
      <c r="L33" s="75">
        <f>100*'En million de francs'!L33/'En million de francs'!L$78</f>
        <v>0.1</v>
      </c>
      <c r="M33" s="75">
        <f>100*'En million de francs'!M33/'En million de francs'!M$78</f>
        <v>0.1</v>
      </c>
      <c r="N33" s="75">
        <f>100*'En million de francs'!N33/'En million de francs'!N$78</f>
        <v>0.1</v>
      </c>
      <c r="O33" s="75">
        <f>100*'En million de francs'!O33/'En million de francs'!O$78</f>
        <v>0.1</v>
      </c>
      <c r="P33" s="75">
        <f>100*'En million de francs'!P33/'En million de francs'!P$78</f>
        <v>0.1</v>
      </c>
      <c r="Q33" s="75">
        <f>100*'En million de francs'!Q33/'En million de francs'!Q$78</f>
        <v>0.1</v>
      </c>
      <c r="R33" s="75">
        <f>100*'En million de francs'!R33/'En million de francs'!R$78</f>
        <v>0.2</v>
      </c>
      <c r="S33" s="75">
        <f>100*'En million de francs'!S33/'En million de francs'!S$78</f>
        <v>0.2</v>
      </c>
      <c r="T33" s="75">
        <f>100*'En million de francs'!T33/'En million de francs'!T$78</f>
        <v>0.2</v>
      </c>
      <c r="U33" s="75">
        <f>100*'En million de francs'!U33/'En million de francs'!U$78</f>
        <v>0.3</v>
      </c>
      <c r="V33" s="75">
        <f>100*'En million de francs'!V33/'En million de francs'!V$78</f>
        <v>0.3</v>
      </c>
      <c r="W33" s="75">
        <f>100*'En million de francs'!W33/'En million de francs'!W$78</f>
        <v>0.3</v>
      </c>
      <c r="X33" s="75">
        <f>100*'En million de francs'!X33/'En million de francs'!X$78</f>
        <v>0.2</v>
      </c>
      <c r="Y33" s="75">
        <f>100*'En million de francs'!Y33/'En million de francs'!Y$78</f>
        <v>0.2</v>
      </c>
      <c r="Z33" s="75">
        <f>100*'En million de francs'!Z33/'En million de francs'!Z$78</f>
        <v>0.2</v>
      </c>
      <c r="AA33" s="75">
        <f>100*'En million de francs'!AA33/'En million de francs'!AA$78</f>
        <v>0.2</v>
      </c>
      <c r="AB33" s="75">
        <f>100*'En million de francs'!AB33/'En million de francs'!AB$78</f>
        <v>0.2</v>
      </c>
      <c r="AC33" s="75">
        <f>100*'En million de francs'!AC33/'En million de francs'!AC$78</f>
        <v>0.2</v>
      </c>
      <c r="AD33" s="75">
        <f>100*'En million de francs'!AD33/'En million de francs'!AD$78</f>
        <v>0.3</v>
      </c>
    </row>
    <row r="34" spans="1:30" s="5" customFormat="1" ht="20.100000000000001" customHeight="1" x14ac:dyDescent="0.2">
      <c r="A34" s="74" t="s">
        <v>52</v>
      </c>
      <c r="B34" s="30" t="s">
        <v>64</v>
      </c>
      <c r="C34" s="75">
        <f>100*'En million de francs'!C34/'En million de francs'!C$78</f>
        <v>0.9</v>
      </c>
      <c r="D34" s="75">
        <f>100*'En million de francs'!D34/'En million de francs'!D$78</f>
        <v>0.9</v>
      </c>
      <c r="E34" s="75">
        <f>100*'En million de francs'!E34/'En million de francs'!E$78</f>
        <v>0.9</v>
      </c>
      <c r="F34" s="75">
        <f>100*'En million de francs'!F34/'En million de francs'!F$78</f>
        <v>0.9</v>
      </c>
      <c r="G34" s="75">
        <f>100*'En million de francs'!G34/'En million de francs'!G$78</f>
        <v>0.9</v>
      </c>
      <c r="H34" s="75">
        <f>100*'En million de francs'!H34/'En million de francs'!H$78</f>
        <v>0.9</v>
      </c>
      <c r="I34" s="75">
        <f>100*'En million de francs'!I34/'En million de francs'!I$78</f>
        <v>0.9</v>
      </c>
      <c r="J34" s="75">
        <f>100*'En million de francs'!J34/'En million de francs'!J$78</f>
        <v>0.9</v>
      </c>
      <c r="K34" s="75">
        <f>100*'En million de francs'!K34/'En million de francs'!K$78</f>
        <v>0.8</v>
      </c>
      <c r="L34" s="75">
        <f>100*'En million de francs'!L34/'En million de francs'!L$78</f>
        <v>0.8</v>
      </c>
      <c r="M34" s="75">
        <f>100*'En million de francs'!M34/'En million de francs'!M$78</f>
        <v>0.8</v>
      </c>
      <c r="N34" s="75">
        <f>100*'En million de francs'!N34/'En million de francs'!N$78</f>
        <v>0.8</v>
      </c>
      <c r="O34" s="75">
        <f>100*'En million de francs'!O34/'En million de francs'!O$78</f>
        <v>0.8</v>
      </c>
      <c r="P34" s="75">
        <f>100*'En million de francs'!P34/'En million de francs'!P$78</f>
        <v>0.8</v>
      </c>
      <c r="Q34" s="75">
        <f>100*'En million de francs'!Q34/'En million de francs'!Q$78</f>
        <v>0.8</v>
      </c>
      <c r="R34" s="75">
        <f>100*'En million de francs'!R34/'En million de francs'!R$78</f>
        <v>0.7</v>
      </c>
      <c r="S34" s="75">
        <f>100*'En million de francs'!S34/'En million de francs'!S$78</f>
        <v>0.7</v>
      </c>
      <c r="T34" s="75">
        <f>100*'En million de francs'!T34/'En million de francs'!T$78</f>
        <v>0.7</v>
      </c>
      <c r="U34" s="75">
        <f>100*'En million de francs'!U34/'En million de francs'!U$78</f>
        <v>0.7</v>
      </c>
      <c r="V34" s="75">
        <f>100*'En million de francs'!V34/'En million de francs'!V$78</f>
        <v>0.8</v>
      </c>
      <c r="W34" s="75">
        <f>100*'En million de francs'!W34/'En million de francs'!W$78</f>
        <v>0.7</v>
      </c>
      <c r="X34" s="75">
        <f>100*'En million de francs'!X34/'En million de francs'!X$78</f>
        <v>0.8</v>
      </c>
      <c r="Y34" s="75">
        <f>100*'En million de francs'!Y34/'En million de francs'!Y$78</f>
        <v>0.8</v>
      </c>
      <c r="Z34" s="75">
        <f>100*'En million de francs'!Z34/'En million de francs'!Z$78</f>
        <v>0.8</v>
      </c>
      <c r="AA34" s="75">
        <f>100*'En million de francs'!AA34/'En million de francs'!AA$78</f>
        <v>0.8</v>
      </c>
      <c r="AB34" s="75">
        <f>100*'En million de francs'!AB34/'En million de francs'!AB$78</f>
        <v>0.8</v>
      </c>
      <c r="AC34" s="75">
        <f>100*'En million de francs'!AC34/'En million de francs'!AC$78</f>
        <v>0.8</v>
      </c>
      <c r="AD34" s="75">
        <f>100*'En million de francs'!AD34/'En million de francs'!AD$78</f>
        <v>0.7</v>
      </c>
    </row>
    <row r="35" spans="1:30" s="5" customFormat="1" ht="12" customHeight="1" x14ac:dyDescent="0.2">
      <c r="A35" s="74" t="s">
        <v>106</v>
      </c>
      <c r="B35" s="30" t="s">
        <v>30</v>
      </c>
      <c r="C35" s="75">
        <f>100*'En million de francs'!C35/'En million de francs'!C$78</f>
        <v>0.4</v>
      </c>
      <c r="D35" s="75">
        <f>100*'En million de francs'!D35/'En million de francs'!D$78</f>
        <v>0.4</v>
      </c>
      <c r="E35" s="75">
        <f>100*'En million de francs'!E35/'En million de francs'!E$78</f>
        <v>0.4</v>
      </c>
      <c r="F35" s="75">
        <f>100*'En million de francs'!F35/'En million de francs'!F$78</f>
        <v>0.4</v>
      </c>
      <c r="G35" s="75">
        <f>100*'En million de francs'!G35/'En million de francs'!G$78</f>
        <v>0.4</v>
      </c>
      <c r="H35" s="75">
        <f>100*'En million de francs'!H35/'En million de francs'!H$78</f>
        <v>0.4</v>
      </c>
      <c r="I35" s="75">
        <f>100*'En million de francs'!I35/'En million de francs'!I$78</f>
        <v>0.4</v>
      </c>
      <c r="J35" s="75">
        <f>100*'En million de francs'!J35/'En million de francs'!J$78</f>
        <v>0.4</v>
      </c>
      <c r="K35" s="75">
        <f>100*'En million de francs'!K35/'En million de francs'!K$78</f>
        <v>0.4</v>
      </c>
      <c r="L35" s="75">
        <f>100*'En million de francs'!L35/'En million de francs'!L$78</f>
        <v>0.4</v>
      </c>
      <c r="M35" s="75">
        <f>100*'En million de francs'!M35/'En million de francs'!M$78</f>
        <v>0.4</v>
      </c>
      <c r="N35" s="75">
        <f>100*'En million de francs'!N35/'En million de francs'!N$78</f>
        <v>0.4</v>
      </c>
      <c r="O35" s="75">
        <f>100*'En million de francs'!O35/'En million de francs'!O$78</f>
        <v>0.4</v>
      </c>
      <c r="P35" s="75">
        <f>100*'En million de francs'!P35/'En million de francs'!P$78</f>
        <v>0.4</v>
      </c>
      <c r="Q35" s="75">
        <f>100*'En million de francs'!Q35/'En million de francs'!Q$78</f>
        <v>0.3</v>
      </c>
      <c r="R35" s="75">
        <f>100*'En million de francs'!R35/'En million de francs'!R$78</f>
        <v>0.3</v>
      </c>
      <c r="S35" s="75">
        <f>100*'En million de francs'!S35/'En million de francs'!S$78</f>
        <v>0.3</v>
      </c>
      <c r="T35" s="75">
        <f>100*'En million de francs'!T35/'En million de francs'!T$78</f>
        <v>0.3</v>
      </c>
      <c r="U35" s="75">
        <f>100*'En million de francs'!U35/'En million de francs'!U$78</f>
        <v>0.3</v>
      </c>
      <c r="V35" s="75">
        <f>100*'En million de francs'!V35/'En million de francs'!V$78</f>
        <v>0.3</v>
      </c>
      <c r="W35" s="75">
        <f>100*'En million de francs'!W35/'En million de francs'!W$78</f>
        <v>0.3</v>
      </c>
      <c r="X35" s="75">
        <f>100*'En million de francs'!X35/'En million de francs'!X$78</f>
        <v>0.3</v>
      </c>
      <c r="Y35" s="75">
        <f>100*'En million de francs'!Y35/'En million de francs'!Y$78</f>
        <v>0.3</v>
      </c>
      <c r="Z35" s="75">
        <f>100*'En million de francs'!Z35/'En million de francs'!Z$78</f>
        <v>0.3</v>
      </c>
      <c r="AA35" s="75">
        <f>100*'En million de francs'!AA35/'En million de francs'!AA$78</f>
        <v>0.3</v>
      </c>
      <c r="AB35" s="75">
        <f>100*'En million de francs'!AB35/'En million de francs'!AB$78</f>
        <v>0.3</v>
      </c>
      <c r="AC35" s="75">
        <f>100*'En million de francs'!AC35/'En million de francs'!AC$78</f>
        <v>0.3</v>
      </c>
      <c r="AD35" s="75">
        <f>100*'En million de francs'!AD35/'En million de francs'!AD$78</f>
        <v>0.3</v>
      </c>
    </row>
    <row r="36" spans="1:30" s="5" customFormat="1" ht="12" customHeight="1" x14ac:dyDescent="0.2">
      <c r="A36" s="74" t="s">
        <v>107</v>
      </c>
      <c r="B36" s="32" t="s">
        <v>31</v>
      </c>
      <c r="C36" s="75">
        <f>100*'En million de francs'!C36/'En million de francs'!C$78</f>
        <v>3</v>
      </c>
      <c r="D36" s="75">
        <f>100*'En million de francs'!D36/'En million de francs'!D$78</f>
        <v>2.8</v>
      </c>
      <c r="E36" s="75">
        <f>100*'En million de francs'!E36/'En million de francs'!E$78</f>
        <v>2.7</v>
      </c>
      <c r="F36" s="75">
        <f>100*'En million de francs'!F36/'En million de francs'!F$78</f>
        <v>2.6</v>
      </c>
      <c r="G36" s="75">
        <f>100*'En million de francs'!G36/'En million de francs'!G$78</f>
        <v>2.6</v>
      </c>
      <c r="H36" s="75">
        <f>100*'En million de francs'!H36/'En million de francs'!H$78</f>
        <v>2.5</v>
      </c>
      <c r="I36" s="75">
        <f>100*'En million de francs'!I36/'En million de francs'!I$78</f>
        <v>2.5</v>
      </c>
      <c r="J36" s="75">
        <f>100*'En million de francs'!J36/'En million de francs'!J$78</f>
        <v>2</v>
      </c>
      <c r="K36" s="75">
        <f>100*'En million de francs'!K36/'En million de francs'!K$78</f>
        <v>1.8</v>
      </c>
      <c r="L36" s="75">
        <f>100*'En million de francs'!L36/'En million de francs'!L$78</f>
        <v>1.6</v>
      </c>
      <c r="M36" s="75">
        <f>100*'En million de francs'!M36/'En million de francs'!M$78</f>
        <v>1.6</v>
      </c>
      <c r="N36" s="75">
        <f>100*'En million de francs'!N36/'En million de francs'!N$78</f>
        <v>1.6</v>
      </c>
      <c r="O36" s="75">
        <f>100*'En million de francs'!O36/'En million de francs'!O$78</f>
        <v>1.6</v>
      </c>
      <c r="P36" s="75">
        <f>100*'En million de francs'!P36/'En million de francs'!P$78</f>
        <v>1.6</v>
      </c>
      <c r="Q36" s="75">
        <f>100*'En million de francs'!Q36/'En million de francs'!Q$78</f>
        <v>1.7</v>
      </c>
      <c r="R36" s="75">
        <f>100*'En million de francs'!R36/'En million de francs'!R$78</f>
        <v>1.6</v>
      </c>
      <c r="S36" s="75">
        <f>100*'En million de francs'!S36/'En million de francs'!S$78</f>
        <v>1.5</v>
      </c>
      <c r="T36" s="75">
        <f>100*'En million de francs'!T36/'En million de francs'!T$78</f>
        <v>1.6</v>
      </c>
      <c r="U36" s="75">
        <f>100*'En million de francs'!U36/'En million de francs'!U$78</f>
        <v>1.6</v>
      </c>
      <c r="V36" s="75">
        <f>100*'En million de francs'!V36/'En million de francs'!V$78</f>
        <v>1.4</v>
      </c>
      <c r="W36" s="75">
        <f>100*'En million de francs'!W36/'En million de francs'!W$78</f>
        <v>1.6</v>
      </c>
      <c r="X36" s="75">
        <f>100*'En million de francs'!X36/'En million de francs'!X$78</f>
        <v>1.4</v>
      </c>
      <c r="Y36" s="75">
        <f>100*'En million de francs'!Y36/'En million de francs'!Y$78</f>
        <v>1.4</v>
      </c>
      <c r="Z36" s="75">
        <f>100*'En million de francs'!Z36/'En million de francs'!Z$78</f>
        <v>1.5</v>
      </c>
      <c r="AA36" s="75">
        <f>100*'En million de francs'!AA36/'En million de francs'!AA$78</f>
        <v>1.6</v>
      </c>
      <c r="AB36" s="75">
        <f>100*'En million de francs'!AB36/'En million de francs'!AB$78</f>
        <v>1.7</v>
      </c>
      <c r="AC36" s="75">
        <f>100*'En million de francs'!AC36/'En million de francs'!AC$78</f>
        <v>1.1000000000000001</v>
      </c>
      <c r="AD36" s="75">
        <f>100*'En million de francs'!AD36/'En million de francs'!AD$78</f>
        <v>1.3</v>
      </c>
    </row>
    <row r="37" spans="1:30" s="5" customFormat="1" ht="12" customHeight="1" x14ac:dyDescent="0.2">
      <c r="A37" s="74" t="s">
        <v>108</v>
      </c>
      <c r="B37" s="33" t="s">
        <v>65</v>
      </c>
      <c r="C37" s="75">
        <f>100*'En million de francs'!C37/'En million de francs'!C$78</f>
        <v>0.1</v>
      </c>
      <c r="D37" s="75">
        <f>100*'En million de francs'!D37/'En million de francs'!D$78</f>
        <v>0.1</v>
      </c>
      <c r="E37" s="75">
        <f>100*'En million de francs'!E37/'En million de francs'!E$78</f>
        <v>0.1</v>
      </c>
      <c r="F37" s="75">
        <f>100*'En million de francs'!F37/'En million de francs'!F$78</f>
        <v>0.1</v>
      </c>
      <c r="G37" s="75">
        <f>100*'En million de francs'!G37/'En million de francs'!G$78</f>
        <v>0.1</v>
      </c>
      <c r="H37" s="75">
        <f>100*'En million de francs'!H37/'En million de francs'!H$78</f>
        <v>0.1</v>
      </c>
      <c r="I37" s="75">
        <f>100*'En million de francs'!I37/'En million de francs'!I$78</f>
        <v>0.1</v>
      </c>
      <c r="J37" s="75">
        <f>100*'En million de francs'!J37/'En million de francs'!J$78</f>
        <v>0.1</v>
      </c>
      <c r="K37" s="75">
        <f>100*'En million de francs'!K37/'En million de francs'!K$78</f>
        <v>0.1</v>
      </c>
      <c r="L37" s="75">
        <f>100*'En million de francs'!L37/'En million de francs'!L$78</f>
        <v>0.1</v>
      </c>
      <c r="M37" s="75">
        <f>100*'En million de francs'!M37/'En million de francs'!M$78</f>
        <v>0.1</v>
      </c>
      <c r="N37" s="75">
        <f>100*'En million de francs'!N37/'En million de francs'!N$78</f>
        <v>0.1</v>
      </c>
      <c r="O37" s="75">
        <f>100*'En million de francs'!O37/'En million de francs'!O$78</f>
        <v>0.1</v>
      </c>
      <c r="P37" s="75">
        <f>100*'En million de francs'!P37/'En million de francs'!P$78</f>
        <v>0.1</v>
      </c>
      <c r="Q37" s="75">
        <f>100*'En million de francs'!Q37/'En million de francs'!Q$78</f>
        <v>0.1</v>
      </c>
      <c r="R37" s="75">
        <f>100*'En million de francs'!R37/'En million de francs'!R$78</f>
        <v>0.1</v>
      </c>
      <c r="S37" s="75">
        <f>100*'En million de francs'!S37/'En million de francs'!S$78</f>
        <v>0.1</v>
      </c>
      <c r="T37" s="75">
        <f>100*'En million de francs'!T37/'En million de francs'!T$78</f>
        <v>0.1</v>
      </c>
      <c r="U37" s="75">
        <f>100*'En million de francs'!U37/'En million de francs'!U$78</f>
        <v>0.1</v>
      </c>
      <c r="V37" s="75">
        <f>100*'En million de francs'!V37/'En million de francs'!V$78</f>
        <v>0.1</v>
      </c>
      <c r="W37" s="75">
        <f>100*'En million de francs'!W37/'En million de francs'!W$78</f>
        <v>0.1</v>
      </c>
      <c r="X37" s="75">
        <f>100*'En million de francs'!X37/'En million de francs'!X$78</f>
        <v>0.1</v>
      </c>
      <c r="Y37" s="75">
        <f>100*'En million de francs'!Y37/'En million de francs'!Y$78</f>
        <v>0.1</v>
      </c>
      <c r="Z37" s="75">
        <f>100*'En million de francs'!Z37/'En million de francs'!Z$78</f>
        <v>0.1</v>
      </c>
      <c r="AA37" s="75">
        <f>100*'En million de francs'!AA37/'En million de francs'!AA$78</f>
        <v>0</v>
      </c>
      <c r="AB37" s="75">
        <f>100*'En million de francs'!AB37/'En million de francs'!AB$78</f>
        <v>0</v>
      </c>
      <c r="AC37" s="75">
        <f>100*'En million de francs'!AC37/'En million de francs'!AC$78</f>
        <v>0</v>
      </c>
      <c r="AD37" s="75">
        <f>100*'En million de francs'!AD37/'En million de francs'!AD$78</f>
        <v>0</v>
      </c>
    </row>
    <row r="38" spans="1:30" s="5" customFormat="1" ht="12" customHeight="1" x14ac:dyDescent="0.2">
      <c r="A38" s="74" t="s">
        <v>53</v>
      </c>
      <c r="B38" s="33" t="s">
        <v>66</v>
      </c>
      <c r="C38" s="75">
        <f>100*'En million de francs'!C38/'En million de francs'!C$78</f>
        <v>0.6</v>
      </c>
      <c r="D38" s="75">
        <f>100*'En million de francs'!D38/'En million de francs'!D$78</f>
        <v>0.5</v>
      </c>
      <c r="E38" s="75">
        <f>100*'En million de francs'!E38/'En million de francs'!E$78</f>
        <v>0.5</v>
      </c>
      <c r="F38" s="75">
        <f>100*'En million de francs'!F38/'En million de francs'!F$78</f>
        <v>0.5</v>
      </c>
      <c r="G38" s="75">
        <f>100*'En million de francs'!G38/'En million de francs'!G$78</f>
        <v>0.5</v>
      </c>
      <c r="H38" s="75">
        <f>100*'En million de francs'!H38/'En million de francs'!H$78</f>
        <v>0.5</v>
      </c>
      <c r="I38" s="75">
        <f>100*'En million de francs'!I38/'En million de francs'!I$78</f>
        <v>0.5</v>
      </c>
      <c r="J38" s="75">
        <f>100*'En million de francs'!J38/'En million de francs'!J$78</f>
        <v>0.5</v>
      </c>
      <c r="K38" s="75">
        <f>100*'En million de francs'!K38/'En million de francs'!K$78</f>
        <v>0.5</v>
      </c>
      <c r="L38" s="75">
        <f>100*'En million de francs'!L38/'En million de francs'!L$78</f>
        <v>0.5</v>
      </c>
      <c r="M38" s="75">
        <f>100*'En million de francs'!M38/'En million de francs'!M$78</f>
        <v>0.5</v>
      </c>
      <c r="N38" s="75">
        <f>100*'En million de francs'!N38/'En million de francs'!N$78</f>
        <v>0.5</v>
      </c>
      <c r="O38" s="75">
        <f>100*'En million de francs'!O38/'En million de francs'!O$78</f>
        <v>0.5</v>
      </c>
      <c r="P38" s="75">
        <f>100*'En million de francs'!P38/'En million de francs'!P$78</f>
        <v>0.6</v>
      </c>
      <c r="Q38" s="75">
        <f>100*'En million de francs'!Q38/'En million de francs'!Q$78</f>
        <v>0.5</v>
      </c>
      <c r="R38" s="75">
        <f>100*'En million de francs'!R38/'En million de francs'!R$78</f>
        <v>0.5</v>
      </c>
      <c r="S38" s="75">
        <f>100*'En million de francs'!S38/'En million de francs'!S$78</f>
        <v>0.5</v>
      </c>
      <c r="T38" s="75">
        <f>100*'En million de francs'!T38/'En million de francs'!T$78</f>
        <v>0.4</v>
      </c>
      <c r="U38" s="75">
        <f>100*'En million de francs'!U38/'En million de francs'!U$78</f>
        <v>0.4</v>
      </c>
      <c r="V38" s="75">
        <f>100*'En million de francs'!V38/'En million de francs'!V$78</f>
        <v>0.4</v>
      </c>
      <c r="W38" s="75">
        <f>100*'En million de francs'!W38/'En million de francs'!W$78</f>
        <v>0.4</v>
      </c>
      <c r="X38" s="75">
        <f>100*'En million de francs'!X38/'En million de francs'!X$78</f>
        <v>0.4</v>
      </c>
      <c r="Y38" s="75">
        <f>100*'En million de francs'!Y38/'En million de francs'!Y$78</f>
        <v>0.4</v>
      </c>
      <c r="Z38" s="75">
        <f>100*'En million de francs'!Z38/'En million de francs'!Z$78</f>
        <v>0.4</v>
      </c>
      <c r="AA38" s="75">
        <f>100*'En million de francs'!AA38/'En million de francs'!AA$78</f>
        <v>0.3</v>
      </c>
      <c r="AB38" s="75">
        <f>100*'En million de francs'!AB38/'En million de francs'!AB$78</f>
        <v>0.3</v>
      </c>
      <c r="AC38" s="75">
        <f>100*'En million de francs'!AC38/'En million de francs'!AC$78</f>
        <v>0.3</v>
      </c>
      <c r="AD38" s="75">
        <f>100*'En million de francs'!AD38/'En million de francs'!AD$78</f>
        <v>0.3</v>
      </c>
    </row>
    <row r="39" spans="1:30" s="5" customFormat="1" ht="20.100000000000001" customHeight="1" x14ac:dyDescent="0.2">
      <c r="A39" s="74" t="s">
        <v>148</v>
      </c>
      <c r="B39" s="33" t="s">
        <v>149</v>
      </c>
      <c r="C39" s="75">
        <f>100*'En million de francs'!C39/'En million de francs'!C$78</f>
        <v>2.2999999999999998</v>
      </c>
      <c r="D39" s="75">
        <f>100*'En million de francs'!D39/'En million de francs'!D$78</f>
        <v>2</v>
      </c>
      <c r="E39" s="75">
        <f>100*'En million de francs'!E39/'En million de francs'!E$78</f>
        <v>1.8</v>
      </c>
      <c r="F39" s="75">
        <f>100*'En million de francs'!F39/'En million de francs'!F$78</f>
        <v>1.7</v>
      </c>
      <c r="G39" s="75">
        <f>100*'En million de francs'!G39/'En million de francs'!G$78</f>
        <v>1.6</v>
      </c>
      <c r="H39" s="75">
        <f>100*'En million de francs'!H39/'En million de francs'!H$78</f>
        <v>1.6</v>
      </c>
      <c r="I39" s="75">
        <f>100*'En million de francs'!I39/'En million de francs'!I$78</f>
        <v>1.6</v>
      </c>
      <c r="J39" s="75">
        <f>100*'En million de francs'!J39/'En million de francs'!J$78</f>
        <v>1.6</v>
      </c>
      <c r="K39" s="75">
        <f>100*'En million de francs'!K39/'En million de francs'!K$78</f>
        <v>1.6</v>
      </c>
      <c r="L39" s="75">
        <f>100*'En million de francs'!L39/'En million de francs'!L$78</f>
        <v>1.5</v>
      </c>
      <c r="M39" s="75">
        <f>100*'En million de francs'!M39/'En million de francs'!M$78</f>
        <v>1.5</v>
      </c>
      <c r="N39" s="75">
        <f>100*'En million de francs'!N39/'En million de francs'!N$78</f>
        <v>1.4</v>
      </c>
      <c r="O39" s="75">
        <f>100*'En million de francs'!O39/'En million de francs'!O$78</f>
        <v>1.3</v>
      </c>
      <c r="P39" s="75">
        <f>100*'En million de francs'!P39/'En million de francs'!P$78</f>
        <v>1.2</v>
      </c>
      <c r="Q39" s="75">
        <f>100*'En million de francs'!Q39/'En million de francs'!Q$78</f>
        <v>1.2</v>
      </c>
      <c r="R39" s="75">
        <f>100*'En million de francs'!R39/'En million de francs'!R$78</f>
        <v>1.3</v>
      </c>
      <c r="S39" s="75">
        <f>100*'En million de francs'!S39/'En million de francs'!S$78</f>
        <v>1.3</v>
      </c>
      <c r="T39" s="75">
        <f>100*'En million de francs'!T39/'En million de francs'!T$78</f>
        <v>1.3</v>
      </c>
      <c r="U39" s="75">
        <f>100*'En million de francs'!U39/'En million de francs'!U$78</f>
        <v>1.4</v>
      </c>
      <c r="V39" s="75">
        <f>100*'En million de francs'!V39/'En million de francs'!V$78</f>
        <v>1.4</v>
      </c>
      <c r="W39" s="75">
        <f>100*'En million de francs'!W39/'En million de francs'!W$78</f>
        <v>1.4</v>
      </c>
      <c r="X39" s="75">
        <f>100*'En million de francs'!X39/'En million de francs'!X$78</f>
        <v>1.4</v>
      </c>
      <c r="Y39" s="75">
        <f>100*'En million de francs'!Y39/'En million de francs'!Y$78</f>
        <v>1.4</v>
      </c>
      <c r="Z39" s="75">
        <f>100*'En million de francs'!Z39/'En million de francs'!Z$78</f>
        <v>1.3</v>
      </c>
      <c r="AA39" s="75">
        <f>100*'En million de francs'!AA39/'En million de francs'!AA$78</f>
        <v>1.3</v>
      </c>
      <c r="AB39" s="75">
        <f>100*'En million de francs'!AB39/'En million de francs'!AB$78</f>
        <v>1.4</v>
      </c>
      <c r="AC39" s="75">
        <f>100*'En million de francs'!AC39/'En million de francs'!AC$78</f>
        <v>1.3</v>
      </c>
      <c r="AD39" s="75">
        <f>100*'En million de francs'!AD39/'En million de francs'!AD$78</f>
        <v>1.2</v>
      </c>
    </row>
    <row r="40" spans="1:30" s="5" customFormat="1" ht="12" customHeight="1" x14ac:dyDescent="0.2">
      <c r="A40" s="74" t="s">
        <v>150</v>
      </c>
      <c r="B40" s="35" t="s">
        <v>151</v>
      </c>
      <c r="C40" s="75">
        <f>100*'En million de francs'!C40/'En million de francs'!C$78</f>
        <v>0.5</v>
      </c>
      <c r="D40" s="75">
        <f>100*'En million de francs'!D40/'En million de francs'!D$78</f>
        <v>0.5</v>
      </c>
      <c r="E40" s="75">
        <f>100*'En million de francs'!E40/'En million de francs'!E$78</f>
        <v>0.4</v>
      </c>
      <c r="F40" s="75">
        <f>100*'En million de francs'!F40/'En million de francs'!F$78</f>
        <v>0.4</v>
      </c>
      <c r="G40" s="75">
        <f>100*'En million de francs'!G40/'En million de francs'!G$78</f>
        <v>0.4</v>
      </c>
      <c r="H40" s="75">
        <f>100*'En million de francs'!H40/'En million de francs'!H$78</f>
        <v>0.4</v>
      </c>
      <c r="I40" s="75">
        <f>100*'En million de francs'!I40/'En million de francs'!I$78</f>
        <v>0.4</v>
      </c>
      <c r="J40" s="75">
        <f>100*'En million de francs'!J40/'En million de francs'!J$78</f>
        <v>0.4</v>
      </c>
      <c r="K40" s="75">
        <f>100*'En million de francs'!K40/'En million de francs'!K$78</f>
        <v>0.4</v>
      </c>
      <c r="L40" s="75">
        <f>100*'En million de francs'!L40/'En million de francs'!L$78</f>
        <v>0.4</v>
      </c>
      <c r="M40" s="75">
        <f>100*'En million de francs'!M40/'En million de francs'!M$78</f>
        <v>0.4</v>
      </c>
      <c r="N40" s="75">
        <f>100*'En million de francs'!N40/'En million de francs'!N$78</f>
        <v>0.4</v>
      </c>
      <c r="O40" s="75">
        <f>100*'En million de francs'!O40/'En million de francs'!O$78</f>
        <v>0.4</v>
      </c>
      <c r="P40" s="75">
        <f>100*'En million de francs'!P40/'En million de francs'!P$78</f>
        <v>0.4</v>
      </c>
      <c r="Q40" s="75">
        <f>100*'En million de francs'!Q40/'En million de francs'!Q$78</f>
        <v>0.4</v>
      </c>
      <c r="R40" s="75">
        <f>100*'En million de francs'!R40/'En million de francs'!R$78</f>
        <v>0.4</v>
      </c>
      <c r="S40" s="75">
        <f>100*'En million de francs'!S40/'En million de francs'!S$78</f>
        <v>0.4</v>
      </c>
      <c r="T40" s="75">
        <f>100*'En million de francs'!T40/'En million de francs'!T$78</f>
        <v>0.4</v>
      </c>
      <c r="U40" s="75">
        <f>100*'En million de francs'!U40/'En million de francs'!U$78</f>
        <v>0.4</v>
      </c>
      <c r="V40" s="75">
        <f>100*'En million de francs'!V40/'En million de francs'!V$78</f>
        <v>0.4</v>
      </c>
      <c r="W40" s="75">
        <f>100*'En million de francs'!W40/'En million de francs'!W$78</f>
        <v>0.4</v>
      </c>
      <c r="X40" s="75">
        <f>100*'En million de francs'!X40/'En million de francs'!X$78</f>
        <v>0.4</v>
      </c>
      <c r="Y40" s="75">
        <f>100*'En million de francs'!Y40/'En million de francs'!Y$78</f>
        <v>0.3</v>
      </c>
      <c r="Z40" s="75">
        <f>100*'En million de francs'!Z40/'En million de francs'!Z$78</f>
        <v>0.3</v>
      </c>
      <c r="AA40" s="75">
        <f>100*'En million de francs'!AA40/'En million de francs'!AA$78</f>
        <v>0.3</v>
      </c>
      <c r="AB40" s="75">
        <f>100*'En million de francs'!AB40/'En million de francs'!AB$78</f>
        <v>0.4</v>
      </c>
      <c r="AC40" s="75">
        <f>100*'En million de francs'!AC40/'En million de francs'!AC$78</f>
        <v>0.3</v>
      </c>
      <c r="AD40" s="75">
        <f>100*'En million de francs'!AD40/'En million de francs'!AD$78</f>
        <v>0.3</v>
      </c>
    </row>
    <row r="41" spans="1:30" s="5" customFormat="1" ht="12" customHeight="1" x14ac:dyDescent="0.2">
      <c r="A41" s="74" t="s">
        <v>152</v>
      </c>
      <c r="B41" s="35" t="s">
        <v>153</v>
      </c>
      <c r="C41" s="75">
        <f>100*'En million de francs'!C41/'En million de francs'!C$78</f>
        <v>3.7</v>
      </c>
      <c r="D41" s="75">
        <f>100*'En million de francs'!D41/'En million de francs'!D$78</f>
        <v>3.3</v>
      </c>
      <c r="E41" s="75">
        <f>100*'En million de francs'!E41/'En million de francs'!E$78</f>
        <v>3</v>
      </c>
      <c r="F41" s="75">
        <f>100*'En million de francs'!F41/'En million de francs'!F$78</f>
        <v>3</v>
      </c>
      <c r="G41" s="75">
        <f>100*'En million de francs'!G41/'En million de francs'!G$78</f>
        <v>2.9</v>
      </c>
      <c r="H41" s="75">
        <f>100*'En million de francs'!H41/'En million de francs'!H$78</f>
        <v>2.9</v>
      </c>
      <c r="I41" s="75">
        <f>100*'En million de francs'!I41/'En million de francs'!I$78</f>
        <v>2.9</v>
      </c>
      <c r="J41" s="75">
        <f>100*'En million de francs'!J41/'En million de francs'!J$78</f>
        <v>3</v>
      </c>
      <c r="K41" s="75">
        <f>100*'En million de francs'!K41/'En million de francs'!K$78</f>
        <v>3.1</v>
      </c>
      <c r="L41" s="75">
        <f>100*'En million de francs'!L41/'En million de francs'!L$78</f>
        <v>3</v>
      </c>
      <c r="M41" s="75">
        <f>100*'En million de francs'!M41/'En million de francs'!M$78</f>
        <v>3</v>
      </c>
      <c r="N41" s="75">
        <f>100*'En million de francs'!N41/'En million de francs'!N$78</f>
        <v>2.9</v>
      </c>
      <c r="O41" s="75">
        <f>100*'En million de francs'!O41/'En million de francs'!O$78</f>
        <v>2.8</v>
      </c>
      <c r="P41" s="75">
        <f>100*'En million de francs'!P41/'En million de francs'!P$78</f>
        <v>2.8</v>
      </c>
      <c r="Q41" s="75">
        <f>100*'En million de francs'!Q41/'En million de francs'!Q$78</f>
        <v>2.9</v>
      </c>
      <c r="R41" s="75">
        <f>100*'En million de francs'!R41/'En million de francs'!R$78</f>
        <v>3</v>
      </c>
      <c r="S41" s="75">
        <f>100*'En million de francs'!S41/'En million de francs'!S$78</f>
        <v>3.1</v>
      </c>
      <c r="T41" s="75">
        <f>100*'En million de francs'!T41/'En million de francs'!T$78</f>
        <v>3</v>
      </c>
      <c r="U41" s="75">
        <f>100*'En million de francs'!U41/'En million de francs'!U$78</f>
        <v>3.1</v>
      </c>
      <c r="V41" s="75">
        <f>100*'En million de francs'!V41/'En million de francs'!V$78</f>
        <v>3.1</v>
      </c>
      <c r="W41" s="75">
        <f>100*'En million de francs'!W41/'En million de francs'!W$78</f>
        <v>3.2</v>
      </c>
      <c r="X41" s="75">
        <f>100*'En million de francs'!X41/'En million de francs'!X$78</f>
        <v>3.1</v>
      </c>
      <c r="Y41" s="75">
        <f>100*'En million de francs'!Y41/'En million de francs'!Y$78</f>
        <v>3.1</v>
      </c>
      <c r="Z41" s="75">
        <f>100*'En million de francs'!Z41/'En million de francs'!Z$78</f>
        <v>3</v>
      </c>
      <c r="AA41" s="75">
        <f>100*'En million de francs'!AA41/'En million de francs'!AA$78</f>
        <v>3</v>
      </c>
      <c r="AB41" s="75">
        <f>100*'En million de francs'!AB41/'En million de francs'!AB$78</f>
        <v>3.1</v>
      </c>
      <c r="AC41" s="75">
        <f>100*'En million de francs'!AC41/'En million de francs'!AC$78</f>
        <v>3</v>
      </c>
      <c r="AD41" s="75">
        <f>100*'En million de francs'!AD41/'En million de francs'!AD$78</f>
        <v>3</v>
      </c>
    </row>
    <row r="42" spans="1:30" s="37" customFormat="1" ht="12" customHeight="1" x14ac:dyDescent="0.2">
      <c r="A42" s="74" t="s">
        <v>109</v>
      </c>
      <c r="B42" s="36" t="s">
        <v>32</v>
      </c>
      <c r="C42" s="75">
        <f>100*'En million de francs'!C42/'En million de francs'!C$78</f>
        <v>1.4</v>
      </c>
      <c r="D42" s="75">
        <f>100*'En million de francs'!D42/'En million de francs'!D$78</f>
        <v>1.4</v>
      </c>
      <c r="E42" s="75">
        <f>100*'En million de francs'!E42/'En million de francs'!E$78</f>
        <v>1.4</v>
      </c>
      <c r="F42" s="75">
        <f>100*'En million de francs'!F42/'En million de francs'!F$78</f>
        <v>1.4</v>
      </c>
      <c r="G42" s="75">
        <f>100*'En million de francs'!G42/'En million de francs'!G$78</f>
        <v>1.3</v>
      </c>
      <c r="H42" s="75">
        <f>100*'En million de francs'!H42/'En million de francs'!H$78</f>
        <v>1.2</v>
      </c>
      <c r="I42" s="75">
        <f>100*'En million de francs'!I42/'En million de francs'!I$78</f>
        <v>1.2</v>
      </c>
      <c r="J42" s="75">
        <f>100*'En million de francs'!J42/'En million de francs'!J$78</f>
        <v>1.3</v>
      </c>
      <c r="K42" s="75">
        <f>100*'En million de francs'!K42/'En million de francs'!K$78</f>
        <v>1.3</v>
      </c>
      <c r="L42" s="75">
        <f>100*'En million de francs'!L42/'En million de francs'!L$78</f>
        <v>1.4</v>
      </c>
      <c r="M42" s="75">
        <f>100*'En million de francs'!M42/'En million de francs'!M$78</f>
        <v>1.3</v>
      </c>
      <c r="N42" s="75">
        <f>100*'En million de francs'!N42/'En million de francs'!N$78</f>
        <v>1.3</v>
      </c>
      <c r="O42" s="75">
        <f>100*'En million de francs'!O42/'En million de francs'!O$78</f>
        <v>1.2</v>
      </c>
      <c r="P42" s="75">
        <f>100*'En million de francs'!P42/'En million de francs'!P$78</f>
        <v>1.2</v>
      </c>
      <c r="Q42" s="75">
        <f>100*'En million de francs'!Q42/'En million de francs'!Q$78</f>
        <v>1.2</v>
      </c>
      <c r="R42" s="75">
        <f>100*'En million de francs'!R42/'En million de francs'!R$78</f>
        <v>1.2</v>
      </c>
      <c r="S42" s="75">
        <f>100*'En million de francs'!S42/'En million de francs'!S$78</f>
        <v>1.2</v>
      </c>
      <c r="T42" s="75">
        <f>100*'En million de francs'!T42/'En million de francs'!T$78</f>
        <v>1.2</v>
      </c>
      <c r="U42" s="75">
        <f>100*'En million de francs'!U42/'En million de francs'!U$78</f>
        <v>1.2</v>
      </c>
      <c r="V42" s="75">
        <f>100*'En million de francs'!V42/'En million de francs'!V$78</f>
        <v>1.2</v>
      </c>
      <c r="W42" s="75">
        <f>100*'En million de francs'!W42/'En million de francs'!W$78</f>
        <v>1.3</v>
      </c>
      <c r="X42" s="75">
        <f>100*'En million de francs'!X42/'En million de francs'!X$78</f>
        <v>1.2</v>
      </c>
      <c r="Y42" s="75">
        <f>100*'En million de francs'!Y42/'En million de francs'!Y$78</f>
        <v>1.2</v>
      </c>
      <c r="Z42" s="75">
        <f>100*'En million de francs'!Z42/'En million de francs'!Z$78</f>
        <v>1.2</v>
      </c>
      <c r="AA42" s="75">
        <f>100*'En million de francs'!AA42/'En million de francs'!AA$78</f>
        <v>1.2</v>
      </c>
      <c r="AB42" s="75">
        <f>100*'En million de francs'!AB42/'En million de francs'!AB$78</f>
        <v>1.1000000000000001</v>
      </c>
      <c r="AC42" s="75">
        <f>100*'En million de francs'!AC42/'En million de francs'!AC$78</f>
        <v>1.1000000000000001</v>
      </c>
      <c r="AD42" s="75">
        <f>100*'En million de francs'!AD42/'En million de francs'!AD$78</f>
        <v>1.1000000000000001</v>
      </c>
    </row>
    <row r="43" spans="1:30" s="37" customFormat="1" ht="12" customHeight="1" x14ac:dyDescent="0.2">
      <c r="A43" s="74" t="s">
        <v>110</v>
      </c>
      <c r="B43" s="36" t="s">
        <v>33</v>
      </c>
      <c r="C43" s="75">
        <f>100*'En million de francs'!C43/'En million de francs'!C$78</f>
        <v>8.5</v>
      </c>
      <c r="D43" s="75">
        <f>100*'En million de francs'!D43/'En million de francs'!D$78</f>
        <v>8.4</v>
      </c>
      <c r="E43" s="75">
        <f>100*'En million de francs'!E43/'En million de francs'!E$78</f>
        <v>8.3000000000000007</v>
      </c>
      <c r="F43" s="75">
        <f>100*'En million de francs'!F43/'En million de francs'!F$78</f>
        <v>8.1999999999999993</v>
      </c>
      <c r="G43" s="75">
        <f>100*'En million de francs'!G43/'En million de francs'!G$78</f>
        <v>8.6999999999999993</v>
      </c>
      <c r="H43" s="75">
        <f>100*'En million de francs'!H43/'En million de francs'!H$78</f>
        <v>9</v>
      </c>
      <c r="I43" s="75">
        <f>100*'En million de francs'!I43/'En million de francs'!I$78</f>
        <v>8.9</v>
      </c>
      <c r="J43" s="75">
        <f>100*'En million de francs'!J43/'En million de francs'!J$78</f>
        <v>9.1</v>
      </c>
      <c r="K43" s="75">
        <f>100*'En million de francs'!K43/'En million de francs'!K$78</f>
        <v>9.3000000000000007</v>
      </c>
      <c r="L43" s="75">
        <f>100*'En million de francs'!L43/'En million de francs'!L$78</f>
        <v>10.1</v>
      </c>
      <c r="M43" s="75">
        <f>100*'En million de francs'!M43/'En million de francs'!M$78</f>
        <v>10.5</v>
      </c>
      <c r="N43" s="75">
        <f>100*'En million de francs'!N43/'En million de francs'!N$78</f>
        <v>11.2</v>
      </c>
      <c r="O43" s="75">
        <f>100*'En million de francs'!O43/'En million de francs'!O$78</f>
        <v>11.7</v>
      </c>
      <c r="P43" s="75">
        <f>100*'En million de francs'!P43/'En million de francs'!P$78</f>
        <v>12.3</v>
      </c>
      <c r="Q43" s="75">
        <f>100*'En million de francs'!Q43/'En million de francs'!Q$78</f>
        <v>12</v>
      </c>
      <c r="R43" s="75">
        <f>100*'En million de francs'!R43/'En million de francs'!R$78</f>
        <v>12.9</v>
      </c>
      <c r="S43" s="75">
        <f>100*'En million de francs'!S43/'En million de francs'!S$78</f>
        <v>12.2</v>
      </c>
      <c r="T43" s="75">
        <f>100*'En million de francs'!T43/'En million de francs'!T$78</f>
        <v>12.2</v>
      </c>
      <c r="U43" s="75">
        <f>100*'En million de francs'!U43/'En million de francs'!U$78</f>
        <v>11.9</v>
      </c>
      <c r="V43" s="75">
        <f>100*'En million de francs'!V43/'En million de francs'!V$78</f>
        <v>12</v>
      </c>
      <c r="W43" s="75">
        <f>100*'En million de francs'!W43/'En million de francs'!W$78</f>
        <v>11.7</v>
      </c>
      <c r="X43" s="75">
        <f>100*'En million de francs'!X43/'En million de francs'!X$78</f>
        <v>11.3</v>
      </c>
      <c r="Y43" s="75">
        <f>100*'En million de francs'!Y43/'En million de francs'!Y$78</f>
        <v>11.6</v>
      </c>
      <c r="Z43" s="75">
        <f>100*'En million de francs'!Z43/'En million de francs'!Z$78</f>
        <v>11.6</v>
      </c>
      <c r="AA43" s="75">
        <f>100*'En million de francs'!AA43/'En million de francs'!AA$78</f>
        <v>10.6</v>
      </c>
      <c r="AB43" s="75">
        <f>100*'En million de francs'!AB43/'En million de francs'!AB$78</f>
        <v>10.7</v>
      </c>
      <c r="AC43" s="75">
        <f>100*'En million de francs'!AC43/'En million de francs'!AC$78</f>
        <v>11.1</v>
      </c>
      <c r="AD43" s="75">
        <f>100*'En million de francs'!AD43/'En million de francs'!AD$78</f>
        <v>11.7</v>
      </c>
    </row>
    <row r="44" spans="1:30" s="37" customFormat="1" ht="20.100000000000001" customHeight="1" x14ac:dyDescent="0.2">
      <c r="A44" s="74" t="s">
        <v>111</v>
      </c>
      <c r="B44" s="36" t="s">
        <v>34</v>
      </c>
      <c r="C44" s="75">
        <f>100*'En million de francs'!C44/'En million de francs'!C$78</f>
        <v>5.0999999999999996</v>
      </c>
      <c r="D44" s="75">
        <f>100*'En million de francs'!D44/'En million de francs'!D$78</f>
        <v>5</v>
      </c>
      <c r="E44" s="75">
        <f>100*'En million de francs'!E44/'En million de francs'!E$78</f>
        <v>4.9000000000000004</v>
      </c>
      <c r="F44" s="75">
        <f>100*'En million de francs'!F44/'En million de francs'!F$78</f>
        <v>4.9000000000000004</v>
      </c>
      <c r="G44" s="75">
        <f>100*'En million de francs'!G44/'En million de francs'!G$78</f>
        <v>4.9000000000000004</v>
      </c>
      <c r="H44" s="75">
        <f>100*'En million de francs'!H44/'En million de francs'!H$78</f>
        <v>4.8</v>
      </c>
      <c r="I44" s="75">
        <f>100*'En million de francs'!I44/'En million de francs'!I$78</f>
        <v>4.9000000000000004</v>
      </c>
      <c r="J44" s="75">
        <f>100*'En million de francs'!J44/'En million de francs'!J$78</f>
        <v>4.9000000000000004</v>
      </c>
      <c r="K44" s="75">
        <f>100*'En million de francs'!K44/'En million de francs'!K$78</f>
        <v>4.9000000000000004</v>
      </c>
      <c r="L44" s="75">
        <f>100*'En million de francs'!L44/'En million de francs'!L$78</f>
        <v>4.8</v>
      </c>
      <c r="M44" s="75">
        <f>100*'En million de francs'!M44/'En million de francs'!M$78</f>
        <v>4.7</v>
      </c>
      <c r="N44" s="75">
        <f>100*'En million de francs'!N44/'En million de francs'!N$78</f>
        <v>4.4000000000000004</v>
      </c>
      <c r="O44" s="75">
        <f>100*'En million de francs'!O44/'En million de francs'!O$78</f>
        <v>4.3</v>
      </c>
      <c r="P44" s="75">
        <f>100*'En million de francs'!P44/'En million de francs'!P$78</f>
        <v>4.3</v>
      </c>
      <c r="Q44" s="75">
        <f>100*'En million de francs'!Q44/'En million de francs'!Q$78</f>
        <v>4.4000000000000004</v>
      </c>
      <c r="R44" s="75">
        <f>100*'En million de francs'!R44/'En million de francs'!R$78</f>
        <v>4.4000000000000004</v>
      </c>
      <c r="S44" s="75">
        <f>100*'En million de francs'!S44/'En million de francs'!S$78</f>
        <v>4.2</v>
      </c>
      <c r="T44" s="75">
        <f>100*'En million de francs'!T44/'En million de francs'!T$78</f>
        <v>4</v>
      </c>
      <c r="U44" s="75">
        <f>100*'En million de francs'!U44/'En million de francs'!U$78</f>
        <v>4</v>
      </c>
      <c r="V44" s="75">
        <f>100*'En million de francs'!V44/'En million de francs'!V$78</f>
        <v>3.9</v>
      </c>
      <c r="W44" s="75">
        <f>100*'En million de francs'!W44/'En million de francs'!W$78</f>
        <v>3.8</v>
      </c>
      <c r="X44" s="75">
        <f>100*'En million de francs'!X44/'En million de francs'!X$78</f>
        <v>3.8</v>
      </c>
      <c r="Y44" s="75">
        <f>100*'En million de francs'!Y44/'En million de francs'!Y$78</f>
        <v>3.7</v>
      </c>
      <c r="Z44" s="75">
        <f>100*'En million de francs'!Z44/'En million de francs'!Z$78</f>
        <v>3.5</v>
      </c>
      <c r="AA44" s="75">
        <f>100*'En million de francs'!AA44/'En million de francs'!AA$78</f>
        <v>3.5</v>
      </c>
      <c r="AB44" s="75">
        <f>100*'En million de francs'!AB44/'En million de francs'!AB$78</f>
        <v>3.6</v>
      </c>
      <c r="AC44" s="75">
        <f>100*'En million de francs'!AC44/'En million de francs'!AC$78</f>
        <v>3.4</v>
      </c>
      <c r="AD44" s="75">
        <f>100*'En million de francs'!AD44/'En million de francs'!AD$78</f>
        <v>3.3</v>
      </c>
    </row>
    <row r="45" spans="1:30" s="37" customFormat="1" ht="12" customHeight="1" x14ac:dyDescent="0.2">
      <c r="A45" s="74" t="s">
        <v>112</v>
      </c>
      <c r="B45" s="38" t="s">
        <v>67</v>
      </c>
      <c r="C45" s="75">
        <f>100*'En million de francs'!C45/'En million de francs'!C$78</f>
        <v>2.2999999999999998</v>
      </c>
      <c r="D45" s="75">
        <f>100*'En million de francs'!D45/'En million de francs'!D$78</f>
        <v>2.4</v>
      </c>
      <c r="E45" s="75">
        <f>100*'En million de francs'!E45/'En million de francs'!E$78</f>
        <v>2.2999999999999998</v>
      </c>
      <c r="F45" s="75">
        <f>100*'En million de francs'!F45/'En million de francs'!F$78</f>
        <v>2.4</v>
      </c>
      <c r="G45" s="75">
        <f>100*'En million de francs'!G45/'En million de francs'!G$78</f>
        <v>2</v>
      </c>
      <c r="H45" s="75">
        <f>100*'En million de francs'!H45/'En million de francs'!H$78</f>
        <v>2</v>
      </c>
      <c r="I45" s="75">
        <f>100*'En million de francs'!I45/'En million de francs'!I$78</f>
        <v>2</v>
      </c>
      <c r="J45" s="75">
        <f>100*'En million de francs'!J45/'En million de francs'!J$78</f>
        <v>2.1</v>
      </c>
      <c r="K45" s="75">
        <f>100*'En million de francs'!K45/'En million de francs'!K$78</f>
        <v>2.1</v>
      </c>
      <c r="L45" s="75">
        <f>100*'En million de francs'!L45/'En million de francs'!L$78</f>
        <v>2.1</v>
      </c>
      <c r="M45" s="75">
        <f>100*'En million de francs'!M45/'En million de francs'!M$78</f>
        <v>2.1</v>
      </c>
      <c r="N45" s="75">
        <f>100*'En million de francs'!N45/'En million de francs'!N$78</f>
        <v>2.1</v>
      </c>
      <c r="O45" s="75">
        <f>100*'En million de francs'!O45/'En million de francs'!O$78</f>
        <v>2</v>
      </c>
      <c r="P45" s="75">
        <f>100*'En million de francs'!P45/'En million de francs'!P$78</f>
        <v>2</v>
      </c>
      <c r="Q45" s="75">
        <f>100*'En million de francs'!Q45/'En million de francs'!Q$78</f>
        <v>2</v>
      </c>
      <c r="R45" s="75">
        <f>100*'En million de francs'!R45/'En million de francs'!R$78</f>
        <v>2</v>
      </c>
      <c r="S45" s="75">
        <f>100*'En million de francs'!S45/'En million de francs'!S$78</f>
        <v>2</v>
      </c>
      <c r="T45" s="75">
        <f>100*'En million de francs'!T45/'En million de francs'!T$78</f>
        <v>2.1</v>
      </c>
      <c r="U45" s="75">
        <f>100*'En million de francs'!U45/'En million de francs'!U$78</f>
        <v>2.1</v>
      </c>
      <c r="V45" s="75">
        <f>100*'En million de francs'!V45/'En million de francs'!V$78</f>
        <v>2.1</v>
      </c>
      <c r="W45" s="75">
        <f>100*'En million de francs'!W45/'En million de francs'!W$78</f>
        <v>2.2000000000000002</v>
      </c>
      <c r="X45" s="75">
        <f>100*'En million de francs'!X45/'En million de francs'!X$78</f>
        <v>2.2000000000000002</v>
      </c>
      <c r="Y45" s="75">
        <f>100*'En million de francs'!Y45/'En million de francs'!Y$78</f>
        <v>2.2000000000000002</v>
      </c>
      <c r="Z45" s="75">
        <f>100*'En million de francs'!Z45/'En million de francs'!Z$78</f>
        <v>2.1</v>
      </c>
      <c r="AA45" s="75">
        <f>100*'En million de francs'!AA45/'En million de francs'!AA$78</f>
        <v>2.2000000000000002</v>
      </c>
      <c r="AB45" s="75">
        <f>100*'En million de francs'!AB45/'En million de francs'!AB$78</f>
        <v>2</v>
      </c>
      <c r="AC45" s="75">
        <f>100*'En million de francs'!AC45/'En million de francs'!AC$78</f>
        <v>2</v>
      </c>
      <c r="AD45" s="75">
        <f>100*'En million de francs'!AD45/'En million de francs'!AD$78</f>
        <v>2</v>
      </c>
    </row>
    <row r="46" spans="1:30" s="37" customFormat="1" ht="12" customHeight="1" x14ac:dyDescent="0.2">
      <c r="A46" s="74" t="s">
        <v>55</v>
      </c>
      <c r="B46" s="38" t="s">
        <v>68</v>
      </c>
      <c r="C46" s="75">
        <f>100*'En million de francs'!C46/'En million de francs'!C$78</f>
        <v>0.2</v>
      </c>
      <c r="D46" s="75">
        <f>100*'En million de francs'!D46/'En million de francs'!D$78</f>
        <v>0.2</v>
      </c>
      <c r="E46" s="75">
        <f>100*'En million de francs'!E46/'En million de francs'!E$78</f>
        <v>0.2</v>
      </c>
      <c r="F46" s="75">
        <f>100*'En million de francs'!F46/'En million de francs'!F$78</f>
        <v>0.2</v>
      </c>
      <c r="G46" s="75">
        <f>100*'En million de francs'!G46/'En million de francs'!G$78</f>
        <v>0.2</v>
      </c>
      <c r="H46" s="75">
        <f>100*'En million de francs'!H46/'En million de francs'!H$78</f>
        <v>0.2</v>
      </c>
      <c r="I46" s="75">
        <f>100*'En million de francs'!I46/'En million de francs'!I$78</f>
        <v>0.2</v>
      </c>
      <c r="J46" s="75">
        <f>100*'En million de francs'!J46/'En million de francs'!J$78</f>
        <v>0.2</v>
      </c>
      <c r="K46" s="75">
        <f>100*'En million de francs'!K46/'En million de francs'!K$78</f>
        <v>0.2</v>
      </c>
      <c r="L46" s="75">
        <f>100*'En million de francs'!L46/'En million de francs'!L$78</f>
        <v>0.2</v>
      </c>
      <c r="M46" s="75">
        <f>100*'En million de francs'!M46/'En million de francs'!M$78</f>
        <v>0.2</v>
      </c>
      <c r="N46" s="75">
        <f>100*'En million de francs'!N46/'En million de francs'!N$78</f>
        <v>0.2</v>
      </c>
      <c r="O46" s="75">
        <f>100*'En million de francs'!O46/'En million de francs'!O$78</f>
        <v>0.2</v>
      </c>
      <c r="P46" s="75">
        <f>100*'En million de francs'!P46/'En million de francs'!P$78</f>
        <v>0.2</v>
      </c>
      <c r="Q46" s="75">
        <f>100*'En million de francs'!Q46/'En million de francs'!Q$78</f>
        <v>0.2</v>
      </c>
      <c r="R46" s="75">
        <f>100*'En million de francs'!R46/'En million de francs'!R$78</f>
        <v>0.2</v>
      </c>
      <c r="S46" s="75">
        <f>100*'En million de francs'!S46/'En million de francs'!S$78</f>
        <v>0.2</v>
      </c>
      <c r="T46" s="75">
        <f>100*'En million de francs'!T46/'En million de francs'!T$78</f>
        <v>0.2</v>
      </c>
      <c r="U46" s="75">
        <f>100*'En million de francs'!U46/'En million de francs'!U$78</f>
        <v>0.2</v>
      </c>
      <c r="V46" s="75">
        <f>100*'En million de francs'!V46/'En million de francs'!V$78</f>
        <v>0.3</v>
      </c>
      <c r="W46" s="75">
        <f>100*'En million de francs'!W46/'En million de francs'!W$78</f>
        <v>0.3</v>
      </c>
      <c r="X46" s="75">
        <f>100*'En million de francs'!X46/'En million de francs'!X$78</f>
        <v>0.3</v>
      </c>
      <c r="Y46" s="75">
        <f>100*'En million de francs'!Y46/'En million de francs'!Y$78</f>
        <v>0.3</v>
      </c>
      <c r="Z46" s="75">
        <f>100*'En million de francs'!Z46/'En million de francs'!Z$78</f>
        <v>0.4</v>
      </c>
      <c r="AA46" s="75">
        <f>100*'En million de francs'!AA46/'En million de francs'!AA$78</f>
        <v>0.4</v>
      </c>
      <c r="AB46" s="75">
        <f>100*'En million de francs'!AB46/'En million de francs'!AB$78</f>
        <v>0.3</v>
      </c>
      <c r="AC46" s="75">
        <f>100*'En million de francs'!AC46/'En million de francs'!AC$78</f>
        <v>0.3</v>
      </c>
      <c r="AD46" s="75">
        <f>100*'En million de francs'!AD46/'En million de francs'!AD$78</f>
        <v>0.4</v>
      </c>
    </row>
    <row r="47" spans="1:30" s="37" customFormat="1" ht="12" customHeight="1" x14ac:dyDescent="0.2">
      <c r="A47" s="74" t="s">
        <v>113</v>
      </c>
      <c r="B47" s="39" t="s">
        <v>35</v>
      </c>
      <c r="C47" s="75">
        <f>100*'En million de francs'!C47/'En million de francs'!C$78</f>
        <v>0.7</v>
      </c>
      <c r="D47" s="75">
        <f>100*'En million de francs'!D47/'En million de francs'!D$78</f>
        <v>0.7</v>
      </c>
      <c r="E47" s="75">
        <f>100*'En million de francs'!E47/'En million de francs'!E$78</f>
        <v>0.7</v>
      </c>
      <c r="F47" s="75">
        <f>100*'En million de francs'!F47/'En million de francs'!F$78</f>
        <v>0.6</v>
      </c>
      <c r="G47" s="75">
        <f>100*'En million de francs'!G47/'En million de francs'!G$78</f>
        <v>0.6</v>
      </c>
      <c r="H47" s="75">
        <f>100*'En million de francs'!H47/'En million de francs'!H$78</f>
        <v>0.6</v>
      </c>
      <c r="I47" s="75">
        <f>100*'En million de francs'!I47/'En million de francs'!I$78</f>
        <v>0.6</v>
      </c>
      <c r="J47" s="75">
        <f>100*'En million de francs'!J47/'En million de francs'!J$78</f>
        <v>0.6</v>
      </c>
      <c r="K47" s="75">
        <f>100*'En million de francs'!K47/'En million de francs'!K$78</f>
        <v>0.6</v>
      </c>
      <c r="L47" s="75">
        <f>100*'En million de francs'!L47/'En million de francs'!L$78</f>
        <v>0.7</v>
      </c>
      <c r="M47" s="75">
        <f>100*'En million de francs'!M47/'En million de francs'!M$78</f>
        <v>0.6</v>
      </c>
      <c r="N47" s="75">
        <f>100*'En million de francs'!N47/'En million de francs'!N$78</f>
        <v>0.6</v>
      </c>
      <c r="O47" s="75">
        <f>100*'En million de francs'!O47/'En million de francs'!O$78</f>
        <v>0.7</v>
      </c>
      <c r="P47" s="75">
        <f>100*'En million de francs'!P47/'En million de francs'!P$78</f>
        <v>0.7</v>
      </c>
      <c r="Q47" s="75">
        <f>100*'En million de francs'!Q47/'En million de francs'!Q$78</f>
        <v>0.7</v>
      </c>
      <c r="R47" s="75">
        <f>100*'En million de francs'!R47/'En million de francs'!R$78</f>
        <v>0.7</v>
      </c>
      <c r="S47" s="75">
        <f>100*'En million de francs'!S47/'En million de francs'!S$78</f>
        <v>0.7</v>
      </c>
      <c r="T47" s="75">
        <f>100*'En million de francs'!T47/'En million de francs'!T$78</f>
        <v>0.7</v>
      </c>
      <c r="U47" s="75">
        <f>100*'En million de francs'!U47/'En million de francs'!U$78</f>
        <v>0.7</v>
      </c>
      <c r="V47" s="75">
        <f>100*'En million de francs'!V47/'En million de francs'!V$78</f>
        <v>0.7</v>
      </c>
      <c r="W47" s="75">
        <f>100*'En million de francs'!W47/'En million de francs'!W$78</f>
        <v>0.7</v>
      </c>
      <c r="X47" s="75">
        <f>100*'En million de francs'!X47/'En million de francs'!X$78</f>
        <v>0.7</v>
      </c>
      <c r="Y47" s="75">
        <f>100*'En million de francs'!Y47/'En million de francs'!Y$78</f>
        <v>0.8</v>
      </c>
      <c r="Z47" s="75">
        <f>100*'En million de francs'!Z47/'En million de francs'!Z$78</f>
        <v>0.8</v>
      </c>
      <c r="AA47" s="75">
        <f>100*'En million de francs'!AA47/'En million de francs'!AA$78</f>
        <v>0.8</v>
      </c>
      <c r="AB47" s="75">
        <f>100*'En million de francs'!AB47/'En million de francs'!AB$78</f>
        <v>0.6</v>
      </c>
      <c r="AC47" s="75">
        <f>100*'En million de francs'!AC47/'En million de francs'!AC$78</f>
        <v>0.6</v>
      </c>
      <c r="AD47" s="75">
        <f>100*'En million de francs'!AD47/'En million de francs'!AD$78</f>
        <v>0.8</v>
      </c>
    </row>
    <row r="48" spans="1:30" s="37" customFormat="1" ht="12" customHeight="1" x14ac:dyDescent="0.2">
      <c r="A48" s="74" t="s">
        <v>114</v>
      </c>
      <c r="B48" s="38" t="s">
        <v>36</v>
      </c>
      <c r="C48" s="75">
        <f>100*'En million de francs'!C48/'En million de francs'!C$78</f>
        <v>0.8</v>
      </c>
      <c r="D48" s="75">
        <f>100*'En million de francs'!D48/'En million de francs'!D$78</f>
        <v>0.8</v>
      </c>
      <c r="E48" s="75">
        <f>100*'En million de francs'!E48/'En million de francs'!E$78</f>
        <v>0.8</v>
      </c>
      <c r="F48" s="75">
        <f>100*'En million de francs'!F48/'En million de francs'!F$78</f>
        <v>0.8</v>
      </c>
      <c r="G48" s="75">
        <f>100*'En million de francs'!G48/'En million de francs'!G$78</f>
        <v>0.8</v>
      </c>
      <c r="H48" s="75">
        <f>100*'En million de francs'!H48/'En million de francs'!H$78</f>
        <v>0.8</v>
      </c>
      <c r="I48" s="75">
        <f>100*'En million de francs'!I48/'En million de francs'!I$78</f>
        <v>0.8</v>
      </c>
      <c r="J48" s="75">
        <f>100*'En million de francs'!J48/'En million de francs'!J$78</f>
        <v>0.8</v>
      </c>
      <c r="K48" s="75">
        <f>100*'En million de francs'!K48/'En million de francs'!K$78</f>
        <v>0.8</v>
      </c>
      <c r="L48" s="75">
        <f>100*'En million de francs'!L48/'En million de francs'!L$78</f>
        <v>0.8</v>
      </c>
      <c r="M48" s="75">
        <f>100*'En million de francs'!M48/'En million de francs'!M$78</f>
        <v>0.8</v>
      </c>
      <c r="N48" s="75">
        <f>100*'En million de francs'!N48/'En million de francs'!N$78</f>
        <v>0.8</v>
      </c>
      <c r="O48" s="75">
        <f>100*'En million de francs'!O48/'En million de francs'!O$78</f>
        <v>0.7</v>
      </c>
      <c r="P48" s="75">
        <f>100*'En million de francs'!P48/'En million de francs'!P$78</f>
        <v>0.7</v>
      </c>
      <c r="Q48" s="75">
        <f>100*'En million de francs'!Q48/'En million de francs'!Q$78</f>
        <v>0.7</v>
      </c>
      <c r="R48" s="75">
        <f>100*'En million de francs'!R48/'En million de francs'!R$78</f>
        <v>0.7</v>
      </c>
      <c r="S48" s="75">
        <f>100*'En million de francs'!S48/'En million de francs'!S$78</f>
        <v>0.7</v>
      </c>
      <c r="T48" s="75">
        <f>100*'En million de francs'!T48/'En million de francs'!T$78</f>
        <v>0.7</v>
      </c>
      <c r="U48" s="75">
        <f>100*'En million de francs'!U48/'En million de francs'!U$78</f>
        <v>0.6</v>
      </c>
      <c r="V48" s="75">
        <f>100*'En million de francs'!V48/'En million de francs'!V$78</f>
        <v>0.5</v>
      </c>
      <c r="W48" s="75">
        <f>100*'En million de francs'!W48/'En million de francs'!W$78</f>
        <v>0.5</v>
      </c>
      <c r="X48" s="75">
        <f>100*'En million de francs'!X48/'En million de francs'!X$78</f>
        <v>0.5</v>
      </c>
      <c r="Y48" s="75">
        <f>100*'En million de francs'!Y48/'En million de francs'!Y$78</f>
        <v>0.5</v>
      </c>
      <c r="Z48" s="75">
        <f>100*'En million de francs'!Z48/'En million de francs'!Z$78</f>
        <v>0.5</v>
      </c>
      <c r="AA48" s="75">
        <f>100*'En million de francs'!AA48/'En million de francs'!AA$78</f>
        <v>0.5</v>
      </c>
      <c r="AB48" s="75">
        <f>100*'En million de francs'!AB48/'En million de francs'!AB$78</f>
        <v>0.5</v>
      </c>
      <c r="AC48" s="75">
        <f>100*'En million de francs'!AC48/'En million de francs'!AC$78</f>
        <v>0.4</v>
      </c>
      <c r="AD48" s="75">
        <f>100*'En million de francs'!AD48/'En million de francs'!AD$78</f>
        <v>0.4</v>
      </c>
    </row>
    <row r="49" spans="1:30" s="5" customFormat="1" ht="12" customHeight="1" x14ac:dyDescent="0.2">
      <c r="A49" s="74" t="s">
        <v>88</v>
      </c>
      <c r="B49" s="5" t="s">
        <v>89</v>
      </c>
      <c r="C49" s="75">
        <f>100*'En million de francs'!C49/'En million de francs'!C$78</f>
        <v>0.9</v>
      </c>
      <c r="D49" s="75">
        <f>100*'En million de francs'!D49/'En million de francs'!D$78</f>
        <v>0.9</v>
      </c>
      <c r="E49" s="75">
        <f>100*'En million de francs'!E49/'En million de francs'!E$78</f>
        <v>1</v>
      </c>
      <c r="F49" s="75">
        <f>100*'En million de francs'!F49/'En million de francs'!F$78</f>
        <v>1.1000000000000001</v>
      </c>
      <c r="G49" s="75">
        <f>100*'En million de francs'!G49/'En million de francs'!G$78</f>
        <v>1.1000000000000001</v>
      </c>
      <c r="H49" s="75">
        <f>100*'En million de francs'!H49/'En million de francs'!H$78</f>
        <v>1.1000000000000001</v>
      </c>
      <c r="I49" s="75">
        <f>100*'En million de francs'!I49/'En million de francs'!I$78</f>
        <v>1.1000000000000001</v>
      </c>
      <c r="J49" s="75">
        <f>100*'En million de francs'!J49/'En million de francs'!J$78</f>
        <v>1</v>
      </c>
      <c r="K49" s="75">
        <f>100*'En million de francs'!K49/'En million de francs'!K$78</f>
        <v>0.9</v>
      </c>
      <c r="L49" s="75">
        <f>100*'En million de francs'!L49/'En million de francs'!L$78</f>
        <v>0.9</v>
      </c>
      <c r="M49" s="75">
        <f>100*'En million de francs'!M49/'En million de francs'!M$78</f>
        <v>0.9</v>
      </c>
      <c r="N49" s="75">
        <f>100*'En million de francs'!N49/'En million de francs'!N$78</f>
        <v>0.8</v>
      </c>
      <c r="O49" s="75">
        <f>100*'En million de francs'!O49/'En million de francs'!O$78</f>
        <v>0.8</v>
      </c>
      <c r="P49" s="75">
        <f>100*'En million de francs'!P49/'En million de francs'!P$78</f>
        <v>0.9</v>
      </c>
      <c r="Q49" s="75">
        <f>100*'En million de francs'!Q49/'En million de francs'!Q$78</f>
        <v>0.9</v>
      </c>
      <c r="R49" s="75">
        <f>100*'En million de francs'!R49/'En million de francs'!R$78</f>
        <v>0.9</v>
      </c>
      <c r="S49" s="75">
        <f>100*'En million de francs'!S49/'En million de francs'!S$78</f>
        <v>0.8</v>
      </c>
      <c r="T49" s="75">
        <f>100*'En million de francs'!T49/'En million de francs'!T$78</f>
        <v>0.8</v>
      </c>
      <c r="U49" s="75">
        <f>100*'En million de francs'!U49/'En million de francs'!U$78</f>
        <v>0.8</v>
      </c>
      <c r="V49" s="75">
        <f>100*'En million de francs'!V49/'En million de francs'!V$78</f>
        <v>0.8</v>
      </c>
      <c r="W49" s="75">
        <f>100*'En million de francs'!W49/'En million de francs'!W$78</f>
        <v>0.8</v>
      </c>
      <c r="X49" s="75">
        <f>100*'En million de francs'!X49/'En million de francs'!X$78</f>
        <v>0.7</v>
      </c>
      <c r="Y49" s="75">
        <f>100*'En million de francs'!Y49/'En million de francs'!Y$78</f>
        <v>0.8</v>
      </c>
      <c r="Z49" s="75">
        <f>100*'En million de francs'!Z49/'En million de francs'!Z$78</f>
        <v>0.8</v>
      </c>
      <c r="AA49" s="75">
        <f>100*'En million de francs'!AA49/'En million de francs'!AA$78</f>
        <v>0.8</v>
      </c>
      <c r="AB49" s="75">
        <f>100*'En million de francs'!AB49/'En million de francs'!AB$78</f>
        <v>0.4</v>
      </c>
      <c r="AC49" s="75">
        <f>100*'En million de francs'!AC49/'En million de francs'!AC$78</f>
        <v>0.5</v>
      </c>
      <c r="AD49" s="75">
        <f>100*'En million de francs'!AD49/'En million de francs'!AD$78</f>
        <v>0.6</v>
      </c>
    </row>
    <row r="50" spans="1:30" s="5" customFormat="1" ht="19.5" customHeight="1" x14ac:dyDescent="0.2">
      <c r="A50" s="74" t="s">
        <v>90</v>
      </c>
      <c r="B50" s="5" t="s">
        <v>91</v>
      </c>
      <c r="C50" s="75">
        <f>100*'En million de francs'!C50/'En million de francs'!C$78</f>
        <v>1.3</v>
      </c>
      <c r="D50" s="75">
        <f>100*'En million de francs'!D50/'En million de francs'!D$78</f>
        <v>1.3</v>
      </c>
      <c r="E50" s="75">
        <f>100*'En million de francs'!E50/'En million de francs'!E$78</f>
        <v>1.6</v>
      </c>
      <c r="F50" s="75">
        <f>100*'En million de francs'!F50/'En million de francs'!F$78</f>
        <v>1.6</v>
      </c>
      <c r="G50" s="75">
        <f>100*'En million de francs'!G50/'En million de francs'!G$78</f>
        <v>1.6</v>
      </c>
      <c r="H50" s="75">
        <f>100*'En million de francs'!H50/'En million de francs'!H$78</f>
        <v>1.5</v>
      </c>
      <c r="I50" s="75">
        <f>100*'En million de francs'!I50/'En million de francs'!I$78</f>
        <v>1.6</v>
      </c>
      <c r="J50" s="75">
        <f>100*'En million de francs'!J50/'En million de francs'!J$78</f>
        <v>1.6</v>
      </c>
      <c r="K50" s="75">
        <f>100*'En million de francs'!K50/'En million de francs'!K$78</f>
        <v>1.4</v>
      </c>
      <c r="L50" s="75">
        <f>100*'En million de francs'!L50/'En million de francs'!L$78</f>
        <v>1.4</v>
      </c>
      <c r="M50" s="75">
        <f>100*'En million de francs'!M50/'En million de francs'!M$78</f>
        <v>1.3</v>
      </c>
      <c r="N50" s="75">
        <f>100*'En million de francs'!N50/'En million de francs'!N$78</f>
        <v>1.3</v>
      </c>
      <c r="O50" s="75">
        <f>100*'En million de francs'!O50/'En million de francs'!O$78</f>
        <v>1.3</v>
      </c>
      <c r="P50" s="75">
        <f>100*'En million de francs'!P50/'En million de francs'!P$78</f>
        <v>1.3</v>
      </c>
      <c r="Q50" s="75">
        <f>100*'En million de francs'!Q50/'En million de francs'!Q$78</f>
        <v>1.3</v>
      </c>
      <c r="R50" s="75">
        <f>100*'En million de francs'!R50/'En million de francs'!R$78</f>
        <v>1.3</v>
      </c>
      <c r="S50" s="75">
        <f>100*'En million de francs'!S50/'En million de francs'!S$78</f>
        <v>1.3</v>
      </c>
      <c r="T50" s="75">
        <f>100*'En million de francs'!T50/'En million de francs'!T$78</f>
        <v>1.2</v>
      </c>
      <c r="U50" s="75">
        <f>100*'En million de francs'!U50/'En million de francs'!U$78</f>
        <v>1.2</v>
      </c>
      <c r="V50" s="75">
        <f>100*'En million de francs'!V50/'En million de francs'!V$78</f>
        <v>1.2</v>
      </c>
      <c r="W50" s="75">
        <f>100*'En million de francs'!W50/'En million de francs'!W$78</f>
        <v>1.2</v>
      </c>
      <c r="X50" s="75">
        <f>100*'En million de francs'!X50/'En million de francs'!X$78</f>
        <v>1.2</v>
      </c>
      <c r="Y50" s="75">
        <f>100*'En million de francs'!Y50/'En million de francs'!Y$78</f>
        <v>1.2</v>
      </c>
      <c r="Z50" s="75">
        <f>100*'En million de francs'!Z50/'En million de francs'!Z$78</f>
        <v>1.2</v>
      </c>
      <c r="AA50" s="75">
        <f>100*'En million de francs'!AA50/'En million de francs'!AA$78</f>
        <v>1.2</v>
      </c>
      <c r="AB50" s="75">
        <f>100*'En million de francs'!AB50/'En million de francs'!AB$78</f>
        <v>0.8</v>
      </c>
      <c r="AC50" s="75">
        <f>100*'En million de francs'!AC50/'En million de francs'!AC$78</f>
        <v>0.7</v>
      </c>
      <c r="AD50" s="75">
        <f>100*'En million de francs'!AD50/'En million de francs'!AD$78</f>
        <v>1.1000000000000001</v>
      </c>
    </row>
    <row r="51" spans="1:30" s="5" customFormat="1" ht="12" customHeight="1" x14ac:dyDescent="0.2">
      <c r="A51" s="74" t="s">
        <v>115</v>
      </c>
      <c r="B51" s="5" t="s">
        <v>69</v>
      </c>
      <c r="C51" s="75">
        <f>100*'En million de francs'!C51/'En million de francs'!C$78</f>
        <v>0.5</v>
      </c>
      <c r="D51" s="75">
        <f>100*'En million de francs'!D51/'En million de francs'!D$78</f>
        <v>0.5</v>
      </c>
      <c r="E51" s="75">
        <f>100*'En million de francs'!E51/'En million de francs'!E$78</f>
        <v>0.5</v>
      </c>
      <c r="F51" s="75">
        <f>100*'En million de francs'!F51/'En million de francs'!F$78</f>
        <v>0.5</v>
      </c>
      <c r="G51" s="75">
        <f>100*'En million de francs'!G51/'En million de francs'!G$78</f>
        <v>0.5</v>
      </c>
      <c r="H51" s="75">
        <f>100*'En million de francs'!H51/'En million de francs'!H$78</f>
        <v>0.5</v>
      </c>
      <c r="I51" s="75">
        <f>100*'En million de francs'!I51/'En million de francs'!I$78</f>
        <v>0.5</v>
      </c>
      <c r="J51" s="75">
        <f>100*'En million de francs'!J51/'En million de francs'!J$78</f>
        <v>0.5</v>
      </c>
      <c r="K51" s="75">
        <f>100*'En million de francs'!K51/'En million de francs'!K$78</f>
        <v>0.5</v>
      </c>
      <c r="L51" s="75">
        <f>100*'En million de francs'!L51/'En million de francs'!L$78</f>
        <v>0.4</v>
      </c>
      <c r="M51" s="75">
        <f>100*'En million de francs'!M51/'En million de francs'!M$78</f>
        <v>0.4</v>
      </c>
      <c r="N51" s="75">
        <f>100*'En million de francs'!N51/'En million de francs'!N$78</f>
        <v>0.4</v>
      </c>
      <c r="O51" s="75">
        <f>100*'En million de francs'!O51/'En million de francs'!O$78</f>
        <v>0.4</v>
      </c>
      <c r="P51" s="75">
        <f>100*'En million de francs'!P51/'En million de francs'!P$78</f>
        <v>0.4</v>
      </c>
      <c r="Q51" s="75">
        <f>100*'En million de francs'!Q51/'En million de francs'!Q$78</f>
        <v>0.3</v>
      </c>
      <c r="R51" s="75">
        <f>100*'En million de francs'!R51/'En million de francs'!R$78</f>
        <v>0.4</v>
      </c>
      <c r="S51" s="75">
        <f>100*'En million de francs'!S51/'En million de francs'!S$78</f>
        <v>0.3</v>
      </c>
      <c r="T51" s="75">
        <f>100*'En million de francs'!T51/'En million de francs'!T$78</f>
        <v>0.3</v>
      </c>
      <c r="U51" s="75">
        <f>100*'En million de francs'!U51/'En million de francs'!U$78</f>
        <v>0.3</v>
      </c>
      <c r="V51" s="75">
        <f>100*'En million de francs'!V51/'En million de francs'!V$78</f>
        <v>0.3</v>
      </c>
      <c r="W51" s="75">
        <f>100*'En million de francs'!W51/'En million de francs'!W$78</f>
        <v>0.3</v>
      </c>
      <c r="X51" s="75">
        <f>100*'En million de francs'!X51/'En million de francs'!X$78</f>
        <v>0.3</v>
      </c>
      <c r="Y51" s="75">
        <f>100*'En million de francs'!Y51/'En million de francs'!Y$78</f>
        <v>0.3</v>
      </c>
      <c r="Z51" s="75">
        <f>100*'En million de francs'!Z51/'En million de francs'!Z$78</f>
        <v>0.2</v>
      </c>
      <c r="AA51" s="75">
        <f>100*'En million de francs'!AA51/'En million de francs'!AA$78</f>
        <v>0.3</v>
      </c>
      <c r="AB51" s="75">
        <f>100*'En million de francs'!AB51/'En million de francs'!AB$78</f>
        <v>0.2</v>
      </c>
      <c r="AC51" s="75">
        <f>100*'En million de francs'!AC51/'En million de francs'!AC$78</f>
        <v>0.3</v>
      </c>
      <c r="AD51" s="75">
        <f>100*'En million de francs'!AD51/'En million de francs'!AD$78</f>
        <v>0.3</v>
      </c>
    </row>
    <row r="52" spans="1:30" s="5" customFormat="1" ht="12" customHeight="1" x14ac:dyDescent="0.2">
      <c r="A52" s="74" t="s">
        <v>56</v>
      </c>
      <c r="B52" s="5" t="s">
        <v>70</v>
      </c>
      <c r="C52" s="75">
        <f>100*'En million de francs'!C52/'En million de francs'!C$78</f>
        <v>0.4</v>
      </c>
      <c r="D52" s="75">
        <f>100*'En million de francs'!D52/'En million de francs'!D$78</f>
        <v>0.4</v>
      </c>
      <c r="E52" s="75">
        <f>100*'En million de francs'!E52/'En million de francs'!E$78</f>
        <v>0.4</v>
      </c>
      <c r="F52" s="75">
        <f>100*'En million de francs'!F52/'En million de francs'!F$78</f>
        <v>0.4</v>
      </c>
      <c r="G52" s="75">
        <f>100*'En million de francs'!G52/'En million de francs'!G$78</f>
        <v>0.4</v>
      </c>
      <c r="H52" s="75">
        <f>100*'En million de francs'!H52/'En million de francs'!H$78</f>
        <v>0.4</v>
      </c>
      <c r="I52" s="75">
        <f>100*'En million de francs'!I52/'En million de francs'!I$78</f>
        <v>0.4</v>
      </c>
      <c r="J52" s="75">
        <f>100*'En million de francs'!J52/'En million de francs'!J$78</f>
        <v>0.4</v>
      </c>
      <c r="K52" s="75">
        <f>100*'En million de francs'!K52/'En million de francs'!K$78</f>
        <v>0.4</v>
      </c>
      <c r="L52" s="75">
        <f>100*'En million de francs'!L52/'En million de francs'!L$78</f>
        <v>0.4</v>
      </c>
      <c r="M52" s="75">
        <f>100*'En million de francs'!M52/'En million de francs'!M$78</f>
        <v>0.4</v>
      </c>
      <c r="N52" s="75">
        <f>100*'En million de francs'!N52/'En million de francs'!N$78</f>
        <v>0.4</v>
      </c>
      <c r="O52" s="75">
        <f>100*'En million de francs'!O52/'En million de francs'!O$78</f>
        <v>0.3</v>
      </c>
      <c r="P52" s="75">
        <f>100*'En million de francs'!P52/'En million de francs'!P$78</f>
        <v>0.3</v>
      </c>
      <c r="Q52" s="75">
        <f>100*'En million de francs'!Q52/'En million de francs'!Q$78</f>
        <v>0.3</v>
      </c>
      <c r="R52" s="75">
        <f>100*'En million de francs'!R52/'En million de francs'!R$78</f>
        <v>0.3</v>
      </c>
      <c r="S52" s="75">
        <f>100*'En million de francs'!S52/'En million de francs'!S$78</f>
        <v>0.3</v>
      </c>
      <c r="T52" s="75">
        <f>100*'En million de francs'!T52/'En million de francs'!T$78</f>
        <v>0.3</v>
      </c>
      <c r="U52" s="75">
        <f>100*'En million de francs'!U52/'En million de francs'!U$78</f>
        <v>0.2</v>
      </c>
      <c r="V52" s="75">
        <f>100*'En million de francs'!V52/'En million de francs'!V$78</f>
        <v>0.3</v>
      </c>
      <c r="W52" s="75">
        <f>100*'En million de francs'!W52/'En million de francs'!W$78</f>
        <v>0.2</v>
      </c>
      <c r="X52" s="75">
        <f>100*'En million de francs'!X52/'En million de francs'!X$78</f>
        <v>0.2</v>
      </c>
      <c r="Y52" s="75">
        <f>100*'En million de francs'!Y52/'En million de francs'!Y$78</f>
        <v>0.2</v>
      </c>
      <c r="Z52" s="75">
        <f>100*'En million de francs'!Z52/'En million de francs'!Z$78</f>
        <v>0.2</v>
      </c>
      <c r="AA52" s="75">
        <f>100*'En million de francs'!AA52/'En million de francs'!AA$78</f>
        <v>0.2</v>
      </c>
      <c r="AB52" s="75">
        <f>100*'En million de francs'!AB52/'En million de francs'!AB$78</f>
        <v>0.2</v>
      </c>
      <c r="AC52" s="75">
        <f>100*'En million de francs'!AC52/'En million de francs'!AC$78</f>
        <v>0.2</v>
      </c>
      <c r="AD52" s="75">
        <f>100*'En million de francs'!AD52/'En million de francs'!AD$78</f>
        <v>0.2</v>
      </c>
    </row>
    <row r="53" spans="1:30" s="5" customFormat="1" ht="12" customHeight="1" x14ac:dyDescent="0.2">
      <c r="A53" s="74" t="s">
        <v>116</v>
      </c>
      <c r="B53" s="5" t="s">
        <v>37</v>
      </c>
      <c r="C53" s="75">
        <f>100*'En million de francs'!C53/'En million de francs'!C$78</f>
        <v>1.8</v>
      </c>
      <c r="D53" s="75">
        <f>100*'En million de francs'!D53/'En million de francs'!D$78</f>
        <v>1.8</v>
      </c>
      <c r="E53" s="75">
        <f>100*'En million de francs'!E53/'En million de francs'!E$78</f>
        <v>1.7</v>
      </c>
      <c r="F53" s="75">
        <f>100*'En million de francs'!F53/'En million de francs'!F$78</f>
        <v>1.8</v>
      </c>
      <c r="G53" s="75">
        <f>100*'En million de francs'!G53/'En million de francs'!G$78</f>
        <v>1.7</v>
      </c>
      <c r="H53" s="75">
        <f>100*'En million de francs'!H53/'En million de francs'!H$78</f>
        <v>1.6</v>
      </c>
      <c r="I53" s="75">
        <f>100*'En million de francs'!I53/'En million de francs'!I$78</f>
        <v>1.5</v>
      </c>
      <c r="J53" s="75">
        <f>100*'En million de francs'!J53/'En million de francs'!J$78</f>
        <v>1.5</v>
      </c>
      <c r="K53" s="75">
        <f>100*'En million de francs'!K53/'En million de francs'!K$78</f>
        <v>1.5</v>
      </c>
      <c r="L53" s="75">
        <f>100*'En million de francs'!L53/'En million de francs'!L$78</f>
        <v>1.5</v>
      </c>
      <c r="M53" s="75">
        <f>100*'En million de francs'!M53/'En million de francs'!M$78</f>
        <v>1.5</v>
      </c>
      <c r="N53" s="75">
        <f>100*'En million de francs'!N53/'En million de francs'!N$78</f>
        <v>1.4</v>
      </c>
      <c r="O53" s="75">
        <f>100*'En million de francs'!O53/'En million de francs'!O$78</f>
        <v>1.3</v>
      </c>
      <c r="P53" s="75">
        <f>100*'En million de francs'!P53/'En million de francs'!P$78</f>
        <v>1.3</v>
      </c>
      <c r="Q53" s="75">
        <f>100*'En million de francs'!Q53/'En million de francs'!Q$78</f>
        <v>1.3</v>
      </c>
      <c r="R53" s="75">
        <f>100*'En million de francs'!R53/'En million de francs'!R$78</f>
        <v>1.3</v>
      </c>
      <c r="S53" s="75">
        <f>100*'En million de francs'!S53/'En million de francs'!S$78</f>
        <v>1.3</v>
      </c>
      <c r="T53" s="75">
        <f>100*'En million de francs'!T53/'En million de francs'!T$78</f>
        <v>1.3</v>
      </c>
      <c r="U53" s="75">
        <f>100*'En million de francs'!U53/'En million de francs'!U$78</f>
        <v>1.3</v>
      </c>
      <c r="V53" s="75">
        <f>100*'En million de francs'!V53/'En million de francs'!V$78</f>
        <v>1.3</v>
      </c>
      <c r="W53" s="75">
        <f>100*'En million de francs'!W53/'En million de francs'!W$78</f>
        <v>1.3</v>
      </c>
      <c r="X53" s="75">
        <f>100*'En million de francs'!X53/'En million de francs'!X$78</f>
        <v>1.3</v>
      </c>
      <c r="Y53" s="75">
        <f>100*'En million de francs'!Y53/'En million de francs'!Y$78</f>
        <v>1.3</v>
      </c>
      <c r="Z53" s="75">
        <f>100*'En million de francs'!Z53/'En million de francs'!Z$78</f>
        <v>1.2</v>
      </c>
      <c r="AA53" s="75">
        <f>100*'En million de francs'!AA53/'En million de francs'!AA$78</f>
        <v>1.2</v>
      </c>
      <c r="AB53" s="75">
        <f>100*'En million de francs'!AB53/'En million de francs'!AB$78</f>
        <v>1.2</v>
      </c>
      <c r="AC53" s="75">
        <f>100*'En million de francs'!AC53/'En million de francs'!AC$78</f>
        <v>1.1000000000000001</v>
      </c>
      <c r="AD53" s="75">
        <f>100*'En million de francs'!AD53/'En million de francs'!AD$78</f>
        <v>1.1000000000000001</v>
      </c>
    </row>
    <row r="54" spans="1:30" s="5" customFormat="1" ht="12" customHeight="1" x14ac:dyDescent="0.2">
      <c r="A54" s="74" t="s">
        <v>57</v>
      </c>
      <c r="B54" s="5" t="s">
        <v>38</v>
      </c>
      <c r="C54" s="75">
        <f>100*'En million de francs'!C54/'En million de francs'!C$78</f>
        <v>1.8</v>
      </c>
      <c r="D54" s="75">
        <f>100*'En million de francs'!D54/'En million de francs'!D$78</f>
        <v>1.8</v>
      </c>
      <c r="E54" s="75">
        <f>100*'En million de francs'!E54/'En million de francs'!E$78</f>
        <v>1.7</v>
      </c>
      <c r="F54" s="75">
        <f>100*'En million de francs'!F54/'En million de francs'!F$78</f>
        <v>1.8</v>
      </c>
      <c r="G54" s="75">
        <f>100*'En million de francs'!G54/'En million de francs'!G$78</f>
        <v>2.1</v>
      </c>
      <c r="H54" s="75">
        <f>100*'En million de francs'!H54/'En million de francs'!H$78</f>
        <v>2.2000000000000002</v>
      </c>
      <c r="I54" s="75">
        <f>100*'En million de francs'!I54/'En million de francs'!I$78</f>
        <v>2.4</v>
      </c>
      <c r="J54" s="75">
        <f>100*'En million de francs'!J54/'En million de francs'!J$78</f>
        <v>2.5</v>
      </c>
      <c r="K54" s="75">
        <f>100*'En million de francs'!K54/'En million de francs'!K$78</f>
        <v>2.2000000000000002</v>
      </c>
      <c r="L54" s="75">
        <f>100*'En million de francs'!L54/'En million de francs'!L$78</f>
        <v>2.2999999999999998</v>
      </c>
      <c r="M54" s="75">
        <f>100*'En million de francs'!M54/'En million de francs'!M$78</f>
        <v>2.2999999999999998</v>
      </c>
      <c r="N54" s="75">
        <f>100*'En million de francs'!N54/'En million de francs'!N$78</f>
        <v>2.2000000000000002</v>
      </c>
      <c r="O54" s="75">
        <f>100*'En million de francs'!O54/'En million de francs'!O$78</f>
        <v>2.1</v>
      </c>
      <c r="P54" s="75">
        <f>100*'En million de francs'!P54/'En million de francs'!P$78</f>
        <v>2.2000000000000002</v>
      </c>
      <c r="Q54" s="75">
        <f>100*'En million de francs'!Q54/'En million de francs'!Q$78</f>
        <v>2.2999999999999998</v>
      </c>
      <c r="R54" s="75">
        <f>100*'En million de francs'!R54/'En million de francs'!R$78</f>
        <v>2.2999999999999998</v>
      </c>
      <c r="S54" s="75">
        <f>100*'En million de francs'!S54/'En million de francs'!S$78</f>
        <v>2.4</v>
      </c>
      <c r="T54" s="75">
        <f>100*'En million de francs'!T54/'En million de francs'!T$78</f>
        <v>2.4</v>
      </c>
      <c r="U54" s="75">
        <f>100*'En million de francs'!U54/'En million de francs'!U$78</f>
        <v>2.5</v>
      </c>
      <c r="V54" s="75">
        <f>100*'En million de francs'!V54/'En million de francs'!V$78</f>
        <v>2.5</v>
      </c>
      <c r="W54" s="75">
        <f>100*'En million de francs'!W54/'En million de francs'!W$78</f>
        <v>2.6</v>
      </c>
      <c r="X54" s="75">
        <f>100*'En million de francs'!X54/'En million de francs'!X$78</f>
        <v>2.6</v>
      </c>
      <c r="Y54" s="75">
        <f>100*'En million de francs'!Y54/'En million de francs'!Y$78</f>
        <v>2.7</v>
      </c>
      <c r="Z54" s="75">
        <f>100*'En million de francs'!Z54/'En million de francs'!Z$78</f>
        <v>2.8</v>
      </c>
      <c r="AA54" s="75">
        <f>100*'En million de francs'!AA54/'En million de francs'!AA$78</f>
        <v>2.9</v>
      </c>
      <c r="AB54" s="75">
        <f>100*'En million de francs'!AB54/'En million de francs'!AB$78</f>
        <v>3.1</v>
      </c>
      <c r="AC54" s="75">
        <f>100*'En million de francs'!AC54/'En million de francs'!AC$78</f>
        <v>3</v>
      </c>
      <c r="AD54" s="75">
        <f>100*'En million de francs'!AD54/'En million de francs'!AD$78</f>
        <v>3.1</v>
      </c>
    </row>
    <row r="55" spans="1:30" s="5" customFormat="1" ht="20.100000000000001" customHeight="1" x14ac:dyDescent="0.2">
      <c r="A55" s="74" t="s">
        <v>154</v>
      </c>
      <c r="B55" s="5" t="s">
        <v>39</v>
      </c>
      <c r="C55" s="75">
        <f>100*'En million de francs'!C55/'En million de francs'!C$78</f>
        <v>4.5</v>
      </c>
      <c r="D55" s="75">
        <f>100*'En million de francs'!D55/'En million de francs'!D$78</f>
        <v>5.6</v>
      </c>
      <c r="E55" s="75">
        <f>100*'En million de francs'!E55/'En million de francs'!E$78</f>
        <v>6.8</v>
      </c>
      <c r="F55" s="75">
        <f>100*'En million de francs'!F55/'En million de francs'!F$78</f>
        <v>6.9</v>
      </c>
      <c r="G55" s="75">
        <f>100*'En million de francs'!G55/'En million de francs'!G$78</f>
        <v>7.1</v>
      </c>
      <c r="H55" s="75">
        <f>100*'En million de francs'!H55/'En million de francs'!H$78</f>
        <v>7.8</v>
      </c>
      <c r="I55" s="75">
        <f>100*'En million de francs'!I55/'En million de francs'!I$78</f>
        <v>6.6</v>
      </c>
      <c r="J55" s="75">
        <f>100*'En million de francs'!J55/'En million de francs'!J$78</f>
        <v>6.3</v>
      </c>
      <c r="K55" s="75">
        <f>100*'En million de francs'!K55/'En million de francs'!K$78</f>
        <v>6.5</v>
      </c>
      <c r="L55" s="75">
        <f>100*'En million de francs'!L55/'En million de francs'!L$78</f>
        <v>6.5</v>
      </c>
      <c r="M55" s="75">
        <f>100*'En million de francs'!M55/'En million de francs'!M$78</f>
        <v>6.7</v>
      </c>
      <c r="N55" s="75">
        <f>100*'En million de francs'!N55/'En million de francs'!N$78</f>
        <v>6.8</v>
      </c>
      <c r="O55" s="75">
        <f>100*'En million de francs'!O55/'En million de francs'!O$78</f>
        <v>7</v>
      </c>
      <c r="P55" s="75">
        <f>100*'En million de francs'!P55/'En million de francs'!P$78</f>
        <v>6</v>
      </c>
      <c r="Q55" s="75">
        <f>100*'En million de francs'!Q55/'En million de francs'!Q$78</f>
        <v>5.8</v>
      </c>
      <c r="R55" s="75">
        <f>100*'En million de francs'!R55/'En million de francs'!R$78</f>
        <v>5.4</v>
      </c>
      <c r="S55" s="75">
        <f>100*'En million de francs'!S55/'En million de francs'!S$78</f>
        <v>5.0999999999999996</v>
      </c>
      <c r="T55" s="75">
        <f>100*'En million de francs'!T55/'En million de francs'!T$78</f>
        <v>5.0999999999999996</v>
      </c>
      <c r="U55" s="75">
        <f>100*'En million de francs'!U55/'En million de francs'!U$78</f>
        <v>5.0999999999999996</v>
      </c>
      <c r="V55" s="75">
        <f>100*'En million de francs'!V55/'En million de francs'!V$78</f>
        <v>4.8</v>
      </c>
      <c r="W55" s="75">
        <f>100*'En million de francs'!W55/'En million de francs'!W$78</f>
        <v>4.9000000000000004</v>
      </c>
      <c r="X55" s="75">
        <f>100*'En million de francs'!X55/'En million de francs'!X$78</f>
        <v>4.7</v>
      </c>
      <c r="Y55" s="75">
        <f>100*'En million de francs'!Y55/'En million de francs'!Y$78</f>
        <v>4.2</v>
      </c>
      <c r="Z55" s="75">
        <f>100*'En million de francs'!Z55/'En million de francs'!Z$78</f>
        <v>4.2</v>
      </c>
      <c r="AA55" s="75">
        <f>100*'En million de francs'!AA55/'En million de francs'!AA$78</f>
        <v>4.2</v>
      </c>
      <c r="AB55" s="75">
        <f>100*'En million de francs'!AB55/'En million de francs'!AB$78</f>
        <v>4.0999999999999996</v>
      </c>
      <c r="AC55" s="75">
        <f>100*'En million de francs'!AC55/'En million de francs'!AC$78</f>
        <v>4</v>
      </c>
      <c r="AD55" s="75">
        <f>100*'En million de francs'!AD55/'En million de francs'!AD$78</f>
        <v>3.9</v>
      </c>
    </row>
    <row r="56" spans="1:30" s="5" customFormat="1" ht="12" customHeight="1" x14ac:dyDescent="0.2">
      <c r="A56" s="74" t="s">
        <v>155</v>
      </c>
      <c r="B56" s="5" t="s">
        <v>40</v>
      </c>
      <c r="C56" s="75">
        <f>100*'En million de francs'!C56/'En million de francs'!C$78</f>
        <v>3.9</v>
      </c>
      <c r="D56" s="75">
        <f>100*'En million de francs'!D56/'En million de francs'!D$78</f>
        <v>3.7</v>
      </c>
      <c r="E56" s="75">
        <f>100*'En million de francs'!E56/'En million de francs'!E$78</f>
        <v>3.9</v>
      </c>
      <c r="F56" s="75">
        <f>100*'En million de francs'!F56/'En million de francs'!F$78</f>
        <v>3.9</v>
      </c>
      <c r="G56" s="75">
        <f>100*'En million de francs'!G56/'En million de francs'!G$78</f>
        <v>3.9</v>
      </c>
      <c r="H56" s="75">
        <f>100*'En million de francs'!H56/'En million de francs'!H$78</f>
        <v>4</v>
      </c>
      <c r="I56" s="75">
        <f>100*'En million de francs'!I56/'En million de francs'!I$78</f>
        <v>3.6</v>
      </c>
      <c r="J56" s="75">
        <f>100*'En million de francs'!J56/'En million de francs'!J$78</f>
        <v>3.2</v>
      </c>
      <c r="K56" s="75">
        <f>100*'En million de francs'!K56/'En million de francs'!K$78</f>
        <v>4</v>
      </c>
      <c r="L56" s="75">
        <f>100*'En million de francs'!L56/'En million de francs'!L$78</f>
        <v>3.7</v>
      </c>
      <c r="M56" s="75">
        <f>100*'En million de francs'!M56/'En million de francs'!M$78</f>
        <v>3.6</v>
      </c>
      <c r="N56" s="75">
        <f>100*'En million de francs'!N56/'En million de francs'!N$78</f>
        <v>3.8</v>
      </c>
      <c r="O56" s="75">
        <f>100*'En million de francs'!O56/'En million de francs'!O$78</f>
        <v>4.3</v>
      </c>
      <c r="P56" s="75">
        <f>100*'En million de francs'!P56/'En million de francs'!P$78</f>
        <v>3.7</v>
      </c>
      <c r="Q56" s="75">
        <f>100*'En million de francs'!Q56/'En million de francs'!Q$78</f>
        <v>3.8</v>
      </c>
      <c r="R56" s="75">
        <f>100*'En million de francs'!R56/'En million de francs'!R$78</f>
        <v>3.6</v>
      </c>
      <c r="S56" s="75">
        <f>100*'En million de francs'!S56/'En million de francs'!S$78</f>
        <v>3.8</v>
      </c>
      <c r="T56" s="75">
        <f>100*'En million de francs'!T56/'En million de francs'!T$78</f>
        <v>3.9</v>
      </c>
      <c r="U56" s="75">
        <f>100*'En million de francs'!U56/'En million de francs'!U$78</f>
        <v>3.9</v>
      </c>
      <c r="V56" s="75">
        <f>100*'En million de francs'!V56/'En million de francs'!V$78</f>
        <v>3.6</v>
      </c>
      <c r="W56" s="75">
        <f>100*'En million de francs'!W56/'En million de francs'!W$78</f>
        <v>3.6</v>
      </c>
      <c r="X56" s="75">
        <f>100*'En million de francs'!X56/'En million de francs'!X$78</f>
        <v>3.4</v>
      </c>
      <c r="Y56" s="75">
        <f>100*'En million de francs'!Y56/'En million de francs'!Y$78</f>
        <v>3.2</v>
      </c>
      <c r="Z56" s="75">
        <f>100*'En million de francs'!Z56/'En million de francs'!Z$78</f>
        <v>3.4</v>
      </c>
      <c r="AA56" s="75">
        <f>100*'En million de francs'!AA56/'En million de francs'!AA$78</f>
        <v>3.2</v>
      </c>
      <c r="AB56" s="75">
        <f>100*'En million de francs'!AB56/'En million de francs'!AB$78</f>
        <v>3</v>
      </c>
      <c r="AC56" s="75">
        <f>100*'En million de francs'!AC56/'En million de francs'!AC$78</f>
        <v>2.6</v>
      </c>
      <c r="AD56" s="75">
        <f>100*'En million de francs'!AD56/'En million de francs'!AD$78</f>
        <v>2.9</v>
      </c>
    </row>
    <row r="57" spans="1:30" s="5" customFormat="1" ht="12" customHeight="1" x14ac:dyDescent="0.2">
      <c r="A57" s="74" t="s">
        <v>156</v>
      </c>
      <c r="B57" s="5" t="s">
        <v>157</v>
      </c>
      <c r="C57" s="75">
        <f>100*'En million de francs'!C57/'En million de francs'!C$78</f>
        <v>0.3</v>
      </c>
      <c r="D57" s="75">
        <f>100*'En million de francs'!D57/'En million de francs'!D$78</f>
        <v>0.4</v>
      </c>
      <c r="E57" s="75">
        <f>100*'En million de francs'!E57/'En million de francs'!E$78</f>
        <v>0.6</v>
      </c>
      <c r="F57" s="75">
        <f>100*'En million de francs'!F57/'En million de francs'!F$78</f>
        <v>0.8</v>
      </c>
      <c r="G57" s="75">
        <f>100*'En million de francs'!G57/'En million de francs'!G$78</f>
        <v>0.8</v>
      </c>
      <c r="H57" s="75">
        <f>100*'En million de francs'!H57/'En million de francs'!H$78</f>
        <v>0.9</v>
      </c>
      <c r="I57" s="75">
        <f>100*'En million de francs'!I57/'En million de francs'!I$78</f>
        <v>0.9</v>
      </c>
      <c r="J57" s="75">
        <f>100*'En million de francs'!J57/'En million de francs'!J$78</f>
        <v>0.8</v>
      </c>
      <c r="K57" s="75">
        <f>100*'En million de francs'!K57/'En million de francs'!K$78</f>
        <v>0.9</v>
      </c>
      <c r="L57" s="75">
        <f>100*'En million de francs'!L57/'En million de francs'!L$78</f>
        <v>0.9</v>
      </c>
      <c r="M57" s="75">
        <f>100*'En million de francs'!M57/'En million de francs'!M$78</f>
        <v>0.9</v>
      </c>
      <c r="N57" s="75">
        <f>100*'En million de francs'!N57/'En million de francs'!N$78</f>
        <v>1.1000000000000001</v>
      </c>
      <c r="O57" s="75">
        <f>100*'En million de francs'!O57/'En million de francs'!O$78</f>
        <v>1.2</v>
      </c>
      <c r="P57" s="75">
        <f>100*'En million de francs'!P57/'En million de francs'!P$78</f>
        <v>1</v>
      </c>
      <c r="Q57" s="75">
        <f>100*'En million de francs'!Q57/'En million de francs'!Q$78</f>
        <v>0.9</v>
      </c>
      <c r="R57" s="75">
        <f>100*'En million de francs'!R57/'En million de francs'!R$78</f>
        <v>0.9</v>
      </c>
      <c r="S57" s="75">
        <f>100*'En million de francs'!S57/'En million de francs'!S$78</f>
        <v>1</v>
      </c>
      <c r="T57" s="75">
        <f>100*'En million de francs'!T57/'En million de francs'!T$78</f>
        <v>1</v>
      </c>
      <c r="U57" s="75">
        <f>100*'En million de francs'!U57/'En million de francs'!U$78</f>
        <v>1</v>
      </c>
      <c r="V57" s="75">
        <f>100*'En million de francs'!V57/'En million de francs'!V$78</f>
        <v>1</v>
      </c>
      <c r="W57" s="75">
        <f>100*'En million de francs'!W57/'En million de francs'!W$78</f>
        <v>1</v>
      </c>
      <c r="X57" s="75">
        <f>100*'En million de francs'!X57/'En million de francs'!X$78</f>
        <v>1.1000000000000001</v>
      </c>
      <c r="Y57" s="75">
        <f>100*'En million de francs'!Y57/'En million de francs'!Y$78</f>
        <v>1.3</v>
      </c>
      <c r="Z57" s="75">
        <f>100*'En million de francs'!Z57/'En million de francs'!Z$78</f>
        <v>1.5</v>
      </c>
      <c r="AA57" s="75">
        <f>100*'En million de francs'!AA57/'En million de francs'!AA$78</f>
        <v>1.5</v>
      </c>
      <c r="AB57" s="75">
        <f>100*'En million de francs'!AB57/'En million de francs'!AB$78</f>
        <v>1.6</v>
      </c>
      <c r="AC57" s="75">
        <f>100*'En million de francs'!AC57/'En million de francs'!AC$78</f>
        <v>1.7</v>
      </c>
      <c r="AD57" s="75">
        <f>100*'En million de francs'!AD57/'En million de francs'!AD$78</f>
        <v>1.8</v>
      </c>
    </row>
    <row r="58" spans="1:30" s="5" customFormat="1" ht="12" customHeight="1" x14ac:dyDescent="0.2">
      <c r="A58" s="74" t="s">
        <v>119</v>
      </c>
      <c r="B58" s="5" t="s">
        <v>8</v>
      </c>
      <c r="C58" s="75">
        <f>100*'En million de francs'!C58/'En million de francs'!C$78</f>
        <v>7.1</v>
      </c>
      <c r="D58" s="75">
        <f>100*'En million de francs'!D58/'En million de francs'!D$78</f>
        <v>7.1</v>
      </c>
      <c r="E58" s="75">
        <f>100*'En million de francs'!E58/'En million de francs'!E$78</f>
        <v>6.7</v>
      </c>
      <c r="F58" s="75">
        <f>100*'En million de francs'!F58/'En million de francs'!F$78</f>
        <v>6.7</v>
      </c>
      <c r="G58" s="75">
        <f>100*'En million de francs'!G58/'En million de francs'!G$78</f>
        <v>6.9</v>
      </c>
      <c r="H58" s="75">
        <f>100*'En million de francs'!H58/'En million de francs'!H$78</f>
        <v>6.8</v>
      </c>
      <c r="I58" s="75">
        <f>100*'En million de francs'!I58/'En million de francs'!I$78</f>
        <v>7</v>
      </c>
      <c r="J58" s="75">
        <f>100*'En million de francs'!J58/'En million de francs'!J$78</f>
        <v>6.7</v>
      </c>
      <c r="K58" s="75">
        <f>100*'En million de francs'!K58/'En million de francs'!K$78</f>
        <v>6.8</v>
      </c>
      <c r="L58" s="75">
        <f>100*'En million de francs'!L58/'En million de francs'!L$78</f>
        <v>6.8</v>
      </c>
      <c r="M58" s="75">
        <f>100*'En million de francs'!M58/'En million de francs'!M$78</f>
        <v>6.8</v>
      </c>
      <c r="N58" s="75">
        <f>100*'En million de francs'!N58/'En million de francs'!N$78</f>
        <v>6.6</v>
      </c>
      <c r="O58" s="75">
        <f>100*'En million de francs'!O58/'En million de francs'!O$78</f>
        <v>6.5</v>
      </c>
      <c r="P58" s="75">
        <f>100*'En million de francs'!P58/'En million de francs'!P$78</f>
        <v>6.6</v>
      </c>
      <c r="Q58" s="75">
        <f>100*'En million de francs'!Q58/'En million de francs'!Q$78</f>
        <v>6.8</v>
      </c>
      <c r="R58" s="75">
        <f>100*'En million de francs'!R58/'En million de francs'!R$78</f>
        <v>6.7</v>
      </c>
      <c r="S58" s="75">
        <f>100*'En million de francs'!S58/'En million de francs'!S$78</f>
        <v>6.9</v>
      </c>
      <c r="T58" s="75">
        <f>100*'En million de francs'!T58/'En million de francs'!T$78</f>
        <v>6.9</v>
      </c>
      <c r="U58" s="75">
        <f>100*'En million de francs'!U58/'En million de francs'!U$78</f>
        <v>7</v>
      </c>
      <c r="V58" s="75">
        <f>100*'En million de francs'!V58/'En million de francs'!V$78</f>
        <v>7.1</v>
      </c>
      <c r="W58" s="75">
        <f>100*'En million de francs'!W58/'En million de francs'!W$78</f>
        <v>7.2</v>
      </c>
      <c r="X58" s="75">
        <f>100*'En million de francs'!X58/'En million de francs'!X$78</f>
        <v>7.3</v>
      </c>
      <c r="Y58" s="75">
        <f>100*'En million de francs'!Y58/'En million de francs'!Y$78</f>
        <v>7.4</v>
      </c>
      <c r="Z58" s="75">
        <f>100*'En million de francs'!Z58/'En million de francs'!Z$78</f>
        <v>7.2</v>
      </c>
      <c r="AA58" s="75">
        <f>100*'En million de francs'!AA58/'En million de francs'!AA$78</f>
        <v>7.5</v>
      </c>
      <c r="AB58" s="75">
        <f>100*'En million de francs'!AB58/'En million de francs'!AB$78</f>
        <v>7.8</v>
      </c>
      <c r="AC58" s="75">
        <f>100*'En million de francs'!AC58/'En million de francs'!AC$78</f>
        <v>7.5</v>
      </c>
      <c r="AD58" s="75">
        <f>100*'En million de francs'!AD58/'En million de francs'!AD$78</f>
        <v>7.3</v>
      </c>
    </row>
    <row r="59" spans="1:30" s="5" customFormat="1" ht="12" customHeight="1" x14ac:dyDescent="0.2">
      <c r="A59" s="74" t="s">
        <v>58</v>
      </c>
      <c r="B59" s="5" t="s">
        <v>71</v>
      </c>
      <c r="C59" s="75">
        <f>100*'En million de francs'!C59/'En million de francs'!C$78</f>
        <v>3.3</v>
      </c>
      <c r="D59" s="75">
        <f>100*'En million de francs'!D59/'En million de francs'!D$78</f>
        <v>3.4</v>
      </c>
      <c r="E59" s="75">
        <f>100*'En million de francs'!E59/'En million de francs'!E$78</f>
        <v>3.3</v>
      </c>
      <c r="F59" s="75">
        <f>100*'En million de francs'!F59/'En million de francs'!F$78</f>
        <v>3.3</v>
      </c>
      <c r="G59" s="75">
        <f>100*'En million de francs'!G59/'En million de francs'!G$78</f>
        <v>3.3</v>
      </c>
      <c r="H59" s="75">
        <f>100*'En million de francs'!H59/'En million de francs'!H$78</f>
        <v>3.2</v>
      </c>
      <c r="I59" s="75">
        <f>100*'En million de francs'!I59/'En million de francs'!I$78</f>
        <v>3.4</v>
      </c>
      <c r="J59" s="75">
        <f>100*'En million de francs'!J59/'En million de francs'!J$78</f>
        <v>3.3</v>
      </c>
      <c r="K59" s="75">
        <f>100*'En million de francs'!K59/'En million de francs'!K$78</f>
        <v>3</v>
      </c>
      <c r="L59" s="75">
        <f>100*'En million de francs'!L59/'En million de francs'!L$78</f>
        <v>3.1</v>
      </c>
      <c r="M59" s="75">
        <f>100*'En million de francs'!M59/'En million de francs'!M$78</f>
        <v>3.1</v>
      </c>
      <c r="N59" s="75">
        <f>100*'En million de francs'!N59/'En million de francs'!N$78</f>
        <v>3</v>
      </c>
      <c r="O59" s="75">
        <f>100*'En million de francs'!O59/'En million de francs'!O$78</f>
        <v>3.1</v>
      </c>
      <c r="P59" s="75">
        <f>100*'En million de francs'!P59/'En million de francs'!P$78</f>
        <v>3.2</v>
      </c>
      <c r="Q59" s="75">
        <f>100*'En million de francs'!Q59/'En million de francs'!Q$78</f>
        <v>3.3</v>
      </c>
      <c r="R59" s="75">
        <f>100*'En million de francs'!R59/'En million de francs'!R$78</f>
        <v>3.3</v>
      </c>
      <c r="S59" s="75">
        <f>100*'En million de francs'!S59/'En million de francs'!S$78</f>
        <v>3.5</v>
      </c>
      <c r="T59" s="75">
        <f>100*'En million de francs'!T59/'En million de francs'!T$78</f>
        <v>3.6</v>
      </c>
      <c r="U59" s="75">
        <f>100*'En million de francs'!U59/'En million de francs'!U$78</f>
        <v>3.7</v>
      </c>
      <c r="V59" s="75">
        <f>100*'En million de francs'!V59/'En million de francs'!V$78</f>
        <v>3.9</v>
      </c>
      <c r="W59" s="75">
        <f>100*'En million de francs'!W59/'En million de francs'!W$78</f>
        <v>4</v>
      </c>
      <c r="X59" s="75">
        <f>100*'En million de francs'!X59/'En million de francs'!X$78</f>
        <v>3.9</v>
      </c>
      <c r="Y59" s="75">
        <f>100*'En million de francs'!Y59/'En million de francs'!Y$78</f>
        <v>4</v>
      </c>
      <c r="Z59" s="75">
        <f>100*'En million de francs'!Z59/'En million de francs'!Z$78</f>
        <v>4.2</v>
      </c>
      <c r="AA59" s="75">
        <f>100*'En million de francs'!AA59/'En million de francs'!AA$78</f>
        <v>3.8</v>
      </c>
      <c r="AB59" s="75">
        <f>100*'En million de francs'!AB59/'En million de francs'!AB$78</f>
        <v>4.4000000000000004</v>
      </c>
      <c r="AC59" s="75">
        <f>100*'En million de francs'!AC59/'En million de francs'!AC$78</f>
        <v>4.4000000000000004</v>
      </c>
      <c r="AD59" s="75">
        <f>100*'En million de francs'!AD59/'En million de francs'!AD$78</f>
        <v>4.3</v>
      </c>
    </row>
    <row r="60" spans="1:30" s="5" customFormat="1" ht="19.5" customHeight="1" x14ac:dyDescent="0.2">
      <c r="A60" s="74" t="s">
        <v>120</v>
      </c>
      <c r="B60" s="5" t="s">
        <v>72</v>
      </c>
      <c r="C60" s="75">
        <f>100*'En million de francs'!C60/'En million de francs'!C$78</f>
        <v>2.2000000000000002</v>
      </c>
      <c r="D60" s="75">
        <f>100*'En million de francs'!D60/'En million de francs'!D$78</f>
        <v>2.2999999999999998</v>
      </c>
      <c r="E60" s="75">
        <f>100*'En million de francs'!E60/'En million de francs'!E$78</f>
        <v>2.2000000000000002</v>
      </c>
      <c r="F60" s="75">
        <f>100*'En million de francs'!F60/'En million de francs'!F$78</f>
        <v>2.1</v>
      </c>
      <c r="G60" s="75">
        <f>100*'En million de francs'!G60/'En million de francs'!G$78</f>
        <v>2</v>
      </c>
      <c r="H60" s="75">
        <f>100*'En million de francs'!H60/'En million de francs'!H$78</f>
        <v>1.9</v>
      </c>
      <c r="I60" s="75">
        <f>100*'En million de francs'!I60/'En million de francs'!I$78</f>
        <v>1.9</v>
      </c>
      <c r="J60" s="75">
        <f>100*'En million de francs'!J60/'En million de francs'!J$78</f>
        <v>1.8</v>
      </c>
      <c r="K60" s="75">
        <f>100*'En million de francs'!K60/'En million de francs'!K$78</f>
        <v>1.7</v>
      </c>
      <c r="L60" s="75">
        <f>100*'En million de francs'!L60/'En million de francs'!L$78</f>
        <v>1.7</v>
      </c>
      <c r="M60" s="75">
        <f>100*'En million de francs'!M60/'En million de francs'!M$78</f>
        <v>1.8</v>
      </c>
      <c r="N60" s="75">
        <f>100*'En million de francs'!N60/'En million de francs'!N$78</f>
        <v>1.8</v>
      </c>
      <c r="O60" s="75">
        <f>100*'En million de francs'!O60/'En million de francs'!O$78</f>
        <v>1.8</v>
      </c>
      <c r="P60" s="75">
        <f>100*'En million de francs'!P60/'En million de francs'!P$78</f>
        <v>1.9</v>
      </c>
      <c r="Q60" s="75">
        <f>100*'En million de francs'!Q60/'En million de francs'!Q$78</f>
        <v>2</v>
      </c>
      <c r="R60" s="75">
        <f>100*'En million de francs'!R60/'En million de francs'!R$78</f>
        <v>2</v>
      </c>
      <c r="S60" s="75">
        <f>100*'En million de francs'!S60/'En million de francs'!S$78</f>
        <v>1.9</v>
      </c>
      <c r="T60" s="75">
        <f>100*'En million de francs'!T60/'En million de francs'!T$78</f>
        <v>2</v>
      </c>
      <c r="U60" s="75">
        <f>100*'En million de francs'!U60/'En million de francs'!U$78</f>
        <v>2</v>
      </c>
      <c r="V60" s="75">
        <f>100*'En million de francs'!V60/'En million de francs'!V$78</f>
        <v>2</v>
      </c>
      <c r="W60" s="75">
        <f>100*'En million de francs'!W60/'En million de francs'!W$78</f>
        <v>2.1</v>
      </c>
      <c r="X60" s="75">
        <f>100*'En million de francs'!X60/'En million de francs'!X$78</f>
        <v>2</v>
      </c>
      <c r="Y60" s="75">
        <f>100*'En million de francs'!Y60/'En million de francs'!Y$78</f>
        <v>2</v>
      </c>
      <c r="Z60" s="75">
        <f>100*'En million de francs'!Z60/'En million de francs'!Z$78</f>
        <v>2.1</v>
      </c>
      <c r="AA60" s="75">
        <f>100*'En million de francs'!AA60/'En million de francs'!AA$78</f>
        <v>2.1</v>
      </c>
      <c r="AB60" s="75">
        <f>100*'En million de francs'!AB60/'En million de francs'!AB$78</f>
        <v>2.2000000000000002</v>
      </c>
      <c r="AC60" s="75">
        <f>100*'En million de francs'!AC60/'En million de francs'!AC$78</f>
        <v>2.1</v>
      </c>
      <c r="AD60" s="75">
        <f>100*'En million de francs'!AD60/'En million de francs'!AD$78</f>
        <v>2.1</v>
      </c>
    </row>
    <row r="61" spans="1:30" s="5" customFormat="1" ht="12" customHeight="1" x14ac:dyDescent="0.2">
      <c r="A61" s="74" t="s">
        <v>121</v>
      </c>
      <c r="B61" s="5" t="s">
        <v>41</v>
      </c>
      <c r="C61" s="75">
        <f>100*'En million de francs'!C61/'En million de francs'!C$78</f>
        <v>0.4</v>
      </c>
      <c r="D61" s="75">
        <f>100*'En million de francs'!D61/'En million de francs'!D$78</f>
        <v>0.4</v>
      </c>
      <c r="E61" s="75">
        <f>100*'En million de francs'!E61/'En million de francs'!E$78</f>
        <v>0.4</v>
      </c>
      <c r="F61" s="75">
        <f>100*'En million de francs'!F61/'En million de francs'!F$78</f>
        <v>0.4</v>
      </c>
      <c r="G61" s="75">
        <f>100*'En million de francs'!G61/'En million de francs'!G$78</f>
        <v>0.4</v>
      </c>
      <c r="H61" s="75">
        <f>100*'En million de francs'!H61/'En million de francs'!H$78</f>
        <v>0.4</v>
      </c>
      <c r="I61" s="75">
        <f>100*'En million de francs'!I61/'En million de francs'!I$78</f>
        <v>0.4</v>
      </c>
      <c r="J61" s="75">
        <f>100*'En million de francs'!J61/'En million de francs'!J$78</f>
        <v>0.4</v>
      </c>
      <c r="K61" s="75">
        <f>100*'En million de francs'!K61/'En million de francs'!K$78</f>
        <v>0.4</v>
      </c>
      <c r="L61" s="75">
        <f>100*'En million de francs'!L61/'En million de francs'!L$78</f>
        <v>0.4</v>
      </c>
      <c r="M61" s="75">
        <f>100*'En million de francs'!M61/'En million de francs'!M$78</f>
        <v>0.4</v>
      </c>
      <c r="N61" s="75">
        <f>100*'En million de francs'!N61/'En million de francs'!N$78</f>
        <v>0.4</v>
      </c>
      <c r="O61" s="75">
        <f>100*'En million de francs'!O61/'En million de francs'!O$78</f>
        <v>0.4</v>
      </c>
      <c r="P61" s="75">
        <f>100*'En million de francs'!P61/'En million de francs'!P$78</f>
        <v>0.4</v>
      </c>
      <c r="Q61" s="75">
        <f>100*'En million de francs'!Q61/'En million de francs'!Q$78</f>
        <v>0.5</v>
      </c>
      <c r="R61" s="75">
        <f>100*'En million de francs'!R61/'En million de francs'!R$78</f>
        <v>0.5</v>
      </c>
      <c r="S61" s="75">
        <f>100*'En million de francs'!S61/'En million de francs'!S$78</f>
        <v>0.4</v>
      </c>
      <c r="T61" s="75">
        <f>100*'En million de francs'!T61/'En million de francs'!T$78</f>
        <v>0.3</v>
      </c>
      <c r="U61" s="75">
        <f>100*'En million de francs'!U61/'En million de francs'!U$78</f>
        <v>0.3</v>
      </c>
      <c r="V61" s="75">
        <f>100*'En million de francs'!V61/'En million de francs'!V$78</f>
        <v>0.3</v>
      </c>
      <c r="W61" s="75">
        <f>100*'En million de francs'!W61/'En million de francs'!W$78</f>
        <v>0.3</v>
      </c>
      <c r="X61" s="75">
        <f>100*'En million de francs'!X61/'En million de francs'!X$78</f>
        <v>0.4</v>
      </c>
      <c r="Y61" s="75">
        <f>100*'En million de francs'!Y61/'En million de francs'!Y$78</f>
        <v>0.4</v>
      </c>
      <c r="Z61" s="75">
        <f>100*'En million de francs'!Z61/'En million de francs'!Z$78</f>
        <v>0.5</v>
      </c>
      <c r="AA61" s="75">
        <f>100*'En million de francs'!AA61/'En million de francs'!AA$78</f>
        <v>0.5</v>
      </c>
      <c r="AB61" s="75">
        <f>100*'En million de francs'!AB61/'En million de francs'!AB$78</f>
        <v>0.2</v>
      </c>
      <c r="AC61" s="75">
        <f>100*'En million de francs'!AC61/'En million de francs'!AC$78</f>
        <v>0.4</v>
      </c>
      <c r="AD61" s="75">
        <f>100*'En million de francs'!AD61/'En million de francs'!AD$78</f>
        <v>0.2</v>
      </c>
    </row>
    <row r="62" spans="1:30" s="5" customFormat="1" ht="12" customHeight="1" x14ac:dyDescent="0.2">
      <c r="A62" s="74" t="s">
        <v>122</v>
      </c>
      <c r="B62" s="5" t="s">
        <v>73</v>
      </c>
      <c r="C62" s="75">
        <f>100*'En million de francs'!C62/'En million de francs'!C$78</f>
        <v>0.4</v>
      </c>
      <c r="D62" s="75">
        <f>100*'En million de francs'!D62/'En million de francs'!D$78</f>
        <v>0.5</v>
      </c>
      <c r="E62" s="75">
        <f>100*'En million de francs'!E62/'En million de francs'!E$78</f>
        <v>0.4</v>
      </c>
      <c r="F62" s="75">
        <f>100*'En million de francs'!F62/'En million de francs'!F$78</f>
        <v>0.5</v>
      </c>
      <c r="G62" s="75">
        <f>100*'En million de francs'!G62/'En million de francs'!G$78</f>
        <v>0.5</v>
      </c>
      <c r="H62" s="75">
        <f>100*'En million de francs'!H62/'En million de francs'!H$78</f>
        <v>0.4</v>
      </c>
      <c r="I62" s="75">
        <f>100*'En million de francs'!I62/'En million de francs'!I$78</f>
        <v>0.4</v>
      </c>
      <c r="J62" s="75">
        <f>100*'En million de francs'!J62/'En million de francs'!J$78</f>
        <v>0.4</v>
      </c>
      <c r="K62" s="75">
        <f>100*'En million de francs'!K62/'En million de francs'!K$78</f>
        <v>0.3</v>
      </c>
      <c r="L62" s="75">
        <f>100*'En million de francs'!L62/'En million de francs'!L$78</f>
        <v>0.3</v>
      </c>
      <c r="M62" s="75">
        <f>100*'En million de francs'!M62/'En million de francs'!M$78</f>
        <v>0.3</v>
      </c>
      <c r="N62" s="75">
        <f>100*'En million de francs'!N62/'En million de francs'!N$78</f>
        <v>0.3</v>
      </c>
      <c r="O62" s="75">
        <f>100*'En million de francs'!O62/'En million de francs'!O$78</f>
        <v>0.3</v>
      </c>
      <c r="P62" s="75">
        <f>100*'En million de francs'!P62/'En million de francs'!P$78</f>
        <v>0.3</v>
      </c>
      <c r="Q62" s="75">
        <f>100*'En million de francs'!Q62/'En million de francs'!Q$78</f>
        <v>0.3</v>
      </c>
      <c r="R62" s="75">
        <f>100*'En million de francs'!R62/'En million de francs'!R$78</f>
        <v>0.3</v>
      </c>
      <c r="S62" s="75">
        <f>100*'En million de francs'!S62/'En million de francs'!S$78</f>
        <v>0.3</v>
      </c>
      <c r="T62" s="75">
        <f>100*'En million de francs'!T62/'En million de francs'!T$78</f>
        <v>0.3</v>
      </c>
      <c r="U62" s="75">
        <f>100*'En million de francs'!U62/'En million de francs'!U$78</f>
        <v>0.3</v>
      </c>
      <c r="V62" s="75">
        <f>100*'En million de francs'!V62/'En million de francs'!V$78</f>
        <v>0.3</v>
      </c>
      <c r="W62" s="75">
        <f>100*'En million de francs'!W62/'En million de francs'!W$78</f>
        <v>0.3</v>
      </c>
      <c r="X62" s="75">
        <f>100*'En million de francs'!X62/'En million de francs'!X$78</f>
        <v>0.3</v>
      </c>
      <c r="Y62" s="75">
        <f>100*'En million de francs'!Y62/'En million de francs'!Y$78</f>
        <v>0.3</v>
      </c>
      <c r="Z62" s="75">
        <f>100*'En million de francs'!Z62/'En million de francs'!Z$78</f>
        <v>0.3</v>
      </c>
      <c r="AA62" s="75">
        <f>100*'En million de francs'!AA62/'En million de francs'!AA$78</f>
        <v>0.3</v>
      </c>
      <c r="AB62" s="75">
        <f>100*'En million de francs'!AB62/'En million de francs'!AB$78</f>
        <v>0.3</v>
      </c>
      <c r="AC62" s="75">
        <f>100*'En million de francs'!AC62/'En million de francs'!AC$78</f>
        <v>0.3</v>
      </c>
      <c r="AD62" s="75">
        <f>100*'En million de francs'!AD62/'En million de francs'!AD$78</f>
        <v>0.3</v>
      </c>
    </row>
    <row r="63" spans="1:30" s="5" customFormat="1" ht="12" customHeight="1" x14ac:dyDescent="0.2">
      <c r="A63" s="74" t="s">
        <v>59</v>
      </c>
      <c r="B63" s="5" t="s">
        <v>74</v>
      </c>
      <c r="C63" s="75">
        <f>100*'En million de francs'!C63/'En million de francs'!C$78</f>
        <v>0.5</v>
      </c>
      <c r="D63" s="75">
        <f>100*'En million de francs'!D63/'En million de francs'!D$78</f>
        <v>0.6</v>
      </c>
      <c r="E63" s="75">
        <f>100*'En million de francs'!E63/'En million de francs'!E$78</f>
        <v>0.6</v>
      </c>
      <c r="F63" s="75">
        <f>100*'En million de francs'!F63/'En million de francs'!F$78</f>
        <v>0.5</v>
      </c>
      <c r="G63" s="75">
        <f>100*'En million de francs'!G63/'En million de francs'!G$78</f>
        <v>0.6</v>
      </c>
      <c r="H63" s="75">
        <f>100*'En million de francs'!H63/'En million de francs'!H$78</f>
        <v>0.6</v>
      </c>
      <c r="I63" s="75">
        <f>100*'En million de francs'!I63/'En million de francs'!I$78</f>
        <v>0.6</v>
      </c>
      <c r="J63" s="75">
        <f>100*'En million de francs'!J63/'En million de francs'!J$78</f>
        <v>0.5</v>
      </c>
      <c r="K63" s="75">
        <f>100*'En million de francs'!K63/'En million de francs'!K$78</f>
        <v>0.5</v>
      </c>
      <c r="L63" s="75">
        <f>100*'En million de francs'!L63/'En million de francs'!L$78</f>
        <v>0.4</v>
      </c>
      <c r="M63" s="75">
        <f>100*'En million de francs'!M63/'En million de francs'!M$78</f>
        <v>0.4</v>
      </c>
      <c r="N63" s="75">
        <f>100*'En million de francs'!N63/'En million de francs'!N$78</f>
        <v>0.4</v>
      </c>
      <c r="O63" s="75">
        <f>100*'En million de francs'!O63/'En million de francs'!O$78</f>
        <v>0.4</v>
      </c>
      <c r="P63" s="75">
        <f>100*'En million de francs'!P63/'En million de francs'!P$78</f>
        <v>0.4</v>
      </c>
      <c r="Q63" s="75">
        <f>100*'En million de francs'!Q63/'En million de francs'!Q$78</f>
        <v>0.4</v>
      </c>
      <c r="R63" s="75">
        <f>100*'En million de francs'!R63/'En million de francs'!R$78</f>
        <v>0.4</v>
      </c>
      <c r="S63" s="75">
        <f>100*'En million de francs'!S63/'En million de francs'!S$78</f>
        <v>0.4</v>
      </c>
      <c r="T63" s="75">
        <f>100*'En million de francs'!T63/'En million de francs'!T$78</f>
        <v>0.4</v>
      </c>
      <c r="U63" s="75">
        <f>100*'En million de francs'!U63/'En million de francs'!U$78</f>
        <v>0.4</v>
      </c>
      <c r="V63" s="75">
        <f>100*'En million de francs'!V63/'En million de francs'!V$78</f>
        <v>0.4</v>
      </c>
      <c r="W63" s="75">
        <f>100*'En million de francs'!W63/'En million de francs'!W$78</f>
        <v>0.4</v>
      </c>
      <c r="X63" s="75">
        <f>100*'En million de francs'!X63/'En million de francs'!X$78</f>
        <v>0.4</v>
      </c>
      <c r="Y63" s="75">
        <f>100*'En million de francs'!Y63/'En million de francs'!Y$78</f>
        <v>0.4</v>
      </c>
      <c r="Z63" s="75">
        <f>100*'En million de francs'!Z63/'En million de francs'!Z$78</f>
        <v>0.4</v>
      </c>
      <c r="AA63" s="75">
        <f>100*'En million de francs'!AA63/'En million de francs'!AA$78</f>
        <v>0.4</v>
      </c>
      <c r="AB63" s="75">
        <f>100*'En million de francs'!AB63/'En million de francs'!AB$78</f>
        <v>0.4</v>
      </c>
      <c r="AC63" s="75">
        <f>100*'En million de francs'!AC63/'En million de francs'!AC$78</f>
        <v>0.4</v>
      </c>
      <c r="AD63" s="75">
        <f>100*'En million de francs'!AD63/'En million de francs'!AD$78</f>
        <v>0.4</v>
      </c>
    </row>
    <row r="64" spans="1:30" s="5" customFormat="1" ht="12" customHeight="1" x14ac:dyDescent="0.2">
      <c r="A64" s="74" t="s">
        <v>123</v>
      </c>
      <c r="B64" s="5" t="s">
        <v>75</v>
      </c>
      <c r="C64" s="75">
        <f>100*'En million de francs'!C64/'En million de francs'!C$78</f>
        <v>0.2</v>
      </c>
      <c r="D64" s="75">
        <f>100*'En million de francs'!D64/'En million de francs'!D$78</f>
        <v>0.2</v>
      </c>
      <c r="E64" s="75">
        <f>100*'En million de francs'!E64/'En million de francs'!E$78</f>
        <v>0.2</v>
      </c>
      <c r="F64" s="75">
        <f>100*'En million de francs'!F64/'En million de francs'!F$78</f>
        <v>0.2</v>
      </c>
      <c r="G64" s="75">
        <f>100*'En million de francs'!G64/'En million de francs'!G$78</f>
        <v>0.3</v>
      </c>
      <c r="H64" s="75">
        <f>100*'En million de francs'!H64/'En million de francs'!H$78</f>
        <v>0.2</v>
      </c>
      <c r="I64" s="75">
        <f>100*'En million de francs'!I64/'En million de francs'!I$78</f>
        <v>0.2</v>
      </c>
      <c r="J64" s="75">
        <f>100*'En million de francs'!J64/'En million de francs'!J$78</f>
        <v>0.3</v>
      </c>
      <c r="K64" s="75">
        <f>100*'En million de francs'!K64/'En million de francs'!K$78</f>
        <v>0.3</v>
      </c>
      <c r="L64" s="75">
        <f>100*'En million de francs'!L64/'En million de francs'!L$78</f>
        <v>0.3</v>
      </c>
      <c r="M64" s="75">
        <f>100*'En million de francs'!M64/'En million de francs'!M$78</f>
        <v>0.3</v>
      </c>
      <c r="N64" s="75">
        <f>100*'En million de francs'!N64/'En million de francs'!N$78</f>
        <v>0.3</v>
      </c>
      <c r="O64" s="75">
        <f>100*'En million de francs'!O64/'En million de francs'!O$78</f>
        <v>0.3</v>
      </c>
      <c r="P64" s="75">
        <f>100*'En million de francs'!P64/'En million de francs'!P$78</f>
        <v>0.3</v>
      </c>
      <c r="Q64" s="75">
        <f>100*'En million de francs'!Q64/'En million de francs'!Q$78</f>
        <v>0.3</v>
      </c>
      <c r="R64" s="75">
        <f>100*'En million de francs'!R64/'En million de francs'!R$78</f>
        <v>0.3</v>
      </c>
      <c r="S64" s="75">
        <f>100*'En million de francs'!S64/'En million de francs'!S$78</f>
        <v>0.3</v>
      </c>
      <c r="T64" s="75">
        <f>100*'En million de francs'!T64/'En million de francs'!T$78</f>
        <v>0.3</v>
      </c>
      <c r="U64" s="75">
        <f>100*'En million de francs'!U64/'En million de francs'!U$78</f>
        <v>0.3</v>
      </c>
      <c r="V64" s="75">
        <f>100*'En million de francs'!V64/'En million de francs'!V$78</f>
        <v>0.3</v>
      </c>
      <c r="W64" s="75">
        <f>100*'En million de francs'!W64/'En million de francs'!W$78</f>
        <v>0.4</v>
      </c>
      <c r="X64" s="75">
        <f>100*'En million de francs'!X64/'En million de francs'!X$78</f>
        <v>0.3</v>
      </c>
      <c r="Y64" s="75">
        <f>100*'En million de francs'!Y64/'En million de francs'!Y$78</f>
        <v>0.3</v>
      </c>
      <c r="Z64" s="75">
        <f>100*'En million de francs'!Z64/'En million de francs'!Z$78</f>
        <v>0.3</v>
      </c>
      <c r="AA64" s="75">
        <f>100*'En million de francs'!AA64/'En million de francs'!AA$78</f>
        <v>0.6</v>
      </c>
      <c r="AB64" s="75">
        <f>100*'En million de francs'!AB64/'En million de francs'!AB$78</f>
        <v>0.6</v>
      </c>
      <c r="AC64" s="75">
        <f>100*'En million de francs'!AC64/'En million de francs'!AC$78</f>
        <v>0.7</v>
      </c>
      <c r="AD64" s="75">
        <f>100*'En million de francs'!AD64/'En million de francs'!AD$78</f>
        <v>0.8</v>
      </c>
    </row>
    <row r="65" spans="1:30" s="5" customFormat="1" ht="20.100000000000001" customHeight="1" x14ac:dyDescent="0.2">
      <c r="A65" s="74" t="s">
        <v>124</v>
      </c>
      <c r="B65" s="5" t="s">
        <v>76</v>
      </c>
      <c r="C65" s="75">
        <f>100*'En million de francs'!C65/'En million de francs'!C$78</f>
        <v>0.6</v>
      </c>
      <c r="D65" s="75">
        <f>100*'En million de francs'!D65/'En million de francs'!D$78</f>
        <v>0.6</v>
      </c>
      <c r="E65" s="75">
        <f>100*'En million de francs'!E65/'En million de francs'!E$78</f>
        <v>0.6</v>
      </c>
      <c r="F65" s="75">
        <f>100*'En million de francs'!F65/'En million de francs'!F$78</f>
        <v>0.7</v>
      </c>
      <c r="G65" s="75">
        <f>100*'En million de francs'!G65/'En million de francs'!G$78</f>
        <v>0.7</v>
      </c>
      <c r="H65" s="75">
        <f>100*'En million de francs'!H65/'En million de francs'!H$78</f>
        <v>0.7</v>
      </c>
      <c r="I65" s="75">
        <f>100*'En million de francs'!I65/'En million de francs'!I$78</f>
        <v>0.8</v>
      </c>
      <c r="J65" s="75">
        <f>100*'En million de francs'!J65/'En million de francs'!J$78</f>
        <v>0.8</v>
      </c>
      <c r="K65" s="75">
        <f>100*'En million de francs'!K65/'En million de francs'!K$78</f>
        <v>0.7</v>
      </c>
      <c r="L65" s="75">
        <f>100*'En million de francs'!L65/'En million de francs'!L$78</f>
        <v>0.7</v>
      </c>
      <c r="M65" s="75">
        <f>100*'En million de francs'!M65/'En million de francs'!M$78</f>
        <v>0.7</v>
      </c>
      <c r="N65" s="75">
        <f>100*'En million de francs'!N65/'En million de francs'!N$78</f>
        <v>0.8</v>
      </c>
      <c r="O65" s="75">
        <f>100*'En million de francs'!O65/'En million de francs'!O$78</f>
        <v>0.8</v>
      </c>
      <c r="P65" s="75">
        <f>100*'En million de francs'!P65/'En million de francs'!P$78</f>
        <v>0.9</v>
      </c>
      <c r="Q65" s="75">
        <f>100*'En million de francs'!Q65/'En million de francs'!Q$78</f>
        <v>0.9</v>
      </c>
      <c r="R65" s="75">
        <f>100*'En million de francs'!R65/'En million de francs'!R$78</f>
        <v>1</v>
      </c>
      <c r="S65" s="75">
        <f>100*'En million de francs'!S65/'En million de francs'!S$78</f>
        <v>1.1000000000000001</v>
      </c>
      <c r="T65" s="75">
        <f>100*'En million de francs'!T65/'En million de francs'!T$78</f>
        <v>1.1000000000000001</v>
      </c>
      <c r="U65" s="75">
        <f>100*'En million de francs'!U65/'En million de francs'!U$78</f>
        <v>1.1000000000000001</v>
      </c>
      <c r="V65" s="75">
        <f>100*'En million de francs'!V65/'En million de francs'!V$78</f>
        <v>1.2</v>
      </c>
      <c r="W65" s="75">
        <f>100*'En million de francs'!W65/'En million de francs'!W$78</f>
        <v>1.1000000000000001</v>
      </c>
      <c r="X65" s="75">
        <f>100*'En million de francs'!X65/'En million de francs'!X$78</f>
        <v>1.1000000000000001</v>
      </c>
      <c r="Y65" s="75">
        <f>100*'En million de francs'!Y65/'En million de francs'!Y$78</f>
        <v>1.1000000000000001</v>
      </c>
      <c r="Z65" s="75">
        <f>100*'En million de francs'!Z65/'En million de francs'!Z$78</f>
        <v>1.2</v>
      </c>
      <c r="AA65" s="75">
        <f>100*'En million de francs'!AA65/'En million de francs'!AA$78</f>
        <v>1.2</v>
      </c>
      <c r="AB65" s="75">
        <f>100*'En million de francs'!AB65/'En million de francs'!AB$78</f>
        <v>1.1000000000000001</v>
      </c>
      <c r="AC65" s="75">
        <f>100*'En million de francs'!AC65/'En million de francs'!AC$78</f>
        <v>1.2</v>
      </c>
      <c r="AD65" s="75">
        <f>100*'En million de francs'!AD65/'En million de francs'!AD$78</f>
        <v>1.2</v>
      </c>
    </row>
    <row r="66" spans="1:30" s="5" customFormat="1" ht="12" customHeight="1" x14ac:dyDescent="0.2">
      <c r="A66" s="74" t="s">
        <v>125</v>
      </c>
      <c r="B66" s="5" t="s">
        <v>77</v>
      </c>
      <c r="C66" s="75">
        <f>100*'En million de francs'!C66/'En million de francs'!C$78</f>
        <v>0.2</v>
      </c>
      <c r="D66" s="75">
        <f>100*'En million de francs'!D66/'En million de francs'!D$78</f>
        <v>0.2</v>
      </c>
      <c r="E66" s="75">
        <f>100*'En million de francs'!E66/'En million de francs'!E$78</f>
        <v>0.2</v>
      </c>
      <c r="F66" s="75">
        <f>100*'En million de francs'!F66/'En million de francs'!F$78</f>
        <v>0.2</v>
      </c>
      <c r="G66" s="75">
        <f>100*'En million de francs'!G66/'En million de francs'!G$78</f>
        <v>0.1</v>
      </c>
      <c r="H66" s="75">
        <f>100*'En million de francs'!H66/'En million de francs'!H$78</f>
        <v>0.1</v>
      </c>
      <c r="I66" s="75">
        <f>100*'En million de francs'!I66/'En million de francs'!I$78</f>
        <v>0.2</v>
      </c>
      <c r="J66" s="75">
        <f>100*'En million de francs'!J66/'En million de francs'!J$78</f>
        <v>0.2</v>
      </c>
      <c r="K66" s="75">
        <f>100*'En million de francs'!K66/'En million de francs'!K$78</f>
        <v>0.1</v>
      </c>
      <c r="L66" s="75">
        <f>100*'En million de francs'!L66/'En million de francs'!L$78</f>
        <v>0.1</v>
      </c>
      <c r="M66" s="75">
        <f>100*'En million de francs'!M66/'En million de francs'!M$78</f>
        <v>0.1</v>
      </c>
      <c r="N66" s="75">
        <f>100*'En million de francs'!N66/'En million de francs'!N$78</f>
        <v>0.1</v>
      </c>
      <c r="O66" s="75">
        <f>100*'En million de francs'!O66/'En million de francs'!O$78</f>
        <v>0.1</v>
      </c>
      <c r="P66" s="75">
        <f>100*'En million de francs'!P66/'En million de francs'!P$78</f>
        <v>0.1</v>
      </c>
      <c r="Q66" s="75">
        <f>100*'En million de francs'!Q66/'En million de francs'!Q$78</f>
        <v>0.1</v>
      </c>
      <c r="R66" s="75">
        <f>100*'En million de francs'!R66/'En million de francs'!R$78</f>
        <v>0.1</v>
      </c>
      <c r="S66" s="75">
        <f>100*'En million de francs'!S66/'En million de francs'!S$78</f>
        <v>0.1</v>
      </c>
      <c r="T66" s="75">
        <f>100*'En million de francs'!T66/'En million de francs'!T$78</f>
        <v>0.1</v>
      </c>
      <c r="U66" s="75">
        <f>100*'En million de francs'!U66/'En million de francs'!U$78</f>
        <v>0.1</v>
      </c>
      <c r="V66" s="75">
        <f>100*'En million de francs'!V66/'En million de francs'!V$78</f>
        <v>0.1</v>
      </c>
      <c r="W66" s="75">
        <f>100*'En million de francs'!W66/'En million de francs'!W$78</f>
        <v>0.2</v>
      </c>
      <c r="X66" s="75">
        <f>100*'En million de francs'!X66/'En million de francs'!X$78</f>
        <v>0.2</v>
      </c>
      <c r="Y66" s="75">
        <f>100*'En million de francs'!Y66/'En million de francs'!Y$78</f>
        <v>0.2</v>
      </c>
      <c r="Z66" s="75">
        <f>100*'En million de francs'!Z66/'En million de francs'!Z$78</f>
        <v>0.2</v>
      </c>
      <c r="AA66" s="75">
        <f>100*'En million de francs'!AA66/'En million de francs'!AA$78</f>
        <v>0.2</v>
      </c>
      <c r="AB66" s="75">
        <f>100*'En million de francs'!AB66/'En million de francs'!AB$78</f>
        <v>0</v>
      </c>
      <c r="AC66" s="75">
        <f>100*'En million de francs'!AC66/'En million de francs'!AC$78</f>
        <v>0</v>
      </c>
      <c r="AD66" s="75">
        <f>100*'En million de francs'!AD66/'En million de francs'!AD$78</f>
        <v>0</v>
      </c>
    </row>
    <row r="67" spans="1:30" s="5" customFormat="1" ht="12" customHeight="1" x14ac:dyDescent="0.2">
      <c r="A67" s="74" t="s">
        <v>60</v>
      </c>
      <c r="B67" s="5" t="s">
        <v>78</v>
      </c>
      <c r="C67" s="75">
        <f>100*'En million de francs'!C67/'En million de francs'!C$78</f>
        <v>1</v>
      </c>
      <c r="D67" s="75">
        <f>100*'En million de francs'!D67/'En million de francs'!D$78</f>
        <v>1</v>
      </c>
      <c r="E67" s="75">
        <f>100*'En million de francs'!E67/'En million de francs'!E$78</f>
        <v>1</v>
      </c>
      <c r="F67" s="75">
        <f>100*'En million de francs'!F67/'En million de francs'!F$78</f>
        <v>1</v>
      </c>
      <c r="G67" s="75">
        <f>100*'En million de francs'!G67/'En million de francs'!G$78</f>
        <v>1</v>
      </c>
      <c r="H67" s="75">
        <f>100*'En million de francs'!H67/'En million de francs'!H$78</f>
        <v>1</v>
      </c>
      <c r="I67" s="75">
        <f>100*'En million de francs'!I67/'En million de francs'!I$78</f>
        <v>1.1000000000000001</v>
      </c>
      <c r="J67" s="75">
        <f>100*'En million de francs'!J67/'En million de francs'!J$78</f>
        <v>1.1000000000000001</v>
      </c>
      <c r="K67" s="75">
        <f>100*'En million de francs'!K67/'En million de francs'!K$78</f>
        <v>1</v>
      </c>
      <c r="L67" s="75">
        <f>100*'En million de francs'!L67/'En million de francs'!L$78</f>
        <v>1</v>
      </c>
      <c r="M67" s="75">
        <f>100*'En million de francs'!M67/'En million de francs'!M$78</f>
        <v>1.1000000000000001</v>
      </c>
      <c r="N67" s="75">
        <f>100*'En million de francs'!N67/'En million de francs'!N$78</f>
        <v>1.1000000000000001</v>
      </c>
      <c r="O67" s="75">
        <f>100*'En million de francs'!O67/'En million de francs'!O$78</f>
        <v>1.1000000000000001</v>
      </c>
      <c r="P67" s="75">
        <f>100*'En million de francs'!P67/'En million de francs'!P$78</f>
        <v>1.2</v>
      </c>
      <c r="Q67" s="75">
        <f>100*'En million de francs'!Q67/'En million de francs'!Q$78</f>
        <v>1.2</v>
      </c>
      <c r="R67" s="75">
        <f>100*'En million de francs'!R67/'En million de francs'!R$78</f>
        <v>1.2</v>
      </c>
      <c r="S67" s="75">
        <f>100*'En million de francs'!S67/'En million de francs'!S$78</f>
        <v>1.2</v>
      </c>
      <c r="T67" s="75">
        <f>100*'En million de francs'!T67/'En million de francs'!T$78</f>
        <v>1.2</v>
      </c>
      <c r="U67" s="75">
        <f>100*'En million de francs'!U67/'En million de francs'!U$78</f>
        <v>1.3</v>
      </c>
      <c r="V67" s="75">
        <f>100*'En million de francs'!V67/'En million de francs'!V$78</f>
        <v>1.3</v>
      </c>
      <c r="W67" s="75">
        <f>100*'En million de francs'!W67/'En million de francs'!W$78</f>
        <v>1.3</v>
      </c>
      <c r="X67" s="75">
        <f>100*'En million de francs'!X67/'En million de francs'!X$78</f>
        <v>1.4</v>
      </c>
      <c r="Y67" s="75">
        <f>100*'En million de francs'!Y67/'En million de francs'!Y$78</f>
        <v>1.4</v>
      </c>
      <c r="Z67" s="75">
        <f>100*'En million de francs'!Z67/'En million de francs'!Z$78</f>
        <v>1.3</v>
      </c>
      <c r="AA67" s="75">
        <f>100*'En million de francs'!AA67/'En million de francs'!AA$78</f>
        <v>1.3</v>
      </c>
      <c r="AB67" s="75">
        <f>100*'En million de francs'!AB67/'En million de francs'!AB$78</f>
        <v>1.4</v>
      </c>
      <c r="AC67" s="75">
        <f>100*'En million de francs'!AC67/'En million de francs'!AC$78</f>
        <v>1.3</v>
      </c>
      <c r="AD67" s="75">
        <f>100*'En million de francs'!AD67/'En million de francs'!AD$78</f>
        <v>1.3</v>
      </c>
    </row>
    <row r="68" spans="1:30" s="5" customFormat="1" ht="12" customHeight="1" x14ac:dyDescent="0.2">
      <c r="A68" s="74" t="s">
        <v>158</v>
      </c>
      <c r="B68" s="5" t="s">
        <v>42</v>
      </c>
      <c r="C68" s="75">
        <f>100*'En million de francs'!C68/'En million de francs'!C$78</f>
        <v>7</v>
      </c>
      <c r="D68" s="75">
        <f>100*'En million de francs'!D68/'En million de francs'!D$78</f>
        <v>6.9</v>
      </c>
      <c r="E68" s="75">
        <f>100*'En million de francs'!E68/'En million de francs'!E$78</f>
        <v>6.8</v>
      </c>
      <c r="F68" s="75">
        <f>100*'En million de francs'!F68/'En million de francs'!F$78</f>
        <v>6.6</v>
      </c>
      <c r="G68" s="75">
        <f>100*'En million de francs'!G68/'En million de francs'!G$78</f>
        <v>6.6</v>
      </c>
      <c r="H68" s="75">
        <f>100*'En million de francs'!H68/'En million de francs'!H$78</f>
        <v>6.5</v>
      </c>
      <c r="I68" s="75">
        <f>100*'En million de francs'!I68/'En million de francs'!I$78</f>
        <v>6.6</v>
      </c>
      <c r="J68" s="75">
        <f>100*'En million de francs'!J68/'En million de francs'!J$78</f>
        <v>6.7</v>
      </c>
      <c r="K68" s="75">
        <f>100*'En million de francs'!K68/'En million de francs'!K$78</f>
        <v>6.8</v>
      </c>
      <c r="L68" s="75">
        <f>100*'En million de francs'!L68/'En million de francs'!L$78</f>
        <v>6.7</v>
      </c>
      <c r="M68" s="75">
        <f>100*'En million de francs'!M68/'En million de francs'!M$78</f>
        <v>6.5</v>
      </c>
      <c r="N68" s="75">
        <f>100*'En million de francs'!N68/'En million de francs'!N$78</f>
        <v>6.3</v>
      </c>
      <c r="O68" s="75">
        <f>100*'En million de francs'!O68/'En million de francs'!O$78</f>
        <v>6.2</v>
      </c>
      <c r="P68" s="75">
        <f>100*'En million de francs'!P68/'En million de francs'!P$78</f>
        <v>6.2</v>
      </c>
      <c r="Q68" s="75">
        <f>100*'En million de francs'!Q68/'En million de francs'!Q$78</f>
        <v>6.6</v>
      </c>
      <c r="R68" s="75">
        <f>100*'En million de francs'!R68/'En million de francs'!R$78</f>
        <v>6.5</v>
      </c>
      <c r="S68" s="75">
        <f>100*'En million de francs'!S68/'En million de francs'!S$78</f>
        <v>6.6</v>
      </c>
      <c r="T68" s="75">
        <f>100*'En million de francs'!T68/'En million de francs'!T$78</f>
        <v>6.6</v>
      </c>
      <c r="U68" s="75">
        <f>100*'En million de francs'!U68/'En million de francs'!U$78</f>
        <v>6.6</v>
      </c>
      <c r="V68" s="75">
        <f>100*'En million de francs'!V68/'En million de francs'!V$78</f>
        <v>6.6</v>
      </c>
      <c r="W68" s="75">
        <f>100*'En million de francs'!W68/'En million de francs'!W$78</f>
        <v>6.7</v>
      </c>
      <c r="X68" s="75">
        <f>100*'En million de francs'!X68/'En million de francs'!X$78</f>
        <v>6.6</v>
      </c>
      <c r="Y68" s="75">
        <f>100*'En million de francs'!Y68/'En million de francs'!Y$78</f>
        <v>6.7</v>
      </c>
      <c r="Z68" s="75">
        <f>100*'En million de francs'!Z68/'En million de francs'!Z$78</f>
        <v>6.5</v>
      </c>
      <c r="AA68" s="75">
        <f>100*'En million de francs'!AA68/'En million de francs'!AA$78</f>
        <v>6.6</v>
      </c>
      <c r="AB68" s="75">
        <f>100*'En million de francs'!AB68/'En million de francs'!AB$78</f>
        <v>7</v>
      </c>
      <c r="AC68" s="75">
        <f>100*'En million de francs'!AC68/'En million de francs'!AC$78</f>
        <v>6.7</v>
      </c>
      <c r="AD68" s="75">
        <f>100*'En million de francs'!AD68/'En million de francs'!AD$78</f>
        <v>6.5</v>
      </c>
    </row>
    <row r="69" spans="1:30" s="5" customFormat="1" ht="12" customHeight="1" x14ac:dyDescent="0.2">
      <c r="A69" s="74" t="s">
        <v>127</v>
      </c>
      <c r="B69" s="5" t="s">
        <v>9</v>
      </c>
      <c r="C69" s="75">
        <f>100*'En million de francs'!C69/'En million de francs'!C$78</f>
        <v>4.2</v>
      </c>
      <c r="D69" s="75">
        <f>100*'En million de francs'!D69/'En million de francs'!D$78</f>
        <v>4.3</v>
      </c>
      <c r="E69" s="75">
        <f>100*'En million de francs'!E69/'En million de francs'!E$78</f>
        <v>4.2</v>
      </c>
      <c r="F69" s="75">
        <f>100*'En million de francs'!F69/'En million de francs'!F$78</f>
        <v>4.0999999999999996</v>
      </c>
      <c r="G69" s="75">
        <f>100*'En million de francs'!G69/'En million de francs'!G$78</f>
        <v>4.0999999999999996</v>
      </c>
      <c r="H69" s="75">
        <f>100*'En million de francs'!H69/'En million de francs'!H$78</f>
        <v>4.0999999999999996</v>
      </c>
      <c r="I69" s="75">
        <f>100*'En million de francs'!I69/'En million de francs'!I$78</f>
        <v>4.2</v>
      </c>
      <c r="J69" s="75">
        <f>100*'En million de francs'!J69/'En million de francs'!J$78</f>
        <v>4.4000000000000004</v>
      </c>
      <c r="K69" s="75">
        <f>100*'En million de francs'!K69/'En million de francs'!K$78</f>
        <v>4.4000000000000004</v>
      </c>
      <c r="L69" s="75">
        <f>100*'En million de francs'!L69/'En million de francs'!L$78</f>
        <v>4.3</v>
      </c>
      <c r="M69" s="75">
        <f>100*'En million de francs'!M69/'En million de francs'!M$78</f>
        <v>4.2</v>
      </c>
      <c r="N69" s="75">
        <f>100*'En million de francs'!N69/'En million de francs'!N$78</f>
        <v>4</v>
      </c>
      <c r="O69" s="75">
        <f>100*'En million de francs'!O69/'En million de francs'!O$78</f>
        <v>3.8</v>
      </c>
      <c r="P69" s="75">
        <f>100*'En million de francs'!P69/'En million de francs'!P$78</f>
        <v>3.9</v>
      </c>
      <c r="Q69" s="75">
        <f>100*'En million de francs'!Q69/'En million de francs'!Q$78</f>
        <v>4.2</v>
      </c>
      <c r="R69" s="75">
        <f>100*'En million de francs'!R69/'En million de francs'!R$78</f>
        <v>4.0999999999999996</v>
      </c>
      <c r="S69" s="75">
        <f>100*'En million de francs'!S69/'En million de francs'!S$78</f>
        <v>4.0999999999999996</v>
      </c>
      <c r="T69" s="75">
        <f>100*'En million de francs'!T69/'En million de francs'!T$78</f>
        <v>4.0999999999999996</v>
      </c>
      <c r="U69" s="75">
        <f>100*'En million de francs'!U69/'En million de francs'!U$78</f>
        <v>4.0999999999999996</v>
      </c>
      <c r="V69" s="75">
        <f>100*'En million de francs'!V69/'En million de francs'!V$78</f>
        <v>4.0999999999999996</v>
      </c>
      <c r="W69" s="75">
        <f>100*'En million de francs'!W69/'En million de francs'!W$78</f>
        <v>4.2</v>
      </c>
      <c r="X69" s="75">
        <f>100*'En million de francs'!X69/'En million de francs'!X$78</f>
        <v>4.2</v>
      </c>
      <c r="Y69" s="75">
        <f>100*'En million de francs'!Y69/'En million de francs'!Y$78</f>
        <v>4.2</v>
      </c>
      <c r="Z69" s="75">
        <f>100*'En million de francs'!Z69/'En million de francs'!Z$78</f>
        <v>4.0999999999999996</v>
      </c>
      <c r="AA69" s="75">
        <f>100*'En million de francs'!AA69/'En million de francs'!AA$78</f>
        <v>4.0999999999999996</v>
      </c>
      <c r="AB69" s="75">
        <f>100*'En million de francs'!AB69/'En million de francs'!AB$78</f>
        <v>4.3</v>
      </c>
      <c r="AC69" s="75">
        <f>100*'En million de francs'!AC69/'En million de francs'!AC$78</f>
        <v>4.0999999999999996</v>
      </c>
      <c r="AD69" s="75">
        <f>100*'En million de francs'!AD69/'En million de francs'!AD$78</f>
        <v>4</v>
      </c>
    </row>
    <row r="70" spans="1:30" s="5" customFormat="1" ht="19.5" customHeight="1" x14ac:dyDescent="0.2">
      <c r="A70" s="74" t="s">
        <v>128</v>
      </c>
      <c r="B70" s="5" t="s">
        <v>43</v>
      </c>
      <c r="C70" s="75">
        <f>100*'En million de francs'!C70/'En million de francs'!C$78</f>
        <v>3.4</v>
      </c>
      <c r="D70" s="75">
        <f>100*'En million de francs'!D70/'En million de francs'!D$78</f>
        <v>3.5</v>
      </c>
      <c r="E70" s="75">
        <f>100*'En million de francs'!E70/'En million de francs'!E$78</f>
        <v>3.5</v>
      </c>
      <c r="F70" s="75">
        <f>100*'En million de francs'!F70/'En million de francs'!F$78</f>
        <v>3.6</v>
      </c>
      <c r="G70" s="75">
        <f>100*'En million de francs'!G70/'En million de francs'!G$78</f>
        <v>3.7</v>
      </c>
      <c r="H70" s="75">
        <f>100*'En million de francs'!H70/'En million de francs'!H$78</f>
        <v>3.7</v>
      </c>
      <c r="I70" s="75">
        <f>100*'En million de francs'!I70/'En million de francs'!I$78</f>
        <v>3.9</v>
      </c>
      <c r="J70" s="75">
        <f>100*'En million de francs'!J70/'En million de francs'!J$78</f>
        <v>4.0999999999999996</v>
      </c>
      <c r="K70" s="75">
        <f>100*'En million de francs'!K70/'En million de francs'!K$78</f>
        <v>4.2</v>
      </c>
      <c r="L70" s="75">
        <f>100*'En million de francs'!L70/'En million de francs'!L$78</f>
        <v>4.2</v>
      </c>
      <c r="M70" s="75">
        <f>100*'En million de francs'!M70/'En million de francs'!M$78</f>
        <v>4.0999999999999996</v>
      </c>
      <c r="N70" s="75">
        <f>100*'En million de francs'!N70/'En million de francs'!N$78</f>
        <v>3.9</v>
      </c>
      <c r="O70" s="75">
        <f>100*'En million de francs'!O70/'En million de francs'!O$78</f>
        <v>3.9</v>
      </c>
      <c r="P70" s="75">
        <f>100*'En million de francs'!P70/'En million de francs'!P$78</f>
        <v>3.9</v>
      </c>
      <c r="Q70" s="75">
        <f>100*'En million de francs'!Q70/'En million de francs'!Q$78</f>
        <v>4.0999999999999996</v>
      </c>
      <c r="R70" s="75">
        <f>100*'En million de francs'!R70/'En million de francs'!R$78</f>
        <v>4.0999999999999996</v>
      </c>
      <c r="S70" s="75">
        <f>100*'En million de francs'!S70/'En million de francs'!S$78</f>
        <v>4.0999999999999996</v>
      </c>
      <c r="T70" s="75">
        <f>100*'En million de francs'!T70/'En million de francs'!T$78</f>
        <v>4.5</v>
      </c>
      <c r="U70" s="75">
        <f>100*'En million de francs'!U70/'En million de francs'!U$78</f>
        <v>4.5999999999999996</v>
      </c>
      <c r="V70" s="75">
        <f>100*'En million de francs'!V70/'En million de francs'!V$78</f>
        <v>4.7</v>
      </c>
      <c r="W70" s="75">
        <f>100*'En million de francs'!W70/'En million de francs'!W$78</f>
        <v>4.8</v>
      </c>
      <c r="X70" s="75">
        <f>100*'En million de francs'!X70/'En million de francs'!X$78</f>
        <v>5</v>
      </c>
      <c r="Y70" s="75">
        <f>100*'En million de francs'!Y70/'En million de francs'!Y$78</f>
        <v>5.0999999999999996</v>
      </c>
      <c r="Z70" s="75">
        <f>100*'En million de francs'!Z70/'En million de francs'!Z$78</f>
        <v>4.9000000000000004</v>
      </c>
      <c r="AA70" s="75">
        <f>100*'En million de francs'!AA70/'En million de francs'!AA$78</f>
        <v>5</v>
      </c>
      <c r="AB70" s="75">
        <f>100*'En million de francs'!AB70/'En million de francs'!AB$78</f>
        <v>5.0999999999999996</v>
      </c>
      <c r="AC70" s="75">
        <f>100*'En million de francs'!AC70/'En million de francs'!AC$78</f>
        <v>5</v>
      </c>
      <c r="AD70" s="75">
        <f>100*'En million de francs'!AD70/'En million de francs'!AD$78</f>
        <v>4.9000000000000004</v>
      </c>
    </row>
    <row r="71" spans="1:30" s="5" customFormat="1" ht="12" customHeight="1" x14ac:dyDescent="0.2">
      <c r="A71" s="74" t="s">
        <v>61</v>
      </c>
      <c r="B71" s="5" t="s">
        <v>44</v>
      </c>
      <c r="C71" s="75">
        <f>100*'En million de francs'!C71/'En million de francs'!C$78</f>
        <v>1.7</v>
      </c>
      <c r="D71" s="75">
        <f>100*'En million de francs'!D71/'En million de francs'!D$78</f>
        <v>1.7</v>
      </c>
      <c r="E71" s="75">
        <f>100*'En million de francs'!E71/'En million de francs'!E$78</f>
        <v>1.7</v>
      </c>
      <c r="F71" s="75">
        <f>100*'En million de francs'!F71/'En million de francs'!F$78</f>
        <v>1.8</v>
      </c>
      <c r="G71" s="75">
        <f>100*'En million de francs'!G71/'En million de francs'!G$78</f>
        <v>1.8</v>
      </c>
      <c r="H71" s="75">
        <f>100*'En million de francs'!H71/'En million de francs'!H$78</f>
        <v>1.8</v>
      </c>
      <c r="I71" s="75">
        <f>100*'En million de francs'!I71/'En million de francs'!I$78</f>
        <v>1.8</v>
      </c>
      <c r="J71" s="75">
        <f>100*'En million de francs'!J71/'En million de francs'!J$78</f>
        <v>1.9</v>
      </c>
      <c r="K71" s="75">
        <f>100*'En million de francs'!K71/'En million de francs'!K$78</f>
        <v>1.9</v>
      </c>
      <c r="L71" s="75">
        <f>100*'En million de francs'!L71/'En million de francs'!L$78</f>
        <v>2</v>
      </c>
      <c r="M71" s="75">
        <f>100*'En million de francs'!M71/'En million de francs'!M$78</f>
        <v>1.9</v>
      </c>
      <c r="N71" s="75">
        <f>100*'En million de francs'!N71/'En million de francs'!N$78</f>
        <v>1.9</v>
      </c>
      <c r="O71" s="75">
        <f>100*'En million de francs'!O71/'En million de francs'!O$78</f>
        <v>1.8</v>
      </c>
      <c r="P71" s="75">
        <f>100*'En million de francs'!P71/'En million de francs'!P$78</f>
        <v>1.9</v>
      </c>
      <c r="Q71" s="75">
        <f>100*'En million de francs'!Q71/'En million de francs'!Q$78</f>
        <v>2</v>
      </c>
      <c r="R71" s="75">
        <f>100*'En million de francs'!R71/'En million de francs'!R$78</f>
        <v>2</v>
      </c>
      <c r="S71" s="75">
        <f>100*'En million de francs'!S71/'En million de francs'!S$78</f>
        <v>2.1</v>
      </c>
      <c r="T71" s="75">
        <f>100*'En million de francs'!T71/'En million de francs'!T$78</f>
        <v>2.1</v>
      </c>
      <c r="U71" s="75">
        <f>100*'En million de francs'!U71/'En million de francs'!U$78</f>
        <v>2.2000000000000002</v>
      </c>
      <c r="V71" s="75">
        <f>100*'En million de francs'!V71/'En million de francs'!V$78</f>
        <v>2.2000000000000002</v>
      </c>
      <c r="W71" s="75">
        <f>100*'En million de francs'!W71/'En million de francs'!W$78</f>
        <v>2.2000000000000002</v>
      </c>
      <c r="X71" s="75">
        <f>100*'En million de francs'!X71/'En million de francs'!X$78</f>
        <v>2.2999999999999998</v>
      </c>
      <c r="Y71" s="75">
        <f>100*'En million de francs'!Y71/'En million de francs'!Y$78</f>
        <v>2.2999999999999998</v>
      </c>
      <c r="Z71" s="75">
        <f>100*'En million de francs'!Z71/'En million de francs'!Z$78</f>
        <v>2.2999999999999998</v>
      </c>
      <c r="AA71" s="75">
        <f>100*'En million de francs'!AA71/'En million de francs'!AA$78</f>
        <v>2.4</v>
      </c>
      <c r="AB71" s="75">
        <f>100*'En million de francs'!AB71/'En million de francs'!AB$78</f>
        <v>2.5</v>
      </c>
      <c r="AC71" s="75">
        <f>100*'En million de francs'!AC71/'En million de francs'!AC$78</f>
        <v>2.2999999999999998</v>
      </c>
      <c r="AD71" s="75">
        <f>100*'En million de francs'!AD71/'En million de francs'!AD$78</f>
        <v>2.2999999999999998</v>
      </c>
    </row>
    <row r="72" spans="1:30" s="5" customFormat="1" ht="12" customHeight="1" x14ac:dyDescent="0.2">
      <c r="A72" s="74" t="s">
        <v>62</v>
      </c>
      <c r="B72" s="5" t="s">
        <v>79</v>
      </c>
      <c r="C72" s="75">
        <f>100*'En million de francs'!C72/'En million de francs'!C$78</f>
        <v>0.3</v>
      </c>
      <c r="D72" s="75">
        <f>100*'En million de francs'!D72/'En million de francs'!D$78</f>
        <v>0.3</v>
      </c>
      <c r="E72" s="75">
        <f>100*'En million de francs'!E72/'En million de francs'!E$78</f>
        <v>0.3</v>
      </c>
      <c r="F72" s="75">
        <f>100*'En million de francs'!F72/'En million de francs'!F$78</f>
        <v>0.3</v>
      </c>
      <c r="G72" s="75">
        <f>100*'En million de francs'!G72/'En million de francs'!G$78</f>
        <v>0.3</v>
      </c>
      <c r="H72" s="75">
        <f>100*'En million de francs'!H72/'En million de francs'!H$78</f>
        <v>0.3</v>
      </c>
      <c r="I72" s="75">
        <f>100*'En million de francs'!I72/'En million de francs'!I$78</f>
        <v>0.3</v>
      </c>
      <c r="J72" s="75">
        <f>100*'En million de francs'!J72/'En million de francs'!J$78</f>
        <v>0.3</v>
      </c>
      <c r="K72" s="75">
        <f>100*'En million de francs'!K72/'En million de francs'!K$78</f>
        <v>0.4</v>
      </c>
      <c r="L72" s="75">
        <f>100*'En million de francs'!L72/'En million de francs'!L$78</f>
        <v>0.4</v>
      </c>
      <c r="M72" s="75">
        <f>100*'En million de francs'!M72/'En million de francs'!M$78</f>
        <v>0.4</v>
      </c>
      <c r="N72" s="75">
        <f>100*'En million de francs'!N72/'En million de francs'!N$78</f>
        <v>0.4</v>
      </c>
      <c r="O72" s="75">
        <f>100*'En million de francs'!O72/'En million de francs'!O$78</f>
        <v>0.4</v>
      </c>
      <c r="P72" s="75">
        <f>100*'En million de francs'!P72/'En million de francs'!P$78</f>
        <v>0.4</v>
      </c>
      <c r="Q72" s="75">
        <f>100*'En million de francs'!Q72/'En million de francs'!Q$78</f>
        <v>0.4</v>
      </c>
      <c r="R72" s="75">
        <f>100*'En million de francs'!R72/'En million de francs'!R$78</f>
        <v>0.4</v>
      </c>
      <c r="S72" s="75">
        <f>100*'En million de francs'!S72/'En million de francs'!S$78</f>
        <v>0.4</v>
      </c>
      <c r="T72" s="75">
        <f>100*'En million de francs'!T72/'En million de francs'!T$78</f>
        <v>0.3</v>
      </c>
      <c r="U72" s="75">
        <f>100*'En million de francs'!U72/'En million de francs'!U$78</f>
        <v>0.3</v>
      </c>
      <c r="V72" s="75">
        <f>100*'En million de francs'!V72/'En million de francs'!V$78</f>
        <v>0.3</v>
      </c>
      <c r="W72" s="75">
        <f>100*'En million de francs'!W72/'En million de francs'!W$78</f>
        <v>0.3</v>
      </c>
      <c r="X72" s="75">
        <f>100*'En million de francs'!X72/'En million de francs'!X$78</f>
        <v>0.3</v>
      </c>
      <c r="Y72" s="75">
        <f>100*'En million de francs'!Y72/'En million de francs'!Y$78</f>
        <v>0.3</v>
      </c>
      <c r="Z72" s="75">
        <f>100*'En million de francs'!Z72/'En million de francs'!Z$78</f>
        <v>0.3</v>
      </c>
      <c r="AA72" s="75">
        <f>100*'En million de francs'!AA72/'En million de francs'!AA$78</f>
        <v>0.3</v>
      </c>
      <c r="AB72" s="75">
        <f>100*'En million de francs'!AB72/'En million de francs'!AB$78</f>
        <v>0.3</v>
      </c>
      <c r="AC72" s="75">
        <f>100*'En million de francs'!AC72/'En million de francs'!AC$78</f>
        <v>0.3</v>
      </c>
      <c r="AD72" s="75">
        <f>100*'En million de francs'!AD72/'En million de francs'!AD$78</f>
        <v>0.3</v>
      </c>
    </row>
    <row r="73" spans="1:30" s="5" customFormat="1" ht="12" customHeight="1" x14ac:dyDescent="0.2">
      <c r="A73" s="74" t="s">
        <v>129</v>
      </c>
      <c r="B73" s="5" t="s">
        <v>80</v>
      </c>
      <c r="C73" s="75">
        <f>100*'En million de francs'!C73/'En million de francs'!C$78</f>
        <v>0.1</v>
      </c>
      <c r="D73" s="75">
        <f>100*'En million de francs'!D73/'En million de francs'!D$78</f>
        <v>0.3</v>
      </c>
      <c r="E73" s="75">
        <f>100*'En million de francs'!E73/'En million de francs'!E$78</f>
        <v>0.2</v>
      </c>
      <c r="F73" s="75">
        <f>100*'En million de francs'!F73/'En million de francs'!F$78</f>
        <v>0.3</v>
      </c>
      <c r="G73" s="75">
        <f>100*'En million de francs'!G73/'En million de francs'!G$78</f>
        <v>0.2</v>
      </c>
      <c r="H73" s="75">
        <f>100*'En million de francs'!H73/'En million de francs'!H$78</f>
        <v>0.3</v>
      </c>
      <c r="I73" s="75">
        <f>100*'En million de francs'!I73/'En million de francs'!I$78</f>
        <v>0.2</v>
      </c>
      <c r="J73" s="75">
        <f>100*'En million de francs'!J73/'En million de francs'!J$78</f>
        <v>0.4</v>
      </c>
      <c r="K73" s="75">
        <f>100*'En million de francs'!K73/'En million de francs'!K$78</f>
        <v>0.2</v>
      </c>
      <c r="L73" s="75">
        <f>100*'En million de francs'!L73/'En million de francs'!L$78</f>
        <v>0.4</v>
      </c>
      <c r="M73" s="75">
        <f>100*'En million de francs'!M73/'En million de francs'!M$78</f>
        <v>0.2</v>
      </c>
      <c r="N73" s="75">
        <f>100*'En million de francs'!N73/'En million de francs'!N$78</f>
        <v>0.4</v>
      </c>
      <c r="O73" s="75">
        <f>100*'En million de francs'!O73/'En million de francs'!O$78</f>
        <v>0.2</v>
      </c>
      <c r="P73" s="75">
        <f>100*'En million de francs'!P73/'En million de francs'!P$78</f>
        <v>0.4</v>
      </c>
      <c r="Q73" s="75">
        <f>100*'En million de francs'!Q73/'En million de francs'!Q$78</f>
        <v>0.2</v>
      </c>
      <c r="R73" s="75">
        <f>100*'En million de francs'!R73/'En million de francs'!R$78</f>
        <v>0.5</v>
      </c>
      <c r="S73" s="75">
        <f>100*'En million de francs'!S73/'En million de francs'!S$78</f>
        <v>0.2</v>
      </c>
      <c r="T73" s="75">
        <f>100*'En million de francs'!T73/'En million de francs'!T$78</f>
        <v>0.4</v>
      </c>
      <c r="U73" s="75">
        <f>100*'En million de francs'!U73/'En million de francs'!U$78</f>
        <v>0.2</v>
      </c>
      <c r="V73" s="75">
        <f>100*'En million de francs'!V73/'En million de francs'!V$78</f>
        <v>0.6</v>
      </c>
      <c r="W73" s="75">
        <f>100*'En million de francs'!W73/'En million de francs'!W$78</f>
        <v>0.2</v>
      </c>
      <c r="X73" s="75">
        <f>100*'En million de francs'!X73/'En million de francs'!X$78</f>
        <v>0.6</v>
      </c>
      <c r="Y73" s="75">
        <f>100*'En million de francs'!Y73/'En million de francs'!Y$78</f>
        <v>0.4</v>
      </c>
      <c r="Z73" s="75">
        <f>100*'En million de francs'!Z73/'En million de francs'!Z$78</f>
        <v>0.7</v>
      </c>
      <c r="AA73" s="75">
        <f>100*'En million de francs'!AA73/'En million de francs'!AA$78</f>
        <v>0.4</v>
      </c>
      <c r="AB73" s="75">
        <f>100*'En million de francs'!AB73/'En million de francs'!AB$78</f>
        <v>0.2</v>
      </c>
      <c r="AC73" s="75">
        <f>100*'En million de francs'!AC73/'En million de francs'!AC$78</f>
        <v>0.6</v>
      </c>
      <c r="AD73" s="75">
        <f>100*'En million de francs'!AD73/'En million de francs'!AD$78</f>
        <v>0.7</v>
      </c>
    </row>
    <row r="74" spans="1:30" s="5" customFormat="1" ht="12" customHeight="1" x14ac:dyDescent="0.2">
      <c r="A74" s="74" t="s">
        <v>130</v>
      </c>
      <c r="B74" s="5" t="s">
        <v>81</v>
      </c>
      <c r="C74" s="75">
        <f>100*'En million de francs'!C74/'En million de francs'!C$78</f>
        <v>0.8</v>
      </c>
      <c r="D74" s="75">
        <f>100*'En million de francs'!D74/'En million de francs'!D$78</f>
        <v>0.8</v>
      </c>
      <c r="E74" s="75">
        <f>100*'En million de francs'!E74/'En million de francs'!E$78</f>
        <v>0.8</v>
      </c>
      <c r="F74" s="75">
        <f>100*'En million de francs'!F74/'En million de francs'!F$78</f>
        <v>0.8</v>
      </c>
      <c r="G74" s="75">
        <f>100*'En million de francs'!G74/'En million de francs'!G$78</f>
        <v>0.8</v>
      </c>
      <c r="H74" s="75">
        <f>100*'En million de francs'!H74/'En million de francs'!H$78</f>
        <v>0.8</v>
      </c>
      <c r="I74" s="75">
        <f>100*'En million de francs'!I74/'En million de francs'!I$78</f>
        <v>0.8</v>
      </c>
      <c r="J74" s="75">
        <f>100*'En million de francs'!J74/'En million de francs'!J$78</f>
        <v>0.8</v>
      </c>
      <c r="K74" s="75">
        <f>100*'En million de francs'!K74/'En million de francs'!K$78</f>
        <v>0.8</v>
      </c>
      <c r="L74" s="75">
        <f>100*'En million de francs'!L74/'En million de francs'!L$78</f>
        <v>0.8</v>
      </c>
      <c r="M74" s="75">
        <f>100*'En million de francs'!M74/'En million de francs'!M$78</f>
        <v>0.8</v>
      </c>
      <c r="N74" s="75">
        <f>100*'En million de francs'!N74/'En million de francs'!N$78</f>
        <v>0.8</v>
      </c>
      <c r="O74" s="75">
        <f>100*'En million de francs'!O74/'En million de francs'!O$78</f>
        <v>0.8</v>
      </c>
      <c r="P74" s="75">
        <f>100*'En million de francs'!P74/'En million de francs'!P$78</f>
        <v>0.8</v>
      </c>
      <c r="Q74" s="75">
        <f>100*'En million de francs'!Q74/'En million de francs'!Q$78</f>
        <v>0.8</v>
      </c>
      <c r="R74" s="75">
        <f>100*'En million de francs'!R74/'En million de francs'!R$78</f>
        <v>0.8</v>
      </c>
      <c r="S74" s="75">
        <f>100*'En million de francs'!S74/'En million de francs'!S$78</f>
        <v>0.8</v>
      </c>
      <c r="T74" s="75">
        <f>100*'En million de francs'!T74/'En million de francs'!T$78</f>
        <v>0.8</v>
      </c>
      <c r="U74" s="75">
        <f>100*'En million de francs'!U74/'En million de francs'!U$78</f>
        <v>0.8</v>
      </c>
      <c r="V74" s="75">
        <f>100*'En million de francs'!V74/'En million de francs'!V$78</f>
        <v>0.8</v>
      </c>
      <c r="W74" s="75">
        <f>100*'En million de francs'!W74/'En million de francs'!W$78</f>
        <v>0.8</v>
      </c>
      <c r="X74" s="75">
        <f>100*'En million de francs'!X74/'En million de francs'!X$78</f>
        <v>0.8</v>
      </c>
      <c r="Y74" s="75">
        <f>100*'En million de francs'!Y74/'En million de francs'!Y$78</f>
        <v>0.8</v>
      </c>
      <c r="Z74" s="75">
        <f>100*'En million de francs'!Z74/'En million de francs'!Z$78</f>
        <v>0.8</v>
      </c>
      <c r="AA74" s="75">
        <f>100*'En million de francs'!AA74/'En million de francs'!AA$78</f>
        <v>0.8</v>
      </c>
      <c r="AB74" s="75">
        <f>100*'En million de francs'!AB74/'En million de francs'!AB$78</f>
        <v>0.9</v>
      </c>
      <c r="AC74" s="75">
        <f>100*'En million de francs'!AC74/'En million de francs'!AC$78</f>
        <v>0.9</v>
      </c>
      <c r="AD74" s="75">
        <f>100*'En million de francs'!AD74/'En million de francs'!AD$78</f>
        <v>0.8</v>
      </c>
    </row>
    <row r="75" spans="1:30" s="5" customFormat="1" ht="19.5" customHeight="1" x14ac:dyDescent="0.2">
      <c r="A75" s="74" t="s">
        <v>131</v>
      </c>
      <c r="B75" s="5" t="s">
        <v>82</v>
      </c>
      <c r="C75" s="75">
        <f>100*'En million de francs'!C75/'En million de francs'!C$78</f>
        <v>0.1</v>
      </c>
      <c r="D75" s="75">
        <f>100*'En million de francs'!D75/'En million de francs'!D$78</f>
        <v>0.1</v>
      </c>
      <c r="E75" s="75">
        <f>100*'En million de francs'!E75/'En million de francs'!E$78</f>
        <v>0.1</v>
      </c>
      <c r="F75" s="75">
        <f>100*'En million de francs'!F75/'En million de francs'!F$78</f>
        <v>0.1</v>
      </c>
      <c r="G75" s="75">
        <f>100*'En million de francs'!G75/'En million de francs'!G$78</f>
        <v>0.1</v>
      </c>
      <c r="H75" s="75">
        <f>100*'En million de francs'!H75/'En million de francs'!H$78</f>
        <v>0.1</v>
      </c>
      <c r="I75" s="75">
        <f>100*'En million de francs'!I75/'En million de francs'!I$78</f>
        <v>0.1</v>
      </c>
      <c r="J75" s="75">
        <f>100*'En million de francs'!J75/'En million de francs'!J$78</f>
        <v>0.1</v>
      </c>
      <c r="K75" s="75">
        <f>100*'En million de francs'!K75/'En million de francs'!K$78</f>
        <v>0.1</v>
      </c>
      <c r="L75" s="75">
        <f>100*'En million de francs'!L75/'En million de francs'!L$78</f>
        <v>0.1</v>
      </c>
      <c r="M75" s="75">
        <f>100*'En million de francs'!M75/'En million de francs'!M$78</f>
        <v>0</v>
      </c>
      <c r="N75" s="75">
        <f>100*'En million de francs'!N75/'En million de francs'!N$78</f>
        <v>0</v>
      </c>
      <c r="O75" s="75">
        <f>100*'En million de francs'!O75/'En million de francs'!O$78</f>
        <v>0</v>
      </c>
      <c r="P75" s="75">
        <f>100*'En million de francs'!P75/'En million de francs'!P$78</f>
        <v>0</v>
      </c>
      <c r="Q75" s="75">
        <f>100*'En million de francs'!Q75/'En million de francs'!Q$78</f>
        <v>0</v>
      </c>
      <c r="R75" s="75">
        <f>100*'En million de francs'!R75/'En million de francs'!R$78</f>
        <v>0</v>
      </c>
      <c r="S75" s="75">
        <f>100*'En million de francs'!S75/'En million de francs'!S$78</f>
        <v>0</v>
      </c>
      <c r="T75" s="75">
        <f>100*'En million de francs'!T75/'En million de francs'!T$78</f>
        <v>0</v>
      </c>
      <c r="U75" s="75">
        <f>100*'En million de francs'!U75/'En million de francs'!U$78</f>
        <v>0</v>
      </c>
      <c r="V75" s="75">
        <f>100*'En million de francs'!V75/'En million de francs'!V$78</f>
        <v>0</v>
      </c>
      <c r="W75" s="75">
        <f>100*'En million de francs'!W75/'En million de francs'!W$78</f>
        <v>0</v>
      </c>
      <c r="X75" s="75">
        <f>100*'En million de francs'!X75/'En million de francs'!X$78</f>
        <v>0</v>
      </c>
      <c r="Y75" s="75">
        <f>100*'En million de francs'!Y75/'En million de francs'!Y$78</f>
        <v>0</v>
      </c>
      <c r="Z75" s="75">
        <f>100*'En million de francs'!Z75/'En million de francs'!Z$78</f>
        <v>0</v>
      </c>
      <c r="AA75" s="75">
        <f>100*'En million de francs'!AA75/'En million de francs'!AA$78</f>
        <v>0</v>
      </c>
      <c r="AB75" s="75">
        <f>100*'En million de francs'!AB75/'En million de francs'!AB$78</f>
        <v>0</v>
      </c>
      <c r="AC75" s="75">
        <f>100*'En million de francs'!AC75/'En million de francs'!AC$78</f>
        <v>0</v>
      </c>
      <c r="AD75" s="75">
        <f>100*'En million de francs'!AD75/'En million de francs'!AD$78</f>
        <v>0</v>
      </c>
    </row>
    <row r="76" spans="1:30" s="5" customFormat="1" ht="12" customHeight="1" x14ac:dyDescent="0.2">
      <c r="A76" s="74" t="s">
        <v>132</v>
      </c>
      <c r="B76" s="5" t="s">
        <v>83</v>
      </c>
      <c r="C76" s="75">
        <f>100*'En million de francs'!C76/'En million de francs'!C$78</f>
        <v>0.5</v>
      </c>
      <c r="D76" s="75">
        <f>100*'En million de francs'!D76/'En million de francs'!D$78</f>
        <v>0.5</v>
      </c>
      <c r="E76" s="75">
        <f>100*'En million de francs'!E76/'En million de francs'!E$78</f>
        <v>0.5</v>
      </c>
      <c r="F76" s="75">
        <f>100*'En million de francs'!F76/'En million de francs'!F$78</f>
        <v>0.4</v>
      </c>
      <c r="G76" s="75">
        <f>100*'En million de francs'!G76/'En million de francs'!G$78</f>
        <v>0.4</v>
      </c>
      <c r="H76" s="75">
        <f>100*'En million de francs'!H76/'En million de francs'!H$78</f>
        <v>0.4</v>
      </c>
      <c r="I76" s="75">
        <f>100*'En million de francs'!I76/'En million de francs'!I$78</f>
        <v>0.4</v>
      </c>
      <c r="J76" s="75">
        <f>100*'En million de francs'!J76/'En million de francs'!J$78</f>
        <v>0.4</v>
      </c>
      <c r="K76" s="75">
        <f>100*'En million de francs'!K76/'En million de francs'!K$78</f>
        <v>0.4</v>
      </c>
      <c r="L76" s="75">
        <f>100*'En million de francs'!L76/'En million de francs'!L$78</f>
        <v>0.4</v>
      </c>
      <c r="M76" s="75">
        <f>100*'En million de francs'!M76/'En million de francs'!M$78</f>
        <v>0.4</v>
      </c>
      <c r="N76" s="75">
        <f>100*'En million de francs'!N76/'En million de francs'!N$78</f>
        <v>0.4</v>
      </c>
      <c r="O76" s="75">
        <f>100*'En million de francs'!O76/'En million de francs'!O$78</f>
        <v>0.4</v>
      </c>
      <c r="P76" s="75">
        <f>100*'En million de francs'!P76/'En million de francs'!P$78</f>
        <v>0.4</v>
      </c>
      <c r="Q76" s="75">
        <f>100*'En million de francs'!Q76/'En million de francs'!Q$78</f>
        <v>0.4</v>
      </c>
      <c r="R76" s="75">
        <f>100*'En million de francs'!R76/'En million de francs'!R$78</f>
        <v>0.4</v>
      </c>
      <c r="S76" s="75">
        <f>100*'En million de francs'!S76/'En million de francs'!S$78</f>
        <v>0.4</v>
      </c>
      <c r="T76" s="75">
        <f>100*'En million de francs'!T76/'En million de francs'!T$78</f>
        <v>0.4</v>
      </c>
      <c r="U76" s="75">
        <f>100*'En million de francs'!U76/'En million de francs'!U$78</f>
        <v>0.4</v>
      </c>
      <c r="V76" s="75">
        <f>100*'En million de francs'!V76/'En million de francs'!V$78</f>
        <v>0.4</v>
      </c>
      <c r="W76" s="75">
        <f>100*'En million de francs'!W76/'En million de francs'!W$78</f>
        <v>0.4</v>
      </c>
      <c r="X76" s="75">
        <f>100*'En million de francs'!X76/'En million de francs'!X$78</f>
        <v>0.4</v>
      </c>
      <c r="Y76" s="75">
        <f>100*'En million de francs'!Y76/'En million de francs'!Y$78</f>
        <v>0.4</v>
      </c>
      <c r="Z76" s="75">
        <f>100*'En million de francs'!Z76/'En million de francs'!Z$78</f>
        <v>0.4</v>
      </c>
      <c r="AA76" s="75">
        <f>100*'En million de francs'!AA76/'En million de francs'!AA$78</f>
        <v>0.4</v>
      </c>
      <c r="AB76" s="75">
        <f>100*'En million de francs'!AB76/'En million de francs'!AB$78</f>
        <v>0.3</v>
      </c>
      <c r="AC76" s="75">
        <f>100*'En million de francs'!AC76/'En million de francs'!AC$78</f>
        <v>0.4</v>
      </c>
      <c r="AD76" s="75">
        <f>100*'En million de francs'!AD76/'En million de francs'!AD$78</f>
        <v>0.4</v>
      </c>
    </row>
    <row r="77" spans="1:30" s="5" customFormat="1" ht="12" customHeight="1" x14ac:dyDescent="0.2">
      <c r="A77" s="74" t="s">
        <v>63</v>
      </c>
      <c r="B77" s="5" t="s">
        <v>84</v>
      </c>
      <c r="C77" s="75">
        <f>100*'En million de francs'!C77/'En million de francs'!C$78</f>
        <v>0.4</v>
      </c>
      <c r="D77" s="75">
        <f>100*'En million de francs'!D77/'En million de francs'!D$78</f>
        <v>0.4</v>
      </c>
      <c r="E77" s="75">
        <f>100*'En million de francs'!E77/'En million de francs'!E$78</f>
        <v>0.4</v>
      </c>
      <c r="F77" s="75">
        <f>100*'En million de francs'!F77/'En million de francs'!F$78</f>
        <v>0.4</v>
      </c>
      <c r="G77" s="75">
        <f>100*'En million de francs'!G77/'En million de francs'!G$78</f>
        <v>0.4</v>
      </c>
      <c r="H77" s="75">
        <f>100*'En million de francs'!H77/'En million de francs'!H$78</f>
        <v>0.4</v>
      </c>
      <c r="I77" s="75">
        <f>100*'En million de francs'!I77/'En million de francs'!I$78</f>
        <v>0.3</v>
      </c>
      <c r="J77" s="75">
        <f>100*'En million de francs'!J77/'En million de francs'!J$78</f>
        <v>0.4</v>
      </c>
      <c r="K77" s="75">
        <f>100*'En million de francs'!K77/'En million de francs'!K$78</f>
        <v>0.3</v>
      </c>
      <c r="L77" s="75">
        <f>100*'En million de francs'!L77/'En million de francs'!L$78</f>
        <v>0.3</v>
      </c>
      <c r="M77" s="75">
        <f>100*'En million de francs'!M77/'En million de francs'!M$78</f>
        <v>0.3</v>
      </c>
      <c r="N77" s="75">
        <f>100*'En million de francs'!N77/'En million de francs'!N$78</f>
        <v>0.3</v>
      </c>
      <c r="O77" s="75">
        <f>100*'En million de francs'!O77/'En million de francs'!O$78</f>
        <v>0.3</v>
      </c>
      <c r="P77" s="75">
        <f>100*'En million de francs'!P77/'En million de francs'!P$78</f>
        <v>0.3</v>
      </c>
      <c r="Q77" s="75">
        <f>100*'En million de francs'!Q77/'En million de francs'!Q$78</f>
        <v>0.3</v>
      </c>
      <c r="R77" s="75">
        <f>100*'En million de francs'!R77/'En million de francs'!R$78</f>
        <v>0.3</v>
      </c>
      <c r="S77" s="75">
        <f>100*'En million de francs'!S77/'En million de francs'!S$78</f>
        <v>0.3</v>
      </c>
      <c r="T77" s="75">
        <f>100*'En million de francs'!T77/'En million de francs'!T$78</f>
        <v>0.3</v>
      </c>
      <c r="U77" s="75">
        <f>100*'En million de francs'!U77/'En million de francs'!U$78</f>
        <v>0.3</v>
      </c>
      <c r="V77" s="75">
        <f>100*'En million de francs'!V77/'En million de francs'!V$78</f>
        <v>0.3</v>
      </c>
      <c r="W77" s="75">
        <f>100*'En million de francs'!W77/'En million de francs'!W$78</f>
        <v>0.3</v>
      </c>
      <c r="X77" s="75">
        <f>100*'En million de francs'!X77/'En million de francs'!X$78</f>
        <v>0.3</v>
      </c>
      <c r="Y77" s="75">
        <f>100*'En million de francs'!Y77/'En million de francs'!Y$78</f>
        <v>0.3</v>
      </c>
      <c r="Z77" s="75">
        <f>100*'En million de francs'!Z77/'En million de francs'!Z$78</f>
        <v>0.3</v>
      </c>
      <c r="AA77" s="75">
        <f>100*'En million de francs'!AA77/'En million de francs'!AA$78</f>
        <v>0.3</v>
      </c>
      <c r="AB77" s="75">
        <f>100*'En million de francs'!AB77/'En million de francs'!AB$78</f>
        <v>0.3</v>
      </c>
      <c r="AC77" s="75">
        <f>100*'En million de francs'!AC77/'En million de francs'!AC$78</f>
        <v>0.3</v>
      </c>
      <c r="AD77" s="75">
        <f>100*'En million de francs'!AD77/'En million de francs'!AD$78</f>
        <v>0.3</v>
      </c>
    </row>
    <row r="78" spans="1:30" s="43" customFormat="1" ht="20.100000000000001" customHeight="1" x14ac:dyDescent="0.2">
      <c r="A78" s="41"/>
      <c r="B78" s="41" t="s">
        <v>86</v>
      </c>
      <c r="C78" s="75">
        <v>100</v>
      </c>
      <c r="D78" s="75">
        <v>100</v>
      </c>
      <c r="E78" s="75">
        <v>100</v>
      </c>
      <c r="F78" s="75">
        <v>100</v>
      </c>
      <c r="G78" s="75">
        <v>100</v>
      </c>
      <c r="H78" s="75">
        <v>100</v>
      </c>
      <c r="I78" s="75">
        <v>100</v>
      </c>
      <c r="J78" s="75">
        <v>100</v>
      </c>
      <c r="K78" s="75">
        <v>100</v>
      </c>
      <c r="L78" s="75">
        <v>100</v>
      </c>
      <c r="M78" s="75">
        <v>100</v>
      </c>
      <c r="N78" s="75">
        <v>100</v>
      </c>
      <c r="O78" s="75">
        <v>100</v>
      </c>
      <c r="P78" s="75">
        <v>100</v>
      </c>
      <c r="Q78" s="75">
        <v>100</v>
      </c>
      <c r="R78" s="75">
        <v>100</v>
      </c>
      <c r="S78" s="75">
        <v>100</v>
      </c>
      <c r="T78" s="75">
        <v>100</v>
      </c>
      <c r="U78" s="75">
        <v>100</v>
      </c>
      <c r="V78" s="75">
        <v>100</v>
      </c>
      <c r="W78" s="75">
        <v>100</v>
      </c>
      <c r="X78" s="75">
        <v>100</v>
      </c>
      <c r="Y78" s="75"/>
      <c r="Z78" s="75">
        <v>100</v>
      </c>
      <c r="AA78" s="75">
        <v>100</v>
      </c>
      <c r="AB78" s="75">
        <v>100</v>
      </c>
      <c r="AC78" s="75">
        <v>100</v>
      </c>
      <c r="AD78" s="75">
        <v>100</v>
      </c>
    </row>
    <row r="79" spans="1:30" s="43" customFormat="1" ht="12.75" customHeight="1" x14ac:dyDescent="0.2">
      <c r="A79" s="70"/>
      <c r="B79" s="41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</row>
    <row r="80" spans="1:30" s="50" customFormat="1" ht="16.05" customHeight="1" x14ac:dyDescent="0.2">
      <c r="A80" s="71" t="s">
        <v>11</v>
      </c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8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73" t="s">
        <v>162</v>
      </c>
    </row>
    <row r="81" spans="1:30" s="52" customFormat="1" ht="4.05" customHeight="1" x14ac:dyDescent="0.2">
      <c r="A81" s="72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3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</sheetData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43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AA7B-2CBD-4003-BE2E-025968ECE9C0}">
  <sheetPr codeName="Feuil71234"/>
  <dimension ref="A1:AD84"/>
  <sheetViews>
    <sheetView zoomScaleNormal="100" workbookViewId="0">
      <selection activeCell="AE1" sqref="AE1"/>
    </sheetView>
  </sheetViews>
  <sheetFormatPr baseColWidth="10" defaultColWidth="11.1640625" defaultRowHeight="10.050000000000001" customHeight="1" x14ac:dyDescent="0.2"/>
  <cols>
    <col min="1" max="1" width="9" style="51" customWidth="1"/>
    <col min="2" max="2" width="64" style="51" customWidth="1"/>
    <col min="3" max="11" width="9" style="15" customWidth="1"/>
    <col min="12" max="12" width="9" style="53" customWidth="1"/>
    <col min="13" max="30" width="9" style="15" customWidth="1"/>
    <col min="31" max="16384" width="11.1640625" style="51"/>
  </cols>
  <sheetData>
    <row r="1" spans="1:30" ht="34.5" customHeight="1" x14ac:dyDescent="0.3">
      <c r="A1" s="67" t="s">
        <v>13</v>
      </c>
    </row>
    <row r="2" spans="1:30" ht="5.0999999999999996" customHeight="1" thickBot="1" x14ac:dyDescent="0.25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s="5" customFormat="1" ht="40.049999999999997" customHeight="1" x14ac:dyDescent="0.3">
      <c r="A3" s="1" t="s">
        <v>139</v>
      </c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0" customFormat="1" ht="15" customHeight="1" x14ac:dyDescent="0.3">
      <c r="A4" s="6" t="s">
        <v>45</v>
      </c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8" t="s">
        <v>12</v>
      </c>
    </row>
    <row r="5" spans="1:30" s="12" customFormat="1" ht="16.05" customHeight="1" x14ac:dyDescent="0.3">
      <c r="A5" s="11" t="s">
        <v>140</v>
      </c>
      <c r="B5" s="11"/>
      <c r="L5" s="2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6" t="s">
        <v>1</v>
      </c>
    </row>
    <row r="6" spans="1:30" s="5" customFormat="1" ht="4.05" customHeight="1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K6" s="5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s="5" customFormat="1" ht="4.05" customHeight="1" x14ac:dyDescent="0.2">
      <c r="A7"/>
      <c r="B7"/>
      <c r="C7" s="17"/>
      <c r="D7" s="17"/>
      <c r="E7" s="17"/>
      <c r="F7" s="17"/>
      <c r="G7" s="17"/>
      <c r="H7" s="17"/>
      <c r="I7" s="17"/>
      <c r="J7" s="17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19" customFormat="1" ht="12" customHeight="1" x14ac:dyDescent="0.2">
      <c r="A8" s="18"/>
      <c r="B8" s="18"/>
      <c r="L8" s="20"/>
      <c r="M8" s="15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 t="s">
        <v>140</v>
      </c>
    </row>
    <row r="9" spans="1:30" s="19" customFormat="1" ht="4.05" customHeight="1" x14ac:dyDescent="0.2">
      <c r="A9" s="18"/>
      <c r="B9" s="1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0" s="19" customFormat="1" ht="4.05" customHeight="1" x14ac:dyDescent="0.2">
      <c r="A10" s="22"/>
      <c r="B10" s="22"/>
      <c r="L10" s="1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19" customFormat="1" ht="12" customHeight="1" x14ac:dyDescent="0.2">
      <c r="A11" s="4" t="s">
        <v>46</v>
      </c>
      <c r="B11" s="4" t="s">
        <v>47</v>
      </c>
      <c r="C11" s="25">
        <v>1996</v>
      </c>
      <c r="D11" s="25">
        <v>1997</v>
      </c>
      <c r="E11" s="25">
        <v>1998</v>
      </c>
      <c r="F11" s="25">
        <v>1999</v>
      </c>
      <c r="G11" s="25">
        <v>2000</v>
      </c>
      <c r="H11" s="25">
        <v>2001</v>
      </c>
      <c r="I11" s="25">
        <v>2002</v>
      </c>
      <c r="J11" s="25">
        <v>2003</v>
      </c>
      <c r="K11" s="25">
        <v>2004</v>
      </c>
      <c r="L11" s="25">
        <v>2005</v>
      </c>
      <c r="M11" s="26">
        <v>2006</v>
      </c>
      <c r="N11" s="25">
        <v>2007</v>
      </c>
      <c r="O11" s="25">
        <v>2008</v>
      </c>
      <c r="P11" s="25">
        <v>2009</v>
      </c>
      <c r="Q11" s="25">
        <v>2010</v>
      </c>
      <c r="R11" s="69">
        <v>2011</v>
      </c>
      <c r="S11" s="25">
        <v>2012</v>
      </c>
      <c r="T11" s="25">
        <v>2013</v>
      </c>
      <c r="U11" s="25">
        <v>2014</v>
      </c>
      <c r="V11" s="69">
        <v>2015</v>
      </c>
      <c r="W11" s="25">
        <v>2016</v>
      </c>
      <c r="X11" s="69">
        <v>2017</v>
      </c>
      <c r="Y11" s="25">
        <v>2018</v>
      </c>
      <c r="Z11" s="69">
        <v>2019</v>
      </c>
      <c r="AA11" s="25">
        <v>2020</v>
      </c>
      <c r="AB11" s="69">
        <v>2021</v>
      </c>
      <c r="AC11" s="25">
        <v>2022</v>
      </c>
      <c r="AD11" s="69">
        <v>2023</v>
      </c>
    </row>
    <row r="12" spans="1:30" s="19" customFormat="1" ht="4.05" customHeight="1" x14ac:dyDescent="0.2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</row>
    <row r="13" spans="1:30" s="19" customFormat="1" ht="4.05" customHeight="1" x14ac:dyDescent="0.2">
      <c r="A13" s="22"/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19" customFormat="1" ht="20.100000000000001" customHeight="1" x14ac:dyDescent="0.2">
      <c r="A14" s="74" t="s">
        <v>142</v>
      </c>
      <c r="B14" s="27" t="s">
        <v>143</v>
      </c>
      <c r="C14" s="75">
        <v>-11.3</v>
      </c>
      <c r="D14" s="75">
        <v>4.5999999999999996</v>
      </c>
      <c r="E14" s="75">
        <v>-3.9</v>
      </c>
      <c r="F14" s="75">
        <v>-5.0999999999999996</v>
      </c>
      <c r="G14" s="75">
        <v>2.2000000000000002</v>
      </c>
      <c r="H14" s="75">
        <v>-9.3000000000000007</v>
      </c>
      <c r="I14" s="75">
        <v>0.2</v>
      </c>
      <c r="J14" s="75">
        <v>-10.1</v>
      </c>
      <c r="K14" s="75">
        <v>16.2</v>
      </c>
      <c r="L14" s="75">
        <v>-10</v>
      </c>
      <c r="M14" s="75">
        <v>-2.5</v>
      </c>
      <c r="N14" s="75">
        <v>8.8000000000000007</v>
      </c>
      <c r="O14" s="75">
        <v>5.9</v>
      </c>
      <c r="P14" s="75">
        <v>-9.5</v>
      </c>
      <c r="Q14" s="75">
        <v>-5.7</v>
      </c>
      <c r="R14" s="75">
        <v>4.2</v>
      </c>
      <c r="S14" s="75">
        <v>-4.5999999999999996</v>
      </c>
      <c r="T14" s="75">
        <v>5.0999999999999996</v>
      </c>
      <c r="U14" s="75">
        <v>8.1</v>
      </c>
      <c r="V14" s="75">
        <v>-12.1</v>
      </c>
      <c r="W14" s="75">
        <v>8.3000000000000007</v>
      </c>
      <c r="X14" s="75">
        <v>-2.2999999999999998</v>
      </c>
      <c r="Y14" s="75">
        <v>3.2</v>
      </c>
      <c r="Z14" s="75">
        <v>4.0999999999999996</v>
      </c>
      <c r="AA14" s="75">
        <v>5.3</v>
      </c>
      <c r="AB14" s="75">
        <v>-6.4</v>
      </c>
      <c r="AC14" s="75">
        <v>3.4</v>
      </c>
      <c r="AD14" s="75">
        <v>4.2</v>
      </c>
    </row>
    <row r="15" spans="1:30" s="19" customFormat="1" ht="12" customHeight="1" x14ac:dyDescent="0.2">
      <c r="A15" s="74" t="s">
        <v>144</v>
      </c>
      <c r="B15" s="27" t="s">
        <v>145</v>
      </c>
      <c r="C15" s="75">
        <v>-19.2</v>
      </c>
      <c r="D15" s="75">
        <v>2.2000000000000002</v>
      </c>
      <c r="E15" s="75">
        <v>2.5</v>
      </c>
      <c r="F15" s="75">
        <v>-6.2</v>
      </c>
      <c r="G15" s="75">
        <v>-1.6</v>
      </c>
      <c r="H15" s="75">
        <v>-31.7</v>
      </c>
      <c r="I15" s="75">
        <v>19.2</v>
      </c>
      <c r="J15" s="75">
        <v>-2.5</v>
      </c>
      <c r="K15" s="75">
        <v>3.8</v>
      </c>
      <c r="L15" s="75">
        <v>4.4000000000000004</v>
      </c>
      <c r="M15" s="75">
        <v>3.1</v>
      </c>
      <c r="N15" s="75">
        <v>21.8</v>
      </c>
      <c r="O15" s="75">
        <v>-0.8</v>
      </c>
      <c r="P15" s="75">
        <v>-5.2</v>
      </c>
      <c r="Q15" s="75">
        <v>4.7</v>
      </c>
      <c r="R15" s="75">
        <v>-1.7</v>
      </c>
      <c r="S15" s="75">
        <v>-10.9</v>
      </c>
      <c r="T15" s="75">
        <v>20.6</v>
      </c>
      <c r="U15" s="75">
        <v>15.9</v>
      </c>
      <c r="V15" s="75">
        <v>-15.4</v>
      </c>
      <c r="W15" s="75">
        <v>-2.6</v>
      </c>
      <c r="X15" s="75">
        <v>2.2999999999999998</v>
      </c>
      <c r="Y15" s="75">
        <v>6.7</v>
      </c>
      <c r="Z15" s="75">
        <v>-12.4</v>
      </c>
      <c r="AA15" s="75">
        <v>1.8</v>
      </c>
      <c r="AB15" s="75">
        <v>21.4</v>
      </c>
      <c r="AC15" s="75">
        <v>8.3000000000000007</v>
      </c>
      <c r="AD15" s="75">
        <v>-1.1000000000000001</v>
      </c>
    </row>
    <row r="16" spans="1:30" s="19" customFormat="1" ht="12" customHeight="1" x14ac:dyDescent="0.2">
      <c r="A16" s="74" t="s">
        <v>146</v>
      </c>
      <c r="B16" s="27" t="s">
        <v>147</v>
      </c>
      <c r="C16" s="75">
        <v>13.9</v>
      </c>
      <c r="D16" s="75">
        <v>2</v>
      </c>
      <c r="E16" s="75">
        <v>0.8</v>
      </c>
      <c r="F16" s="75">
        <v>3.8</v>
      </c>
      <c r="G16" s="75">
        <v>-4.8</v>
      </c>
      <c r="H16" s="75">
        <v>-0.5</v>
      </c>
      <c r="I16" s="75">
        <v>5.6</v>
      </c>
      <c r="J16" s="75">
        <v>6.3</v>
      </c>
      <c r="K16" s="75">
        <v>-4</v>
      </c>
      <c r="L16" s="75">
        <v>-5.4</v>
      </c>
      <c r="M16" s="75">
        <v>-4.5999999999999996</v>
      </c>
      <c r="N16" s="75">
        <v>6.9</v>
      </c>
      <c r="O16" s="75">
        <v>9.3000000000000007</v>
      </c>
      <c r="P16" s="75">
        <v>11.1</v>
      </c>
      <c r="Q16" s="75">
        <v>-4</v>
      </c>
      <c r="R16" s="75">
        <v>16.899999999999999</v>
      </c>
      <c r="S16" s="75">
        <v>-6</v>
      </c>
      <c r="T16" s="75">
        <v>-1</v>
      </c>
      <c r="U16" s="75">
        <v>3.9</v>
      </c>
      <c r="V16" s="75">
        <v>-13.6</v>
      </c>
      <c r="W16" s="75">
        <v>11.2</v>
      </c>
      <c r="X16" s="75">
        <v>9.6</v>
      </c>
      <c r="Y16" s="75">
        <v>6.4</v>
      </c>
      <c r="Z16" s="75">
        <v>2.1</v>
      </c>
      <c r="AA16" s="75">
        <v>8.5</v>
      </c>
      <c r="AB16" s="75">
        <v>5.9</v>
      </c>
      <c r="AC16" s="75">
        <v>12.2</v>
      </c>
      <c r="AD16" s="75">
        <v>1.8</v>
      </c>
    </row>
    <row r="17" spans="1:30" s="5" customFormat="1" ht="12" customHeight="1" x14ac:dyDescent="0.2">
      <c r="A17" s="74" t="s">
        <v>92</v>
      </c>
      <c r="B17" s="27" t="s">
        <v>4</v>
      </c>
      <c r="C17" s="75">
        <v>-10</v>
      </c>
      <c r="D17" s="75">
        <v>15.3</v>
      </c>
      <c r="E17" s="75">
        <v>3.7</v>
      </c>
      <c r="F17" s="75">
        <v>-5.3</v>
      </c>
      <c r="G17" s="75">
        <v>-2.2000000000000002</v>
      </c>
      <c r="H17" s="75">
        <v>3.5</v>
      </c>
      <c r="I17" s="75">
        <v>-0.5</v>
      </c>
      <c r="J17" s="75">
        <v>-5.4</v>
      </c>
      <c r="K17" s="75">
        <v>4.7</v>
      </c>
      <c r="L17" s="75">
        <v>6.1</v>
      </c>
      <c r="M17" s="75">
        <v>-1.4</v>
      </c>
      <c r="N17" s="75">
        <v>2.2000000000000002</v>
      </c>
      <c r="O17" s="75">
        <v>-2.5</v>
      </c>
      <c r="P17" s="75">
        <v>7.4</v>
      </c>
      <c r="Q17" s="75">
        <v>7.8</v>
      </c>
      <c r="R17" s="75">
        <v>-1.9</v>
      </c>
      <c r="S17" s="75">
        <v>-0.8</v>
      </c>
      <c r="T17" s="75">
        <v>3.2</v>
      </c>
      <c r="U17" s="75">
        <v>-5.2</v>
      </c>
      <c r="V17" s="75">
        <v>2.2999999999999998</v>
      </c>
      <c r="W17" s="75">
        <v>4.5</v>
      </c>
      <c r="X17" s="75">
        <v>0.2</v>
      </c>
      <c r="Y17" s="75">
        <v>7.8</v>
      </c>
      <c r="Z17" s="75">
        <v>-0.4</v>
      </c>
      <c r="AA17" s="75">
        <v>-2.6</v>
      </c>
      <c r="AB17" s="75">
        <v>-2.6</v>
      </c>
      <c r="AC17" s="75">
        <v>-11.1</v>
      </c>
      <c r="AD17" s="75">
        <v>3.4</v>
      </c>
    </row>
    <row r="18" spans="1:30" s="5" customFormat="1" ht="12" customHeight="1" x14ac:dyDescent="0.2">
      <c r="A18" s="74" t="s">
        <v>49</v>
      </c>
      <c r="B18" s="27" t="s">
        <v>16</v>
      </c>
      <c r="C18" s="75">
        <v>-0.4</v>
      </c>
      <c r="D18" s="75">
        <v>-1</v>
      </c>
      <c r="E18" s="75">
        <v>-4.3</v>
      </c>
      <c r="F18" s="75">
        <v>7</v>
      </c>
      <c r="G18" s="75">
        <v>-5.0999999999999996</v>
      </c>
      <c r="H18" s="75">
        <v>4.3</v>
      </c>
      <c r="I18" s="75">
        <v>6.3</v>
      </c>
      <c r="J18" s="75">
        <v>-0.7</v>
      </c>
      <c r="K18" s="75">
        <v>0.4</v>
      </c>
      <c r="L18" s="75">
        <v>2.9</v>
      </c>
      <c r="M18" s="75">
        <v>2.2999999999999998</v>
      </c>
      <c r="N18" s="75">
        <v>2.4</v>
      </c>
      <c r="O18" s="75">
        <v>7.7</v>
      </c>
      <c r="P18" s="75">
        <v>0.2</v>
      </c>
      <c r="Q18" s="75">
        <v>4.5999999999999996</v>
      </c>
      <c r="R18" s="75">
        <v>11.3</v>
      </c>
      <c r="S18" s="75">
        <v>-1.7</v>
      </c>
      <c r="T18" s="75">
        <v>-0.6</v>
      </c>
      <c r="U18" s="75">
        <v>-1.9</v>
      </c>
      <c r="V18" s="75">
        <v>-2.5</v>
      </c>
      <c r="W18" s="75">
        <v>5.8</v>
      </c>
      <c r="X18" s="75">
        <v>3.8</v>
      </c>
      <c r="Y18" s="75">
        <v>-8.9</v>
      </c>
      <c r="Z18" s="75">
        <v>32.6</v>
      </c>
      <c r="AA18" s="75">
        <v>4.9000000000000004</v>
      </c>
      <c r="AB18" s="75">
        <v>4.7</v>
      </c>
      <c r="AC18" s="75">
        <v>-5.3</v>
      </c>
      <c r="AD18" s="75">
        <v>6.6</v>
      </c>
    </row>
    <row r="19" spans="1:30" s="5" customFormat="1" ht="20.100000000000001" customHeight="1" x14ac:dyDescent="0.2">
      <c r="A19" s="74" t="s">
        <v>50</v>
      </c>
      <c r="B19" s="27" t="s">
        <v>17</v>
      </c>
      <c r="C19" s="75">
        <v>-0.5</v>
      </c>
      <c r="D19" s="75">
        <v>2.1</v>
      </c>
      <c r="E19" s="75">
        <v>-2</v>
      </c>
      <c r="F19" s="75">
        <v>-14.1</v>
      </c>
      <c r="G19" s="75">
        <v>-2.7</v>
      </c>
      <c r="H19" s="75">
        <v>1.4</v>
      </c>
      <c r="I19" s="75">
        <v>-10.4</v>
      </c>
      <c r="J19" s="75">
        <v>-4.5</v>
      </c>
      <c r="K19" s="75">
        <v>-0.1</v>
      </c>
      <c r="L19" s="75">
        <v>-1.1000000000000001</v>
      </c>
      <c r="M19" s="75">
        <v>4.2</v>
      </c>
      <c r="N19" s="75">
        <v>5.3</v>
      </c>
      <c r="O19" s="75">
        <v>4.7</v>
      </c>
      <c r="P19" s="75">
        <v>-16.399999999999999</v>
      </c>
      <c r="Q19" s="75">
        <v>8.9</v>
      </c>
      <c r="R19" s="75">
        <v>1</v>
      </c>
      <c r="S19" s="75">
        <v>-6.9</v>
      </c>
      <c r="T19" s="75">
        <v>-1.2</v>
      </c>
      <c r="U19" s="75">
        <v>1.5</v>
      </c>
      <c r="V19" s="75">
        <v>-4.5999999999999996</v>
      </c>
      <c r="W19" s="75">
        <v>-3.1</v>
      </c>
      <c r="X19" s="75">
        <v>1</v>
      </c>
      <c r="Y19" s="75">
        <v>5.7</v>
      </c>
      <c r="Z19" s="75">
        <v>0.7</v>
      </c>
      <c r="AA19" s="75">
        <v>-14.1</v>
      </c>
      <c r="AB19" s="75">
        <v>11.4</v>
      </c>
      <c r="AC19" s="75">
        <v>23.7</v>
      </c>
      <c r="AD19" s="75">
        <v>9.1999999999999993</v>
      </c>
    </row>
    <row r="20" spans="1:30" s="5" customFormat="1" ht="12" customHeight="1" x14ac:dyDescent="0.2">
      <c r="A20" s="74" t="s">
        <v>93</v>
      </c>
      <c r="B20" s="27" t="s">
        <v>18</v>
      </c>
      <c r="C20" s="75">
        <v>-0.6</v>
      </c>
      <c r="D20" s="75">
        <v>2.5</v>
      </c>
      <c r="E20" s="75">
        <v>-3.6</v>
      </c>
      <c r="F20" s="75">
        <v>-0.2</v>
      </c>
      <c r="G20" s="75">
        <v>0.1</v>
      </c>
      <c r="H20" s="75">
        <v>4.7</v>
      </c>
      <c r="I20" s="75">
        <v>2.9</v>
      </c>
      <c r="J20" s="75">
        <v>1.2</v>
      </c>
      <c r="K20" s="75">
        <v>3.8</v>
      </c>
      <c r="L20" s="75">
        <v>3.9</v>
      </c>
      <c r="M20" s="75">
        <v>4.4000000000000004</v>
      </c>
      <c r="N20" s="75">
        <v>8.3000000000000007</v>
      </c>
      <c r="O20" s="75">
        <v>1.3</v>
      </c>
      <c r="P20" s="75">
        <v>-2.4</v>
      </c>
      <c r="Q20" s="75">
        <v>0.3</v>
      </c>
      <c r="R20" s="75">
        <v>1.9</v>
      </c>
      <c r="S20" s="75">
        <v>-5.0999999999999996</v>
      </c>
      <c r="T20" s="75">
        <v>0.6</v>
      </c>
      <c r="U20" s="75">
        <v>1.1000000000000001</v>
      </c>
      <c r="V20" s="75">
        <v>-1.5</v>
      </c>
      <c r="W20" s="75">
        <v>-2.2000000000000002</v>
      </c>
      <c r="X20" s="75">
        <v>0.1</v>
      </c>
      <c r="Y20" s="75">
        <v>4.5999999999999996</v>
      </c>
      <c r="Z20" s="75">
        <v>4.2</v>
      </c>
      <c r="AA20" s="75">
        <v>-1.7</v>
      </c>
      <c r="AB20" s="75">
        <v>4.2</v>
      </c>
      <c r="AC20" s="75">
        <v>3.6</v>
      </c>
      <c r="AD20" s="75">
        <v>0.6</v>
      </c>
    </row>
    <row r="21" spans="1:30" s="5" customFormat="1" ht="12" customHeight="1" x14ac:dyDescent="0.2">
      <c r="A21" s="74" t="s">
        <v>94</v>
      </c>
      <c r="B21" s="27" t="s">
        <v>5</v>
      </c>
      <c r="C21" s="75">
        <v>-0.5</v>
      </c>
      <c r="D21" s="75">
        <v>2.7</v>
      </c>
      <c r="E21" s="75">
        <v>3.9</v>
      </c>
      <c r="F21" s="75">
        <v>-1.5</v>
      </c>
      <c r="G21" s="75">
        <v>1.6</v>
      </c>
      <c r="H21" s="75">
        <v>3.1</v>
      </c>
      <c r="I21" s="75">
        <v>1.7</v>
      </c>
      <c r="J21" s="75">
        <v>-3.5</v>
      </c>
      <c r="K21" s="75">
        <v>-4.8</v>
      </c>
      <c r="L21" s="75">
        <v>-1.6</v>
      </c>
      <c r="M21" s="75">
        <v>-3.6</v>
      </c>
      <c r="N21" s="75">
        <v>8.4</v>
      </c>
      <c r="O21" s="75">
        <v>3</v>
      </c>
      <c r="P21" s="75">
        <v>-12.2</v>
      </c>
      <c r="Q21" s="75">
        <v>-2.1</v>
      </c>
      <c r="R21" s="75">
        <v>-2.2999999999999998</v>
      </c>
      <c r="S21" s="75">
        <v>-8.9</v>
      </c>
      <c r="T21" s="75">
        <v>-3.2</v>
      </c>
      <c r="U21" s="75">
        <v>-1.9</v>
      </c>
      <c r="V21" s="75">
        <v>-21.9</v>
      </c>
      <c r="W21" s="75">
        <v>-1.2</v>
      </c>
      <c r="X21" s="75">
        <v>-4.5999999999999996</v>
      </c>
      <c r="Y21" s="75">
        <v>3.9</v>
      </c>
      <c r="Z21" s="75">
        <v>-0.7</v>
      </c>
      <c r="AA21" s="75">
        <v>-6.1</v>
      </c>
      <c r="AB21" s="75">
        <v>1</v>
      </c>
      <c r="AC21" s="75">
        <v>10.7</v>
      </c>
      <c r="AD21" s="75">
        <v>-15.4</v>
      </c>
    </row>
    <row r="22" spans="1:30" s="5" customFormat="1" ht="12" customHeight="1" x14ac:dyDescent="0.2">
      <c r="A22" s="74" t="s">
        <v>95</v>
      </c>
      <c r="B22" s="27" t="s">
        <v>19</v>
      </c>
      <c r="C22" s="75">
        <v>-0.6</v>
      </c>
      <c r="D22" s="75">
        <v>2.6</v>
      </c>
      <c r="E22" s="75">
        <v>-6.1</v>
      </c>
      <c r="F22" s="75">
        <v>-1.9</v>
      </c>
      <c r="G22" s="75">
        <v>2.1</v>
      </c>
      <c r="H22" s="75">
        <v>4.7</v>
      </c>
      <c r="I22" s="75">
        <v>-3.9</v>
      </c>
      <c r="J22" s="75">
        <v>-2.6</v>
      </c>
      <c r="K22" s="75">
        <v>-4.2</v>
      </c>
      <c r="L22" s="75">
        <v>-0.4</v>
      </c>
      <c r="M22" s="75">
        <v>-1.7</v>
      </c>
      <c r="N22" s="75">
        <v>0.5</v>
      </c>
      <c r="O22" s="75">
        <v>-0.6</v>
      </c>
      <c r="P22" s="75">
        <v>-10.199999999999999</v>
      </c>
      <c r="Q22" s="75">
        <v>1.5</v>
      </c>
      <c r="R22" s="75">
        <v>-6.5</v>
      </c>
      <c r="S22" s="75">
        <v>-5</v>
      </c>
      <c r="T22" s="75">
        <v>-7.3</v>
      </c>
      <c r="U22" s="75">
        <v>-2.6</v>
      </c>
      <c r="V22" s="75">
        <v>-6.9</v>
      </c>
      <c r="W22" s="75">
        <v>-2.4</v>
      </c>
      <c r="X22" s="75">
        <v>-4</v>
      </c>
      <c r="Y22" s="75">
        <v>-3.8</v>
      </c>
      <c r="Z22" s="75">
        <v>-6.8</v>
      </c>
      <c r="AA22" s="75">
        <v>-14.5</v>
      </c>
      <c r="AB22" s="75">
        <v>-5.0999999999999996</v>
      </c>
      <c r="AC22" s="75">
        <v>-0.8</v>
      </c>
      <c r="AD22" s="75">
        <v>1.1000000000000001</v>
      </c>
    </row>
    <row r="23" spans="1:30" s="5" customFormat="1" ht="12" customHeight="1" x14ac:dyDescent="0.2">
      <c r="A23" s="74" t="s">
        <v>51</v>
      </c>
      <c r="B23" s="27" t="s">
        <v>20</v>
      </c>
      <c r="C23" s="75">
        <v>0.7</v>
      </c>
      <c r="D23" s="75">
        <v>-5.5</v>
      </c>
      <c r="E23" s="75">
        <v>-9</v>
      </c>
      <c r="F23" s="75">
        <v>-8.3000000000000007</v>
      </c>
      <c r="G23" s="75">
        <v>-3.8</v>
      </c>
      <c r="H23" s="75">
        <v>7.5</v>
      </c>
      <c r="I23" s="75">
        <v>4.4000000000000004</v>
      </c>
      <c r="J23" s="75">
        <v>-2.9</v>
      </c>
      <c r="K23" s="75">
        <v>0.8</v>
      </c>
      <c r="L23" s="75">
        <v>5.8</v>
      </c>
      <c r="M23" s="75">
        <v>10.199999999999999</v>
      </c>
      <c r="N23" s="75">
        <v>8.5</v>
      </c>
      <c r="O23" s="75">
        <v>0.7</v>
      </c>
      <c r="P23" s="75">
        <v>-0.6</v>
      </c>
      <c r="Q23" s="75">
        <v>-3.3</v>
      </c>
      <c r="R23" s="75">
        <v>-3.4</v>
      </c>
      <c r="S23" s="75">
        <v>3.3</v>
      </c>
      <c r="T23" s="75">
        <v>2.1</v>
      </c>
      <c r="U23" s="75">
        <v>4.8</v>
      </c>
      <c r="V23" s="75">
        <v>1.7</v>
      </c>
      <c r="W23" s="75">
        <v>3.9</v>
      </c>
      <c r="X23" s="75">
        <v>-7.9</v>
      </c>
      <c r="Y23" s="75">
        <v>18.5</v>
      </c>
      <c r="Z23" s="75">
        <v>5.3</v>
      </c>
      <c r="AA23" s="75">
        <v>6.1</v>
      </c>
      <c r="AB23" s="75">
        <v>6.4</v>
      </c>
      <c r="AC23" s="75">
        <v>10.4</v>
      </c>
      <c r="AD23" s="75">
        <v>-23.2</v>
      </c>
    </row>
    <row r="24" spans="1:30" s="5" customFormat="1" ht="20.100000000000001" customHeight="1" x14ac:dyDescent="0.2">
      <c r="A24" s="74" t="s">
        <v>96</v>
      </c>
      <c r="B24" s="27" t="s">
        <v>21</v>
      </c>
      <c r="C24" s="75">
        <v>-0.1</v>
      </c>
      <c r="D24" s="75">
        <v>6</v>
      </c>
      <c r="E24" s="75">
        <v>13.5</v>
      </c>
      <c r="F24" s="75">
        <v>3.7</v>
      </c>
      <c r="G24" s="75">
        <v>8.3000000000000007</v>
      </c>
      <c r="H24" s="75">
        <v>17.100000000000001</v>
      </c>
      <c r="I24" s="75">
        <v>14.9</v>
      </c>
      <c r="J24" s="75">
        <v>7.3</v>
      </c>
      <c r="K24" s="75">
        <v>9.8000000000000007</v>
      </c>
      <c r="L24" s="75">
        <v>7.2</v>
      </c>
      <c r="M24" s="75">
        <v>11.1</v>
      </c>
      <c r="N24" s="75">
        <v>8.9</v>
      </c>
      <c r="O24" s="75">
        <v>3.1</v>
      </c>
      <c r="P24" s="75">
        <v>-0.4</v>
      </c>
      <c r="Q24" s="75">
        <v>3</v>
      </c>
      <c r="R24" s="75">
        <v>-3.9</v>
      </c>
      <c r="S24" s="75">
        <v>3.6</v>
      </c>
      <c r="T24" s="75">
        <v>5.5</v>
      </c>
      <c r="U24" s="75">
        <v>0.9</v>
      </c>
      <c r="V24" s="75">
        <v>9.6999999999999993</v>
      </c>
      <c r="W24" s="75">
        <v>13.8</v>
      </c>
      <c r="X24" s="75">
        <v>6.9</v>
      </c>
      <c r="Y24" s="75">
        <v>7.7</v>
      </c>
      <c r="Z24" s="75">
        <v>4.0999999999999996</v>
      </c>
      <c r="AA24" s="75">
        <v>0.4</v>
      </c>
      <c r="AB24" s="75">
        <v>29.1</v>
      </c>
      <c r="AC24" s="75">
        <v>-2.9</v>
      </c>
      <c r="AD24" s="75">
        <v>-1.6</v>
      </c>
    </row>
    <row r="25" spans="1:30" s="5" customFormat="1" ht="12" customHeight="1" x14ac:dyDescent="0.2">
      <c r="A25" s="74" t="s">
        <v>97</v>
      </c>
      <c r="B25" s="27" t="s">
        <v>22</v>
      </c>
      <c r="C25" s="75">
        <v>-0.5</v>
      </c>
      <c r="D25" s="75">
        <v>2.1</v>
      </c>
      <c r="E25" s="75">
        <v>1.3</v>
      </c>
      <c r="F25" s="75">
        <v>-0.6</v>
      </c>
      <c r="G25" s="75">
        <v>2</v>
      </c>
      <c r="H25" s="75">
        <v>3.6</v>
      </c>
      <c r="I25" s="75">
        <v>-5.0999999999999996</v>
      </c>
      <c r="J25" s="75">
        <v>-2.2000000000000002</v>
      </c>
      <c r="K25" s="75">
        <v>2.6</v>
      </c>
      <c r="L25" s="75">
        <v>2.5</v>
      </c>
      <c r="M25" s="75">
        <v>8</v>
      </c>
      <c r="N25" s="75">
        <v>5.2</v>
      </c>
      <c r="O25" s="75">
        <v>4.8</v>
      </c>
      <c r="P25" s="75">
        <v>-10.6</v>
      </c>
      <c r="Q25" s="75">
        <v>1.3</v>
      </c>
      <c r="R25" s="75">
        <v>0.9</v>
      </c>
      <c r="S25" s="75">
        <v>-4.4000000000000004</v>
      </c>
      <c r="T25" s="75">
        <v>2.6</v>
      </c>
      <c r="U25" s="75">
        <v>-0.4</v>
      </c>
      <c r="V25" s="75">
        <v>-5.3</v>
      </c>
      <c r="W25" s="75">
        <v>3.2</v>
      </c>
      <c r="X25" s="75">
        <v>1.7</v>
      </c>
      <c r="Y25" s="75">
        <v>1.3</v>
      </c>
      <c r="Z25" s="75">
        <v>0.8</v>
      </c>
      <c r="AA25" s="75">
        <v>1.5</v>
      </c>
      <c r="AB25" s="75">
        <v>6.3</v>
      </c>
      <c r="AC25" s="75">
        <v>-1.4</v>
      </c>
      <c r="AD25" s="75">
        <v>1.5</v>
      </c>
    </row>
    <row r="26" spans="1:30" s="5" customFormat="1" ht="12" customHeight="1" x14ac:dyDescent="0.2">
      <c r="A26" s="74" t="s">
        <v>98</v>
      </c>
      <c r="B26" s="27" t="s">
        <v>23</v>
      </c>
      <c r="C26" s="75">
        <v>-0.5</v>
      </c>
      <c r="D26" s="75">
        <v>2.2000000000000002</v>
      </c>
      <c r="E26" s="75">
        <v>-3.7</v>
      </c>
      <c r="F26" s="75">
        <v>0</v>
      </c>
      <c r="G26" s="75">
        <v>2.2000000000000002</v>
      </c>
      <c r="H26" s="75">
        <v>3.2</v>
      </c>
      <c r="I26" s="75">
        <v>-2.8</v>
      </c>
      <c r="J26" s="75">
        <v>-2.1</v>
      </c>
      <c r="K26" s="75">
        <v>-0.2</v>
      </c>
      <c r="L26" s="75">
        <v>8.4</v>
      </c>
      <c r="M26" s="75">
        <v>6</v>
      </c>
      <c r="N26" s="75">
        <v>4</v>
      </c>
      <c r="O26" s="75">
        <v>3.8</v>
      </c>
      <c r="P26" s="75">
        <v>2.2000000000000002</v>
      </c>
      <c r="Q26" s="75">
        <v>3.6</v>
      </c>
      <c r="R26" s="75">
        <v>0.3</v>
      </c>
      <c r="S26" s="75">
        <v>-2.6</v>
      </c>
      <c r="T26" s="75">
        <v>5.2</v>
      </c>
      <c r="U26" s="75">
        <v>2</v>
      </c>
      <c r="V26" s="75">
        <v>-15.6</v>
      </c>
      <c r="W26" s="75">
        <v>0.3</v>
      </c>
      <c r="X26" s="75">
        <v>-2.9</v>
      </c>
      <c r="Y26" s="75">
        <v>-1</v>
      </c>
      <c r="Z26" s="75">
        <v>0.8</v>
      </c>
      <c r="AA26" s="75">
        <v>1.1000000000000001</v>
      </c>
      <c r="AB26" s="75">
        <v>3.9</v>
      </c>
      <c r="AC26" s="75">
        <v>6.9</v>
      </c>
      <c r="AD26" s="75">
        <v>-3.7</v>
      </c>
    </row>
    <row r="27" spans="1:30" s="5" customFormat="1" ht="12" customHeight="1" x14ac:dyDescent="0.2">
      <c r="A27" s="74" t="s">
        <v>99</v>
      </c>
      <c r="B27" s="27" t="s">
        <v>24</v>
      </c>
      <c r="C27" s="75">
        <v>-0.4</v>
      </c>
      <c r="D27" s="75">
        <v>1.3</v>
      </c>
      <c r="E27" s="75">
        <v>-2.7</v>
      </c>
      <c r="F27" s="75">
        <v>-1.7</v>
      </c>
      <c r="G27" s="75">
        <v>2.4</v>
      </c>
      <c r="H27" s="75">
        <v>3</v>
      </c>
      <c r="I27" s="75">
        <v>-5</v>
      </c>
      <c r="J27" s="75">
        <v>-5.3</v>
      </c>
      <c r="K27" s="75">
        <v>6.3</v>
      </c>
      <c r="L27" s="75">
        <v>3.6</v>
      </c>
      <c r="M27" s="75">
        <v>16.5</v>
      </c>
      <c r="N27" s="75">
        <v>8.4</v>
      </c>
      <c r="O27" s="75">
        <v>-0.7</v>
      </c>
      <c r="P27" s="75">
        <v>-46.1</v>
      </c>
      <c r="Q27" s="75">
        <v>18.3</v>
      </c>
      <c r="R27" s="75">
        <v>6.4</v>
      </c>
      <c r="S27" s="75">
        <v>-10.5</v>
      </c>
      <c r="T27" s="75">
        <v>-3.1</v>
      </c>
      <c r="U27" s="75">
        <v>1</v>
      </c>
      <c r="V27" s="75">
        <v>-7.9</v>
      </c>
      <c r="W27" s="75">
        <v>0.1</v>
      </c>
      <c r="X27" s="75">
        <v>3.4</v>
      </c>
      <c r="Y27" s="75">
        <v>8.3000000000000007</v>
      </c>
      <c r="Z27" s="75">
        <v>-4.0999999999999996</v>
      </c>
      <c r="AA27" s="75">
        <v>-8.1999999999999993</v>
      </c>
      <c r="AB27" s="75">
        <v>11.3</v>
      </c>
      <c r="AC27" s="75">
        <v>17</v>
      </c>
      <c r="AD27" s="75">
        <v>-17.8</v>
      </c>
    </row>
    <row r="28" spans="1:30" s="5" customFormat="1" ht="12" customHeight="1" x14ac:dyDescent="0.2">
      <c r="A28" s="74" t="s">
        <v>100</v>
      </c>
      <c r="B28" s="30" t="s">
        <v>25</v>
      </c>
      <c r="C28" s="75">
        <v>-0.6</v>
      </c>
      <c r="D28" s="75">
        <v>2.8</v>
      </c>
      <c r="E28" s="75">
        <v>1.2</v>
      </c>
      <c r="F28" s="75">
        <v>0.2</v>
      </c>
      <c r="G28" s="75">
        <v>1.7</v>
      </c>
      <c r="H28" s="75">
        <v>4.5999999999999996</v>
      </c>
      <c r="I28" s="75">
        <v>-3.7</v>
      </c>
      <c r="J28" s="75">
        <v>-1.7</v>
      </c>
      <c r="K28" s="75">
        <v>-0.1</v>
      </c>
      <c r="L28" s="75">
        <v>3.9</v>
      </c>
      <c r="M28" s="75">
        <v>8.6</v>
      </c>
      <c r="N28" s="75">
        <v>9.6999999999999993</v>
      </c>
      <c r="O28" s="75">
        <v>6.7</v>
      </c>
      <c r="P28" s="75">
        <v>-11.6</v>
      </c>
      <c r="Q28" s="75">
        <v>7</v>
      </c>
      <c r="R28" s="75">
        <v>4.7</v>
      </c>
      <c r="S28" s="75">
        <v>-5.7</v>
      </c>
      <c r="T28" s="75">
        <v>-0.4</v>
      </c>
      <c r="U28" s="75">
        <v>-0.4</v>
      </c>
      <c r="V28" s="75">
        <v>-3.4</v>
      </c>
      <c r="W28" s="75">
        <v>-1.8</v>
      </c>
      <c r="X28" s="75">
        <v>5.4</v>
      </c>
      <c r="Y28" s="75">
        <v>0.4</v>
      </c>
      <c r="Z28" s="75">
        <v>1.7</v>
      </c>
      <c r="AA28" s="75">
        <v>-10.1</v>
      </c>
      <c r="AB28" s="75">
        <v>8.1999999999999993</v>
      </c>
      <c r="AC28" s="75">
        <v>4</v>
      </c>
      <c r="AD28" s="75">
        <v>0.6</v>
      </c>
    </row>
    <row r="29" spans="1:30" s="5" customFormat="1" ht="20.100000000000001" customHeight="1" x14ac:dyDescent="0.2">
      <c r="A29" s="74" t="s">
        <v>101</v>
      </c>
      <c r="B29" s="30" t="s">
        <v>26</v>
      </c>
      <c r="C29" s="75">
        <v>-0.4</v>
      </c>
      <c r="D29" s="75">
        <v>2.5</v>
      </c>
      <c r="E29" s="75">
        <v>2.8</v>
      </c>
      <c r="F29" s="75">
        <v>2</v>
      </c>
      <c r="G29" s="75">
        <v>6.3</v>
      </c>
      <c r="H29" s="75">
        <v>9.1</v>
      </c>
      <c r="I29" s="75">
        <v>3.7</v>
      </c>
      <c r="J29" s="75">
        <v>2.1</v>
      </c>
      <c r="K29" s="75">
        <v>4.3</v>
      </c>
      <c r="L29" s="75">
        <v>11.7</v>
      </c>
      <c r="M29" s="75">
        <v>10.8</v>
      </c>
      <c r="N29" s="75">
        <v>9.1</v>
      </c>
      <c r="O29" s="75">
        <v>9</v>
      </c>
      <c r="P29" s="75">
        <v>-13.1</v>
      </c>
      <c r="Q29" s="75">
        <v>3.9</v>
      </c>
      <c r="R29" s="75">
        <v>13.7</v>
      </c>
      <c r="S29" s="75">
        <v>5</v>
      </c>
      <c r="T29" s="75">
        <v>1.4</v>
      </c>
      <c r="U29" s="75">
        <v>2.4</v>
      </c>
      <c r="V29" s="75">
        <v>-12.3</v>
      </c>
      <c r="W29" s="75">
        <v>-3.2</v>
      </c>
      <c r="X29" s="75">
        <v>2</v>
      </c>
      <c r="Y29" s="75">
        <v>11.2</v>
      </c>
      <c r="Z29" s="75">
        <v>2.5</v>
      </c>
      <c r="AA29" s="75">
        <v>-11.6</v>
      </c>
      <c r="AB29" s="75">
        <v>30</v>
      </c>
      <c r="AC29" s="75">
        <v>6.7</v>
      </c>
      <c r="AD29" s="75">
        <v>1.8</v>
      </c>
    </row>
    <row r="30" spans="1:30" s="5" customFormat="1" ht="12" customHeight="1" x14ac:dyDescent="0.2">
      <c r="A30" s="74" t="s">
        <v>102</v>
      </c>
      <c r="B30" s="30" t="s">
        <v>27</v>
      </c>
      <c r="C30" s="75">
        <v>-0.3</v>
      </c>
      <c r="D30" s="75">
        <v>3</v>
      </c>
      <c r="E30" s="75">
        <v>0.9</v>
      </c>
      <c r="F30" s="75">
        <v>1.3</v>
      </c>
      <c r="G30" s="75">
        <v>-3.8</v>
      </c>
      <c r="H30" s="75">
        <v>4.2</v>
      </c>
      <c r="I30" s="75">
        <v>-5.8</v>
      </c>
      <c r="J30" s="75">
        <v>-3.7</v>
      </c>
      <c r="K30" s="75">
        <v>2.1</v>
      </c>
      <c r="L30" s="75">
        <v>4.8</v>
      </c>
      <c r="M30" s="75">
        <v>5.8</v>
      </c>
      <c r="N30" s="75">
        <v>13.5</v>
      </c>
      <c r="O30" s="75">
        <v>10</v>
      </c>
      <c r="P30" s="75">
        <v>-7.9</v>
      </c>
      <c r="Q30" s="75">
        <v>-6.2</v>
      </c>
      <c r="R30" s="75">
        <v>3.9</v>
      </c>
      <c r="S30" s="75">
        <v>-8.3000000000000007</v>
      </c>
      <c r="T30" s="75">
        <v>3.9</v>
      </c>
      <c r="U30" s="75">
        <v>-6.3</v>
      </c>
      <c r="V30" s="75">
        <v>-2.7</v>
      </c>
      <c r="W30" s="75">
        <v>4.3</v>
      </c>
      <c r="X30" s="75">
        <v>-8.1</v>
      </c>
      <c r="Y30" s="75">
        <v>-6.7</v>
      </c>
      <c r="Z30" s="75">
        <v>-1.2</v>
      </c>
      <c r="AA30" s="75">
        <v>-6.1</v>
      </c>
      <c r="AB30" s="75">
        <v>-1.3</v>
      </c>
      <c r="AC30" s="75">
        <v>21</v>
      </c>
      <c r="AD30" s="75">
        <v>-0.6</v>
      </c>
    </row>
    <row r="31" spans="1:30" s="5" customFormat="1" ht="12" customHeight="1" x14ac:dyDescent="0.2">
      <c r="A31" s="74" t="s">
        <v>103</v>
      </c>
      <c r="B31" s="30" t="s">
        <v>28</v>
      </c>
      <c r="C31" s="75">
        <v>-0.4</v>
      </c>
      <c r="D31" s="75">
        <v>3</v>
      </c>
      <c r="E31" s="75">
        <v>2.5</v>
      </c>
      <c r="F31" s="75">
        <v>0.7</v>
      </c>
      <c r="G31" s="75">
        <v>4.0999999999999996</v>
      </c>
      <c r="H31" s="75">
        <v>4.5</v>
      </c>
      <c r="I31" s="75">
        <v>-3.3</v>
      </c>
      <c r="J31" s="75">
        <v>-3.7</v>
      </c>
      <c r="K31" s="75">
        <v>-0.3</v>
      </c>
      <c r="L31" s="75">
        <v>2.2999999999999998</v>
      </c>
      <c r="M31" s="75">
        <v>7.6</v>
      </c>
      <c r="N31" s="75">
        <v>5.6</v>
      </c>
      <c r="O31" s="75">
        <v>1.1000000000000001</v>
      </c>
      <c r="P31" s="75">
        <v>-13.2</v>
      </c>
      <c r="Q31" s="75">
        <v>8.6999999999999993</v>
      </c>
      <c r="R31" s="75">
        <v>2.2000000000000002</v>
      </c>
      <c r="S31" s="75">
        <v>-7.3</v>
      </c>
      <c r="T31" s="75">
        <v>2.1</v>
      </c>
      <c r="U31" s="75">
        <v>2.9</v>
      </c>
      <c r="V31" s="75">
        <v>-1.8</v>
      </c>
      <c r="W31" s="75">
        <v>-0.1</v>
      </c>
      <c r="X31" s="75">
        <v>0.8</v>
      </c>
      <c r="Y31" s="75">
        <v>3.2</v>
      </c>
      <c r="Z31" s="75">
        <v>-5.2</v>
      </c>
      <c r="AA31" s="75">
        <v>-9.9</v>
      </c>
      <c r="AB31" s="75">
        <v>12.5</v>
      </c>
      <c r="AC31" s="75">
        <v>8.4</v>
      </c>
      <c r="AD31" s="75">
        <v>1.6</v>
      </c>
    </row>
    <row r="32" spans="1:30" s="5" customFormat="1" ht="12" customHeight="1" x14ac:dyDescent="0.2">
      <c r="A32" s="74" t="s">
        <v>104</v>
      </c>
      <c r="B32" s="30" t="s">
        <v>6</v>
      </c>
      <c r="C32" s="75">
        <v>-0.3</v>
      </c>
      <c r="D32" s="75">
        <v>0.5</v>
      </c>
      <c r="E32" s="75">
        <v>-1.8</v>
      </c>
      <c r="F32" s="75">
        <v>-2.5</v>
      </c>
      <c r="G32" s="75">
        <v>-0.1</v>
      </c>
      <c r="H32" s="75">
        <v>1.6</v>
      </c>
      <c r="I32" s="75">
        <v>-1.6</v>
      </c>
      <c r="J32" s="75">
        <v>-2.5</v>
      </c>
      <c r="K32" s="75">
        <v>6.3</v>
      </c>
      <c r="L32" s="75">
        <v>11.5</v>
      </c>
      <c r="M32" s="75">
        <v>30.2</v>
      </c>
      <c r="N32" s="75">
        <v>9.8000000000000007</v>
      </c>
      <c r="O32" s="75">
        <v>6</v>
      </c>
      <c r="P32" s="75">
        <v>-0.8</v>
      </c>
      <c r="Q32" s="75">
        <v>44.6</v>
      </c>
      <c r="R32" s="75">
        <v>9.8000000000000007</v>
      </c>
      <c r="S32" s="75">
        <v>-9.8000000000000007</v>
      </c>
      <c r="T32" s="75">
        <v>5.4</v>
      </c>
      <c r="U32" s="75">
        <v>3</v>
      </c>
      <c r="V32" s="75">
        <v>4.0999999999999996</v>
      </c>
      <c r="W32" s="75">
        <v>-12.1</v>
      </c>
      <c r="X32" s="75">
        <v>-3.9</v>
      </c>
      <c r="Y32" s="75">
        <v>-4.5999999999999996</v>
      </c>
      <c r="Z32" s="75">
        <v>-3.7</v>
      </c>
      <c r="AA32" s="75">
        <v>-18.100000000000001</v>
      </c>
      <c r="AB32" s="75">
        <v>12.4</v>
      </c>
      <c r="AC32" s="75">
        <v>-0.2</v>
      </c>
      <c r="AD32" s="75">
        <v>5.2</v>
      </c>
    </row>
    <row r="33" spans="1:30" s="5" customFormat="1" ht="12" customHeight="1" x14ac:dyDescent="0.2">
      <c r="A33" s="74" t="s">
        <v>105</v>
      </c>
      <c r="B33" s="30" t="s">
        <v>29</v>
      </c>
      <c r="C33" s="75">
        <v>-0.2</v>
      </c>
      <c r="D33" s="75">
        <v>0.7</v>
      </c>
      <c r="E33" s="75">
        <v>-8.4</v>
      </c>
      <c r="F33" s="75">
        <v>-5.8</v>
      </c>
      <c r="G33" s="75">
        <v>-2.2000000000000002</v>
      </c>
      <c r="H33" s="75">
        <v>6</v>
      </c>
      <c r="I33" s="75">
        <v>9.6999999999999993</v>
      </c>
      <c r="J33" s="75">
        <v>8.9</v>
      </c>
      <c r="K33" s="75">
        <v>9.1</v>
      </c>
      <c r="L33" s="75">
        <v>5</v>
      </c>
      <c r="M33" s="75">
        <v>12.7</v>
      </c>
      <c r="N33" s="75">
        <v>8.3000000000000007</v>
      </c>
      <c r="O33" s="75">
        <v>8.1</v>
      </c>
      <c r="P33" s="75">
        <v>-2.2000000000000002</v>
      </c>
      <c r="Q33" s="75">
        <v>43.2</v>
      </c>
      <c r="R33" s="75">
        <v>31.3</v>
      </c>
      <c r="S33" s="75">
        <v>5</v>
      </c>
      <c r="T33" s="75">
        <v>8</v>
      </c>
      <c r="U33" s="75">
        <v>4.8</v>
      </c>
      <c r="V33" s="75">
        <v>0.7</v>
      </c>
      <c r="W33" s="75">
        <v>-10.4</v>
      </c>
      <c r="X33" s="75">
        <v>-4.5999999999999996</v>
      </c>
      <c r="Y33" s="75">
        <v>0.9</v>
      </c>
      <c r="Z33" s="75">
        <v>-1.6</v>
      </c>
      <c r="AA33" s="75">
        <v>-21.7</v>
      </c>
      <c r="AB33" s="75">
        <v>23.5</v>
      </c>
      <c r="AC33" s="75">
        <v>39.200000000000003</v>
      </c>
      <c r="AD33" s="75">
        <v>-4.5</v>
      </c>
    </row>
    <row r="34" spans="1:30" s="5" customFormat="1" ht="20.100000000000001" customHeight="1" x14ac:dyDescent="0.2">
      <c r="A34" s="74" t="s">
        <v>52</v>
      </c>
      <c r="B34" s="30" t="s">
        <v>64</v>
      </c>
      <c r="C34" s="75">
        <v>-0.6</v>
      </c>
      <c r="D34" s="75">
        <v>2.7</v>
      </c>
      <c r="E34" s="75">
        <v>3.7</v>
      </c>
      <c r="F34" s="75">
        <v>-0.5</v>
      </c>
      <c r="G34" s="75">
        <v>2.7</v>
      </c>
      <c r="H34" s="75">
        <v>4.0999999999999996</v>
      </c>
      <c r="I34" s="75">
        <v>-1.8</v>
      </c>
      <c r="J34" s="75">
        <v>-3.4</v>
      </c>
      <c r="K34" s="75">
        <v>-1.5</v>
      </c>
      <c r="L34" s="75">
        <v>4.2</v>
      </c>
      <c r="M34" s="75">
        <v>7.4</v>
      </c>
      <c r="N34" s="75">
        <v>9</v>
      </c>
      <c r="O34" s="75">
        <v>4.8</v>
      </c>
      <c r="P34" s="75">
        <v>-12.1</v>
      </c>
      <c r="Q34" s="75">
        <v>1.1000000000000001</v>
      </c>
      <c r="R34" s="75">
        <v>0.7</v>
      </c>
      <c r="S34" s="75">
        <v>2.2000000000000002</v>
      </c>
      <c r="T34" s="75">
        <v>4.3</v>
      </c>
      <c r="U34" s="75">
        <v>2.6</v>
      </c>
      <c r="V34" s="75">
        <v>-1.7</v>
      </c>
      <c r="W34" s="75">
        <v>4.8</v>
      </c>
      <c r="X34" s="75">
        <v>0.4</v>
      </c>
      <c r="Y34" s="75">
        <v>3.2</v>
      </c>
      <c r="Z34" s="75">
        <v>6.2</v>
      </c>
      <c r="AA34" s="75">
        <v>-4</v>
      </c>
      <c r="AB34" s="75">
        <v>9.8000000000000007</v>
      </c>
      <c r="AC34" s="75">
        <v>-0.7</v>
      </c>
      <c r="AD34" s="75">
        <v>-1</v>
      </c>
    </row>
    <row r="35" spans="1:30" s="5" customFormat="1" ht="12" customHeight="1" x14ac:dyDescent="0.2">
      <c r="A35" s="74" t="s">
        <v>106</v>
      </c>
      <c r="B35" s="30" t="s">
        <v>30</v>
      </c>
      <c r="C35" s="75">
        <v>-0.3</v>
      </c>
      <c r="D35" s="75">
        <v>-0.1</v>
      </c>
      <c r="E35" s="75">
        <v>6.7</v>
      </c>
      <c r="F35" s="75">
        <v>-5.4</v>
      </c>
      <c r="G35" s="75">
        <v>-2.5</v>
      </c>
      <c r="H35" s="75">
        <v>1.5</v>
      </c>
      <c r="I35" s="75">
        <v>1.8</v>
      </c>
      <c r="J35" s="75">
        <v>1</v>
      </c>
      <c r="K35" s="75">
        <v>2.6</v>
      </c>
      <c r="L35" s="75">
        <v>4.5</v>
      </c>
      <c r="M35" s="75">
        <v>4</v>
      </c>
      <c r="N35" s="75">
        <v>2.2999999999999998</v>
      </c>
      <c r="O35" s="75">
        <v>-0.3</v>
      </c>
      <c r="P35" s="75">
        <v>-14</v>
      </c>
      <c r="Q35" s="75">
        <v>-9.8000000000000007</v>
      </c>
      <c r="R35" s="75">
        <v>-1.3</v>
      </c>
      <c r="S35" s="75">
        <v>-0.6</v>
      </c>
      <c r="T35" s="75">
        <v>4.2</v>
      </c>
      <c r="U35" s="75">
        <v>5.3</v>
      </c>
      <c r="V35" s="75">
        <v>1.2</v>
      </c>
      <c r="W35" s="75">
        <v>1.4</v>
      </c>
      <c r="X35" s="75">
        <v>0</v>
      </c>
      <c r="Y35" s="75">
        <v>5.8</v>
      </c>
      <c r="Z35" s="75">
        <v>8.6</v>
      </c>
      <c r="AA35" s="75">
        <v>-1.6</v>
      </c>
      <c r="AB35" s="75">
        <v>6.9</v>
      </c>
      <c r="AC35" s="75">
        <v>4.5</v>
      </c>
      <c r="AD35" s="75">
        <v>3.3</v>
      </c>
    </row>
    <row r="36" spans="1:30" s="5" customFormat="1" ht="12" customHeight="1" x14ac:dyDescent="0.2">
      <c r="A36" s="74" t="s">
        <v>107</v>
      </c>
      <c r="B36" s="32" t="s">
        <v>31</v>
      </c>
      <c r="C36" s="75">
        <v>-5.8</v>
      </c>
      <c r="D36" s="75">
        <v>-1.1000000000000001</v>
      </c>
      <c r="E36" s="75">
        <v>-3</v>
      </c>
      <c r="F36" s="75">
        <v>2.2999999999999998</v>
      </c>
      <c r="G36" s="75">
        <v>0.1</v>
      </c>
      <c r="H36" s="75">
        <v>3.7</v>
      </c>
      <c r="I36" s="75">
        <v>-17.3</v>
      </c>
      <c r="J36" s="75">
        <v>-9</v>
      </c>
      <c r="K36" s="75">
        <v>-9.1</v>
      </c>
      <c r="L36" s="75">
        <v>3.2</v>
      </c>
      <c r="M36" s="75">
        <v>8</v>
      </c>
      <c r="N36" s="75">
        <v>4</v>
      </c>
      <c r="O36" s="75">
        <v>3.2</v>
      </c>
      <c r="P36" s="75">
        <v>7.3</v>
      </c>
      <c r="Q36" s="75">
        <v>-3.8</v>
      </c>
      <c r="R36" s="75">
        <v>-3.3</v>
      </c>
      <c r="S36" s="75">
        <v>8.1</v>
      </c>
      <c r="T36" s="75">
        <v>-0.8</v>
      </c>
      <c r="U36" s="75">
        <v>-9.1999999999999993</v>
      </c>
      <c r="V36" s="75">
        <v>15.8</v>
      </c>
      <c r="W36" s="75">
        <v>-15.6</v>
      </c>
      <c r="X36" s="75">
        <v>1.6</v>
      </c>
      <c r="Y36" s="75">
        <v>13.5</v>
      </c>
      <c r="Z36" s="75">
        <v>9.9</v>
      </c>
      <c r="AA36" s="75">
        <v>-0.1</v>
      </c>
      <c r="AB36" s="75">
        <v>-25.7</v>
      </c>
      <c r="AC36" s="75">
        <v>22.5</v>
      </c>
      <c r="AD36" s="75">
        <v>31.2</v>
      </c>
    </row>
    <row r="37" spans="1:30" s="5" customFormat="1" ht="12" customHeight="1" x14ac:dyDescent="0.2">
      <c r="A37" s="74" t="s">
        <v>108</v>
      </c>
      <c r="B37" s="33" t="s">
        <v>65</v>
      </c>
      <c r="C37" s="75">
        <v>-6</v>
      </c>
      <c r="D37" s="75">
        <v>-0.6</v>
      </c>
      <c r="E37" s="75">
        <v>-10.1</v>
      </c>
      <c r="F37" s="75">
        <v>6.3</v>
      </c>
      <c r="G37" s="75">
        <v>-11.1</v>
      </c>
      <c r="H37" s="75">
        <v>9.3000000000000007</v>
      </c>
      <c r="I37" s="75">
        <v>-7.1</v>
      </c>
      <c r="J37" s="75">
        <v>4.0999999999999996</v>
      </c>
      <c r="K37" s="75">
        <v>15.6</v>
      </c>
      <c r="L37" s="75">
        <v>2.7</v>
      </c>
      <c r="M37" s="75">
        <v>-0.7</v>
      </c>
      <c r="N37" s="75">
        <v>-1.6</v>
      </c>
      <c r="O37" s="75">
        <v>7.2</v>
      </c>
      <c r="P37" s="75">
        <v>4.5</v>
      </c>
      <c r="Q37" s="75">
        <v>-4.4000000000000004</v>
      </c>
      <c r="R37" s="75">
        <v>-1.5</v>
      </c>
      <c r="S37" s="75">
        <v>3.8</v>
      </c>
      <c r="T37" s="75">
        <v>6.3</v>
      </c>
      <c r="U37" s="75">
        <v>-6</v>
      </c>
      <c r="V37" s="75">
        <v>-0.8</v>
      </c>
      <c r="W37" s="75">
        <v>2</v>
      </c>
      <c r="X37" s="75">
        <v>-7</v>
      </c>
      <c r="Y37" s="75">
        <v>1</v>
      </c>
      <c r="Z37" s="75">
        <v>-36.200000000000003</v>
      </c>
      <c r="AA37" s="75">
        <v>5.2</v>
      </c>
      <c r="AB37" s="75">
        <v>1</v>
      </c>
      <c r="AC37" s="75">
        <v>6.9</v>
      </c>
      <c r="AD37" s="75">
        <v>22.2</v>
      </c>
    </row>
    <row r="38" spans="1:30" s="5" customFormat="1" ht="12" customHeight="1" x14ac:dyDescent="0.2">
      <c r="A38" s="74" t="s">
        <v>53</v>
      </c>
      <c r="B38" s="33" t="s">
        <v>66</v>
      </c>
      <c r="C38" s="75">
        <v>-6</v>
      </c>
      <c r="D38" s="75">
        <v>-0.7</v>
      </c>
      <c r="E38" s="75">
        <v>-0.1</v>
      </c>
      <c r="F38" s="75">
        <v>1.1000000000000001</v>
      </c>
      <c r="G38" s="75">
        <v>-2.2000000000000002</v>
      </c>
      <c r="H38" s="75">
        <v>2.5</v>
      </c>
      <c r="I38" s="75">
        <v>4.5</v>
      </c>
      <c r="J38" s="75">
        <v>0.1</v>
      </c>
      <c r="K38" s="75">
        <v>9.1999999999999993</v>
      </c>
      <c r="L38" s="75">
        <v>-0.5</v>
      </c>
      <c r="M38" s="75">
        <v>15.5</v>
      </c>
      <c r="N38" s="75">
        <v>6.6</v>
      </c>
      <c r="O38" s="75">
        <v>5.4</v>
      </c>
      <c r="P38" s="75">
        <v>-16.7</v>
      </c>
      <c r="Q38" s="75">
        <v>3.8</v>
      </c>
      <c r="R38" s="75">
        <v>1.2</v>
      </c>
      <c r="S38" s="75">
        <v>-19</v>
      </c>
      <c r="T38" s="75">
        <v>3.3</v>
      </c>
      <c r="U38" s="75">
        <v>7.3</v>
      </c>
      <c r="V38" s="75">
        <v>-3.5</v>
      </c>
      <c r="W38" s="75">
        <v>2.8</v>
      </c>
      <c r="X38" s="75">
        <v>1.3</v>
      </c>
      <c r="Y38" s="75">
        <v>4.8</v>
      </c>
      <c r="Z38" s="75">
        <v>-24.3</v>
      </c>
      <c r="AA38" s="75">
        <v>0</v>
      </c>
      <c r="AB38" s="75">
        <v>10.3</v>
      </c>
      <c r="AC38" s="75">
        <v>3.1</v>
      </c>
      <c r="AD38" s="75">
        <v>-0.6</v>
      </c>
    </row>
    <row r="39" spans="1:30" s="5" customFormat="1" ht="20.100000000000001" customHeight="1" x14ac:dyDescent="0.2">
      <c r="A39" s="74" t="s">
        <v>148</v>
      </c>
      <c r="B39" s="33" t="s">
        <v>149</v>
      </c>
      <c r="C39" s="75">
        <v>-8.4</v>
      </c>
      <c r="D39" s="75">
        <v>-10.5</v>
      </c>
      <c r="E39" s="75">
        <v>-4.2</v>
      </c>
      <c r="F39" s="75">
        <v>-3</v>
      </c>
      <c r="G39" s="75">
        <v>1.6</v>
      </c>
      <c r="H39" s="75">
        <v>2.2999999999999998</v>
      </c>
      <c r="I39" s="75">
        <v>1.9</v>
      </c>
      <c r="J39" s="75">
        <v>-0.7</v>
      </c>
      <c r="K39" s="75">
        <v>-3.1</v>
      </c>
      <c r="L39" s="75">
        <v>2.8</v>
      </c>
      <c r="M39" s="75">
        <v>-1</v>
      </c>
      <c r="N39" s="75">
        <v>-1.1000000000000001</v>
      </c>
      <c r="O39" s="75">
        <v>0.7</v>
      </c>
      <c r="P39" s="75">
        <v>0.7</v>
      </c>
      <c r="Q39" s="75">
        <v>6.9</v>
      </c>
      <c r="R39" s="75">
        <v>6.8</v>
      </c>
      <c r="S39" s="75">
        <v>1.2</v>
      </c>
      <c r="T39" s="75">
        <v>3.6</v>
      </c>
      <c r="U39" s="75">
        <v>3.1</v>
      </c>
      <c r="V39" s="75">
        <v>1.6</v>
      </c>
      <c r="W39" s="75">
        <v>1.5</v>
      </c>
      <c r="X39" s="75">
        <v>-1.2</v>
      </c>
      <c r="Y39" s="75">
        <v>2</v>
      </c>
      <c r="Z39" s="75">
        <v>-1.4</v>
      </c>
      <c r="AA39" s="75">
        <v>1.8</v>
      </c>
      <c r="AB39" s="75">
        <v>2.9</v>
      </c>
      <c r="AC39" s="75">
        <v>-1.4</v>
      </c>
      <c r="AD39" s="75">
        <v>1.7</v>
      </c>
    </row>
    <row r="40" spans="1:30" s="5" customFormat="1" ht="12" customHeight="1" x14ac:dyDescent="0.2">
      <c r="A40" s="74" t="s">
        <v>150</v>
      </c>
      <c r="B40" s="35" t="s">
        <v>151</v>
      </c>
      <c r="C40" s="75">
        <v>-8.4</v>
      </c>
      <c r="D40" s="75">
        <v>-10.3</v>
      </c>
      <c r="E40" s="75">
        <v>-3.2</v>
      </c>
      <c r="F40" s="75">
        <v>4.3</v>
      </c>
      <c r="G40" s="75">
        <v>8.3000000000000007</v>
      </c>
      <c r="H40" s="75">
        <v>7.4</v>
      </c>
      <c r="I40" s="75">
        <v>2</v>
      </c>
      <c r="J40" s="75">
        <v>-1.1000000000000001</v>
      </c>
      <c r="K40" s="75">
        <v>-1.2</v>
      </c>
      <c r="L40" s="75">
        <v>2.9</v>
      </c>
      <c r="M40" s="75">
        <v>2.1</v>
      </c>
      <c r="N40" s="75">
        <v>2.2000000000000002</v>
      </c>
      <c r="O40" s="75">
        <v>3.9</v>
      </c>
      <c r="P40" s="75">
        <v>-0.1</v>
      </c>
      <c r="Q40" s="75">
        <v>2.2999999999999998</v>
      </c>
      <c r="R40" s="75">
        <v>-2.5</v>
      </c>
      <c r="S40" s="75">
        <v>4.8</v>
      </c>
      <c r="T40" s="75">
        <v>-0.1</v>
      </c>
      <c r="U40" s="75">
        <v>0.2</v>
      </c>
      <c r="V40" s="75">
        <v>1.2</v>
      </c>
      <c r="W40" s="75">
        <v>0.3</v>
      </c>
      <c r="X40" s="75">
        <v>-3.9</v>
      </c>
      <c r="Y40" s="75">
        <v>3.9</v>
      </c>
      <c r="Z40" s="75">
        <v>5.2</v>
      </c>
      <c r="AA40" s="75">
        <v>5.2</v>
      </c>
      <c r="AB40" s="75">
        <v>-4.7</v>
      </c>
      <c r="AC40" s="75">
        <v>-2.5</v>
      </c>
      <c r="AD40" s="75">
        <v>5.7</v>
      </c>
    </row>
    <row r="41" spans="1:30" s="5" customFormat="1" ht="12" customHeight="1" x14ac:dyDescent="0.2">
      <c r="A41" s="74" t="s">
        <v>152</v>
      </c>
      <c r="B41" s="35" t="s">
        <v>153</v>
      </c>
      <c r="C41" s="75">
        <v>-8.4</v>
      </c>
      <c r="D41" s="75">
        <v>-10.1</v>
      </c>
      <c r="E41" s="75">
        <v>3.7</v>
      </c>
      <c r="F41" s="75">
        <v>-0.4</v>
      </c>
      <c r="G41" s="75">
        <v>3.7</v>
      </c>
      <c r="H41" s="75">
        <v>3</v>
      </c>
      <c r="I41" s="75">
        <v>4.7</v>
      </c>
      <c r="J41" s="75">
        <v>1.6</v>
      </c>
      <c r="K41" s="75">
        <v>1</v>
      </c>
      <c r="L41" s="75">
        <v>5.4</v>
      </c>
      <c r="M41" s="75">
        <v>2.6</v>
      </c>
      <c r="N41" s="75">
        <v>2.7</v>
      </c>
      <c r="O41" s="75">
        <v>4.5</v>
      </c>
      <c r="P41" s="75">
        <v>2.1</v>
      </c>
      <c r="Q41" s="75">
        <v>4.8</v>
      </c>
      <c r="R41" s="75">
        <v>4.5</v>
      </c>
      <c r="S41" s="75">
        <v>1.2</v>
      </c>
      <c r="T41" s="75">
        <v>2.7</v>
      </c>
      <c r="U41" s="75">
        <v>2.7</v>
      </c>
      <c r="V41" s="75">
        <v>2.9</v>
      </c>
      <c r="W41" s="75">
        <v>-0.5</v>
      </c>
      <c r="X41" s="75">
        <v>1.1000000000000001</v>
      </c>
      <c r="Y41" s="75">
        <v>1.4</v>
      </c>
      <c r="Z41" s="75">
        <v>1.3</v>
      </c>
      <c r="AA41" s="75">
        <v>-0.6</v>
      </c>
      <c r="AB41" s="75">
        <v>5.7</v>
      </c>
      <c r="AC41" s="75">
        <v>5.0999999999999996</v>
      </c>
      <c r="AD41" s="75">
        <v>4.7</v>
      </c>
    </row>
    <row r="42" spans="1:30" s="37" customFormat="1" ht="12" customHeight="1" x14ac:dyDescent="0.2">
      <c r="A42" s="74" t="s">
        <v>109</v>
      </c>
      <c r="B42" s="36" t="s">
        <v>32</v>
      </c>
      <c r="C42" s="75">
        <v>-1</v>
      </c>
      <c r="D42" s="75">
        <v>1</v>
      </c>
      <c r="E42" s="75">
        <v>1.1000000000000001</v>
      </c>
      <c r="F42" s="75">
        <v>-6.3</v>
      </c>
      <c r="G42" s="75">
        <v>0.8</v>
      </c>
      <c r="H42" s="75">
        <v>2.7</v>
      </c>
      <c r="I42" s="75">
        <v>8.6</v>
      </c>
      <c r="J42" s="75">
        <v>1.5</v>
      </c>
      <c r="K42" s="75">
        <v>5</v>
      </c>
      <c r="L42" s="75">
        <v>1.1000000000000001</v>
      </c>
      <c r="M42" s="75">
        <v>1.7</v>
      </c>
      <c r="N42" s="75">
        <v>2.5</v>
      </c>
      <c r="O42" s="75">
        <v>3.7</v>
      </c>
      <c r="P42" s="75">
        <v>-2.2000000000000002</v>
      </c>
      <c r="Q42" s="75">
        <v>7.2</v>
      </c>
      <c r="R42" s="75">
        <v>2.1</v>
      </c>
      <c r="S42" s="75">
        <v>1.9</v>
      </c>
      <c r="T42" s="75">
        <v>-2.2000000000000002</v>
      </c>
      <c r="U42" s="75">
        <v>2</v>
      </c>
      <c r="V42" s="75">
        <v>8.9</v>
      </c>
      <c r="W42" s="75">
        <v>-2.9</v>
      </c>
      <c r="X42" s="75">
        <v>0.1</v>
      </c>
      <c r="Y42" s="75">
        <v>0.2</v>
      </c>
      <c r="Z42" s="75">
        <v>4.9000000000000004</v>
      </c>
      <c r="AA42" s="75">
        <v>-14.9</v>
      </c>
      <c r="AB42" s="75">
        <v>8.4</v>
      </c>
      <c r="AC42" s="75">
        <v>8.1</v>
      </c>
      <c r="AD42" s="75">
        <v>4.7</v>
      </c>
    </row>
    <row r="43" spans="1:30" s="37" customFormat="1" ht="12" customHeight="1" x14ac:dyDescent="0.2">
      <c r="A43" s="74" t="s">
        <v>110</v>
      </c>
      <c r="B43" s="36" t="s">
        <v>33</v>
      </c>
      <c r="C43" s="75">
        <v>-0.8</v>
      </c>
      <c r="D43" s="75">
        <v>0.9</v>
      </c>
      <c r="E43" s="75">
        <v>1.3</v>
      </c>
      <c r="F43" s="75">
        <v>7.1</v>
      </c>
      <c r="G43" s="75">
        <v>7.9</v>
      </c>
      <c r="H43" s="75">
        <v>2.5</v>
      </c>
      <c r="I43" s="75">
        <v>2.4</v>
      </c>
      <c r="J43" s="75">
        <v>3.3</v>
      </c>
      <c r="K43" s="75">
        <v>10.9</v>
      </c>
      <c r="L43" s="75">
        <v>8.6999999999999993</v>
      </c>
      <c r="M43" s="75">
        <v>13.7</v>
      </c>
      <c r="N43" s="75">
        <v>10.4</v>
      </c>
      <c r="O43" s="75">
        <v>10</v>
      </c>
      <c r="P43" s="75">
        <v>-3.7</v>
      </c>
      <c r="Q43" s="75">
        <v>11.4</v>
      </c>
      <c r="R43" s="75">
        <v>-3.7</v>
      </c>
      <c r="S43" s="75">
        <v>1.2</v>
      </c>
      <c r="T43" s="75">
        <v>-0.6</v>
      </c>
      <c r="U43" s="75">
        <v>2.5</v>
      </c>
      <c r="V43" s="75">
        <v>-2.2000000000000002</v>
      </c>
      <c r="W43" s="75">
        <v>-1.8</v>
      </c>
      <c r="X43" s="75">
        <v>3</v>
      </c>
      <c r="Y43" s="75">
        <v>4.5</v>
      </c>
      <c r="Z43" s="75">
        <v>-7.4</v>
      </c>
      <c r="AA43" s="75">
        <v>-2.4</v>
      </c>
      <c r="AB43" s="75">
        <v>12.5</v>
      </c>
      <c r="AC43" s="75">
        <v>12.7</v>
      </c>
      <c r="AD43" s="75">
        <v>-6.1</v>
      </c>
    </row>
    <row r="44" spans="1:30" s="37" customFormat="1" ht="20.100000000000001" customHeight="1" x14ac:dyDescent="0.2">
      <c r="A44" s="74" t="s">
        <v>111</v>
      </c>
      <c r="B44" s="36" t="s">
        <v>34</v>
      </c>
      <c r="C44" s="75">
        <v>-1.5</v>
      </c>
      <c r="D44" s="75">
        <v>1.1000000000000001</v>
      </c>
      <c r="E44" s="75">
        <v>1.6</v>
      </c>
      <c r="F44" s="75">
        <v>1.3</v>
      </c>
      <c r="G44" s="75">
        <v>2.5</v>
      </c>
      <c r="H44" s="75">
        <v>4.5999999999999996</v>
      </c>
      <c r="I44" s="75">
        <v>-0.2</v>
      </c>
      <c r="J44" s="75">
        <v>2.2000000000000002</v>
      </c>
      <c r="K44" s="75">
        <v>-0.3</v>
      </c>
      <c r="L44" s="75">
        <v>1.9</v>
      </c>
      <c r="M44" s="75">
        <v>0.8</v>
      </c>
      <c r="N44" s="75">
        <v>2.9</v>
      </c>
      <c r="O44" s="75">
        <v>5.0999999999999996</v>
      </c>
      <c r="P44" s="75">
        <v>1.3</v>
      </c>
      <c r="Q44" s="75">
        <v>2.5</v>
      </c>
      <c r="R44" s="75">
        <v>-3</v>
      </c>
      <c r="S44" s="75">
        <v>-1.8</v>
      </c>
      <c r="T44" s="75">
        <v>-0.1</v>
      </c>
      <c r="U44" s="75">
        <v>0.7</v>
      </c>
      <c r="V44" s="75">
        <v>-2</v>
      </c>
      <c r="W44" s="75">
        <v>-0.7</v>
      </c>
      <c r="X44" s="75">
        <v>-0.9</v>
      </c>
      <c r="Y44" s="75">
        <v>-0.2</v>
      </c>
      <c r="Z44" s="75">
        <v>1.1000000000000001</v>
      </c>
      <c r="AA44" s="75">
        <v>-1.7</v>
      </c>
      <c r="AB44" s="75">
        <v>4.4000000000000004</v>
      </c>
      <c r="AC44" s="75">
        <v>1.7</v>
      </c>
      <c r="AD44" s="75">
        <v>1.6</v>
      </c>
    </row>
    <row r="45" spans="1:30" s="37" customFormat="1" ht="12" customHeight="1" x14ac:dyDescent="0.2">
      <c r="A45" s="74" t="s">
        <v>112</v>
      </c>
      <c r="B45" s="38" t="s">
        <v>67</v>
      </c>
      <c r="C45" s="75">
        <v>4.0999999999999996</v>
      </c>
      <c r="D45" s="75">
        <v>-2.7</v>
      </c>
      <c r="E45" s="75">
        <v>9.1999999999999993</v>
      </c>
      <c r="F45" s="75">
        <v>-18.5</v>
      </c>
      <c r="G45" s="75">
        <v>6.9</v>
      </c>
      <c r="H45" s="75">
        <v>3.4</v>
      </c>
      <c r="I45" s="75">
        <v>4.4000000000000004</v>
      </c>
      <c r="J45" s="75">
        <v>2.2999999999999998</v>
      </c>
      <c r="K45" s="75">
        <v>2.4</v>
      </c>
      <c r="L45" s="75">
        <v>5</v>
      </c>
      <c r="M45" s="75">
        <v>2.8</v>
      </c>
      <c r="N45" s="75">
        <v>2.4</v>
      </c>
      <c r="O45" s="75">
        <v>3.8</v>
      </c>
      <c r="P45" s="75">
        <v>-0.5</v>
      </c>
      <c r="Q45" s="75">
        <v>3.7</v>
      </c>
      <c r="R45" s="75">
        <v>4.0999999999999996</v>
      </c>
      <c r="S45" s="75">
        <v>3.4</v>
      </c>
      <c r="T45" s="75">
        <v>2.2999999999999998</v>
      </c>
      <c r="U45" s="75">
        <v>4.9000000000000004</v>
      </c>
      <c r="V45" s="75">
        <v>4.9000000000000004</v>
      </c>
      <c r="W45" s="75">
        <v>-0.5</v>
      </c>
      <c r="X45" s="75">
        <v>1.8</v>
      </c>
      <c r="Y45" s="75">
        <v>0.8</v>
      </c>
      <c r="Z45" s="75">
        <v>4.5999999999999996</v>
      </c>
      <c r="AA45" s="75">
        <v>-14.4</v>
      </c>
      <c r="AB45" s="75">
        <v>13.2</v>
      </c>
      <c r="AC45" s="75">
        <v>6</v>
      </c>
      <c r="AD45" s="75">
        <v>4</v>
      </c>
    </row>
    <row r="46" spans="1:30" s="37" customFormat="1" ht="12" customHeight="1" x14ac:dyDescent="0.2">
      <c r="A46" s="74" t="s">
        <v>55</v>
      </c>
      <c r="B46" s="38" t="s">
        <v>68</v>
      </c>
      <c r="C46" s="75">
        <v>2.8</v>
      </c>
      <c r="D46" s="75">
        <v>-7.9</v>
      </c>
      <c r="E46" s="75">
        <v>16.100000000000001</v>
      </c>
      <c r="F46" s="75">
        <v>-2.2999999999999998</v>
      </c>
      <c r="G46" s="75">
        <v>4.0999999999999996</v>
      </c>
      <c r="H46" s="75">
        <v>10.7</v>
      </c>
      <c r="I46" s="75">
        <v>-2.5</v>
      </c>
      <c r="J46" s="75">
        <v>-10.3</v>
      </c>
      <c r="K46" s="75">
        <v>-1.1000000000000001</v>
      </c>
      <c r="L46" s="75">
        <v>10.1</v>
      </c>
      <c r="M46" s="75">
        <v>11.6</v>
      </c>
      <c r="N46" s="75">
        <v>10.8</v>
      </c>
      <c r="O46" s="75">
        <v>7</v>
      </c>
      <c r="P46" s="75">
        <v>-14.7</v>
      </c>
      <c r="Q46" s="75">
        <v>26.5</v>
      </c>
      <c r="R46" s="75">
        <v>-3.4</v>
      </c>
      <c r="S46" s="75">
        <v>4.3</v>
      </c>
      <c r="T46" s="75">
        <v>7.1</v>
      </c>
      <c r="U46" s="75">
        <v>12.1</v>
      </c>
      <c r="V46" s="75">
        <v>2.2999999999999998</v>
      </c>
      <c r="W46" s="75">
        <v>19.100000000000001</v>
      </c>
      <c r="X46" s="75">
        <v>4.0999999999999996</v>
      </c>
      <c r="Y46" s="75">
        <v>17.600000000000001</v>
      </c>
      <c r="Z46" s="75">
        <v>2.1</v>
      </c>
      <c r="AA46" s="75">
        <v>-26.3</v>
      </c>
      <c r="AB46" s="75">
        <v>0.8</v>
      </c>
      <c r="AC46" s="75">
        <v>76</v>
      </c>
      <c r="AD46" s="75">
        <v>4.4000000000000004</v>
      </c>
    </row>
    <row r="47" spans="1:30" s="37" customFormat="1" ht="12" customHeight="1" x14ac:dyDescent="0.2">
      <c r="A47" s="74" t="s">
        <v>113</v>
      </c>
      <c r="B47" s="39" t="s">
        <v>35</v>
      </c>
      <c r="C47" s="75">
        <v>1.2</v>
      </c>
      <c r="D47" s="75">
        <v>-3.7</v>
      </c>
      <c r="E47" s="75">
        <v>-2.6</v>
      </c>
      <c r="F47" s="75">
        <v>-1.4</v>
      </c>
      <c r="G47" s="75">
        <v>3.9</v>
      </c>
      <c r="H47" s="75">
        <v>1.2</v>
      </c>
      <c r="I47" s="75">
        <v>1.1000000000000001</v>
      </c>
      <c r="J47" s="75">
        <v>1.9</v>
      </c>
      <c r="K47" s="75">
        <v>7.2</v>
      </c>
      <c r="L47" s="75">
        <v>1.6</v>
      </c>
      <c r="M47" s="75">
        <v>7.2</v>
      </c>
      <c r="N47" s="75">
        <v>8.6</v>
      </c>
      <c r="O47" s="75">
        <v>11.1</v>
      </c>
      <c r="P47" s="75">
        <v>1.9</v>
      </c>
      <c r="Q47" s="75">
        <v>3.1</v>
      </c>
      <c r="R47" s="75">
        <v>5.3</v>
      </c>
      <c r="S47" s="75">
        <v>0.8</v>
      </c>
      <c r="T47" s="75">
        <v>1.1000000000000001</v>
      </c>
      <c r="U47" s="75">
        <v>1.3</v>
      </c>
      <c r="V47" s="75">
        <v>0</v>
      </c>
      <c r="W47" s="75">
        <v>4.2</v>
      </c>
      <c r="X47" s="75">
        <v>1.3</v>
      </c>
      <c r="Y47" s="75">
        <v>4.8</v>
      </c>
      <c r="Z47" s="75">
        <v>2.8</v>
      </c>
      <c r="AA47" s="75">
        <v>-19.5</v>
      </c>
      <c r="AB47" s="75">
        <v>9.6999999999999993</v>
      </c>
      <c r="AC47" s="75">
        <v>24.4</v>
      </c>
      <c r="AD47" s="75">
        <v>7.1</v>
      </c>
    </row>
    <row r="48" spans="1:30" s="37" customFormat="1" ht="12" customHeight="1" x14ac:dyDescent="0.2">
      <c r="A48" s="74" t="s">
        <v>114</v>
      </c>
      <c r="B48" s="38" t="s">
        <v>36</v>
      </c>
      <c r="C48" s="75">
        <v>1.2</v>
      </c>
      <c r="D48" s="75">
        <v>-3.5</v>
      </c>
      <c r="E48" s="75">
        <v>-1.8</v>
      </c>
      <c r="F48" s="75">
        <v>3.9</v>
      </c>
      <c r="G48" s="75">
        <v>3.3</v>
      </c>
      <c r="H48" s="75">
        <v>5.6</v>
      </c>
      <c r="I48" s="75">
        <v>1.7</v>
      </c>
      <c r="J48" s="75">
        <v>3.3</v>
      </c>
      <c r="K48" s="75">
        <v>2.7</v>
      </c>
      <c r="L48" s="75">
        <v>3.4</v>
      </c>
      <c r="M48" s="75">
        <v>-0.9</v>
      </c>
      <c r="N48" s="75">
        <v>2.7</v>
      </c>
      <c r="O48" s="75">
        <v>0.8</v>
      </c>
      <c r="P48" s="75">
        <v>-1.6</v>
      </c>
      <c r="Q48" s="75">
        <v>0.7</v>
      </c>
      <c r="R48" s="75">
        <v>3.7</v>
      </c>
      <c r="S48" s="75">
        <v>2.2999999999999998</v>
      </c>
      <c r="T48" s="75">
        <v>-15</v>
      </c>
      <c r="U48" s="75">
        <v>-12.1</v>
      </c>
      <c r="V48" s="75">
        <v>-2.2999999999999998</v>
      </c>
      <c r="W48" s="75">
        <v>3</v>
      </c>
      <c r="X48" s="75">
        <v>-2.1</v>
      </c>
      <c r="Y48" s="75">
        <v>3.5</v>
      </c>
      <c r="Z48" s="75">
        <v>-0.4</v>
      </c>
      <c r="AA48" s="75">
        <v>0.9</v>
      </c>
      <c r="AB48" s="75">
        <v>-2.4</v>
      </c>
      <c r="AC48" s="75">
        <v>3</v>
      </c>
      <c r="AD48" s="75">
        <v>-5.7</v>
      </c>
    </row>
    <row r="49" spans="1:30" s="5" customFormat="1" ht="12" customHeight="1" x14ac:dyDescent="0.2">
      <c r="A49" s="74" t="s">
        <v>88</v>
      </c>
      <c r="B49" s="5" t="s">
        <v>89</v>
      </c>
      <c r="C49" s="75">
        <v>2.2999999999999998</v>
      </c>
      <c r="D49" s="75">
        <v>19.5</v>
      </c>
      <c r="E49" s="75">
        <v>7.1</v>
      </c>
      <c r="F49" s="75">
        <v>0.5</v>
      </c>
      <c r="G49" s="75">
        <v>2.5</v>
      </c>
      <c r="H49" s="75">
        <v>4.3</v>
      </c>
      <c r="I49" s="75">
        <v>-2.9</v>
      </c>
      <c r="J49" s="75">
        <v>-8.1</v>
      </c>
      <c r="K49" s="75">
        <v>-4.2</v>
      </c>
      <c r="L49" s="75">
        <v>1.1000000000000001</v>
      </c>
      <c r="M49" s="75">
        <v>5.3</v>
      </c>
      <c r="N49" s="75">
        <v>6.1</v>
      </c>
      <c r="O49" s="75">
        <v>6</v>
      </c>
      <c r="P49" s="75">
        <v>-0.2</v>
      </c>
      <c r="Q49" s="75">
        <v>2.8</v>
      </c>
      <c r="R49" s="75">
        <v>-2.2999999999999998</v>
      </c>
      <c r="S49" s="75">
        <v>-2.9</v>
      </c>
      <c r="T49" s="75">
        <v>3.1</v>
      </c>
      <c r="U49" s="75">
        <v>3.3</v>
      </c>
      <c r="V49" s="75">
        <v>-3.1</v>
      </c>
      <c r="W49" s="75">
        <v>-3.3</v>
      </c>
      <c r="X49" s="75">
        <v>4.7</v>
      </c>
      <c r="Y49" s="75">
        <v>5.2</v>
      </c>
      <c r="Z49" s="75">
        <v>1.7</v>
      </c>
      <c r="AA49" s="75">
        <v>-49.2</v>
      </c>
      <c r="AB49" s="75">
        <v>20.8</v>
      </c>
      <c r="AC49" s="75">
        <v>45.8</v>
      </c>
      <c r="AD49" s="75">
        <v>5</v>
      </c>
    </row>
    <row r="50" spans="1:30" s="5" customFormat="1" ht="19.5" customHeight="1" x14ac:dyDescent="0.2">
      <c r="A50" s="74" t="s">
        <v>90</v>
      </c>
      <c r="B50" s="5" t="s">
        <v>91</v>
      </c>
      <c r="C50" s="75">
        <v>2.4</v>
      </c>
      <c r="D50" s="75">
        <v>19.399999999999999</v>
      </c>
      <c r="E50" s="75">
        <v>1.7</v>
      </c>
      <c r="F50" s="75">
        <v>1</v>
      </c>
      <c r="G50" s="75">
        <v>3.1</v>
      </c>
      <c r="H50" s="75">
        <v>5</v>
      </c>
      <c r="I50" s="75">
        <v>-1.3</v>
      </c>
      <c r="J50" s="75">
        <v>-6.5</v>
      </c>
      <c r="K50" s="75">
        <v>-2.9</v>
      </c>
      <c r="L50" s="75">
        <v>2.7</v>
      </c>
      <c r="M50" s="75">
        <v>3.9</v>
      </c>
      <c r="N50" s="75">
        <v>4.8</v>
      </c>
      <c r="O50" s="75">
        <v>4.7</v>
      </c>
      <c r="P50" s="75">
        <v>-2.8</v>
      </c>
      <c r="Q50" s="75">
        <v>2</v>
      </c>
      <c r="R50" s="75">
        <v>2.9</v>
      </c>
      <c r="S50" s="75">
        <v>-3.3</v>
      </c>
      <c r="T50" s="75">
        <v>2.5</v>
      </c>
      <c r="U50" s="75">
        <v>0.4</v>
      </c>
      <c r="V50" s="75">
        <v>-1.2</v>
      </c>
      <c r="W50" s="75">
        <v>1.3</v>
      </c>
      <c r="X50" s="75">
        <v>0.8</v>
      </c>
      <c r="Y50" s="75">
        <v>2.8</v>
      </c>
      <c r="Z50" s="75">
        <v>3</v>
      </c>
      <c r="AA50" s="75">
        <v>-33.4</v>
      </c>
      <c r="AB50" s="75">
        <v>-13.1</v>
      </c>
      <c r="AC50" s="75">
        <v>71.900000000000006</v>
      </c>
      <c r="AD50" s="75">
        <v>16.600000000000001</v>
      </c>
    </row>
    <row r="51" spans="1:30" s="5" customFormat="1" ht="12" customHeight="1" x14ac:dyDescent="0.2">
      <c r="A51" s="74" t="s">
        <v>115</v>
      </c>
      <c r="B51" s="5" t="s">
        <v>69</v>
      </c>
      <c r="C51" s="75">
        <v>1.2</v>
      </c>
      <c r="D51" s="75">
        <v>-3.7</v>
      </c>
      <c r="E51" s="75">
        <v>0.5</v>
      </c>
      <c r="F51" s="75">
        <v>-2.2000000000000002</v>
      </c>
      <c r="G51" s="75">
        <v>3.5</v>
      </c>
      <c r="H51" s="75">
        <v>8.1</v>
      </c>
      <c r="I51" s="75">
        <v>-4</v>
      </c>
      <c r="J51" s="75">
        <v>-0.3</v>
      </c>
      <c r="K51" s="75">
        <v>-3</v>
      </c>
      <c r="L51" s="75">
        <v>0.3</v>
      </c>
      <c r="M51" s="75">
        <v>0.9</v>
      </c>
      <c r="N51" s="75">
        <v>2.9</v>
      </c>
      <c r="O51" s="75">
        <v>2.5</v>
      </c>
      <c r="P51" s="75">
        <v>-9.4</v>
      </c>
      <c r="Q51" s="75">
        <v>10</v>
      </c>
      <c r="R51" s="75">
        <v>-5.9</v>
      </c>
      <c r="S51" s="75">
        <v>-8.1999999999999993</v>
      </c>
      <c r="T51" s="75">
        <v>-2.1</v>
      </c>
      <c r="U51" s="75">
        <v>3.3</v>
      </c>
      <c r="V51" s="75">
        <v>6.1</v>
      </c>
      <c r="W51" s="75">
        <v>-4.3</v>
      </c>
      <c r="X51" s="75">
        <v>-4.5999999999999996</v>
      </c>
      <c r="Y51" s="75">
        <v>-7.9</v>
      </c>
      <c r="Z51" s="75">
        <v>4.9000000000000004</v>
      </c>
      <c r="AA51" s="75">
        <v>-9.8000000000000007</v>
      </c>
      <c r="AB51" s="75">
        <v>17.2</v>
      </c>
      <c r="AC51" s="75">
        <v>3.5</v>
      </c>
      <c r="AD51" s="75">
        <v>-7.1</v>
      </c>
    </row>
    <row r="52" spans="1:30" s="5" customFormat="1" ht="12" customHeight="1" x14ac:dyDescent="0.2">
      <c r="A52" s="74" t="s">
        <v>56</v>
      </c>
      <c r="B52" s="5" t="s">
        <v>70</v>
      </c>
      <c r="C52" s="75">
        <v>1.4</v>
      </c>
      <c r="D52" s="75">
        <v>-3.5</v>
      </c>
      <c r="E52" s="75">
        <v>5.4</v>
      </c>
      <c r="F52" s="75">
        <v>5.0999999999999996</v>
      </c>
      <c r="G52" s="75">
        <v>0</v>
      </c>
      <c r="H52" s="75">
        <v>7.3</v>
      </c>
      <c r="I52" s="75">
        <v>9.1</v>
      </c>
      <c r="J52" s="75">
        <v>1.3</v>
      </c>
      <c r="K52" s="75">
        <v>1.3</v>
      </c>
      <c r="L52" s="75">
        <v>6</v>
      </c>
      <c r="M52" s="75">
        <v>-5.4</v>
      </c>
      <c r="N52" s="75">
        <v>-7.2</v>
      </c>
      <c r="O52" s="75">
        <v>-7.2</v>
      </c>
      <c r="P52" s="75">
        <v>3.5</v>
      </c>
      <c r="Q52" s="75">
        <v>-6.7</v>
      </c>
      <c r="R52" s="75">
        <v>-8.5</v>
      </c>
      <c r="S52" s="75">
        <v>-0.9</v>
      </c>
      <c r="T52" s="75">
        <v>0</v>
      </c>
      <c r="U52" s="75">
        <v>4.5</v>
      </c>
      <c r="V52" s="75">
        <v>-7.4</v>
      </c>
      <c r="W52" s="75">
        <v>1.7</v>
      </c>
      <c r="X52" s="75">
        <v>-1.9</v>
      </c>
      <c r="Y52" s="75">
        <v>2.7</v>
      </c>
      <c r="Z52" s="75">
        <v>-1.6</v>
      </c>
      <c r="AA52" s="75">
        <v>-11.4</v>
      </c>
      <c r="AB52" s="75">
        <v>11</v>
      </c>
      <c r="AC52" s="75">
        <v>4.0999999999999996</v>
      </c>
      <c r="AD52" s="75">
        <v>2.1</v>
      </c>
    </row>
    <row r="53" spans="1:30" s="5" customFormat="1" ht="12" customHeight="1" x14ac:dyDescent="0.2">
      <c r="A53" s="74" t="s">
        <v>116</v>
      </c>
      <c r="B53" s="5" t="s">
        <v>37</v>
      </c>
      <c r="C53" s="75">
        <v>1.3</v>
      </c>
      <c r="D53" s="75">
        <v>-3.3</v>
      </c>
      <c r="E53" s="75">
        <v>8</v>
      </c>
      <c r="F53" s="75">
        <v>-5.6</v>
      </c>
      <c r="G53" s="75">
        <v>-2.6</v>
      </c>
      <c r="H53" s="75">
        <v>-0.5</v>
      </c>
      <c r="I53" s="75">
        <v>1</v>
      </c>
      <c r="J53" s="75">
        <v>1.6</v>
      </c>
      <c r="K53" s="75">
        <v>1.8</v>
      </c>
      <c r="L53" s="75">
        <v>1.5</v>
      </c>
      <c r="M53" s="75">
        <v>0.1</v>
      </c>
      <c r="N53" s="75">
        <v>2.4</v>
      </c>
      <c r="O53" s="75">
        <v>3.7</v>
      </c>
      <c r="P53" s="75">
        <v>-1.6</v>
      </c>
      <c r="Q53" s="75">
        <v>3.7</v>
      </c>
      <c r="R53" s="75">
        <v>2.5</v>
      </c>
      <c r="S53" s="75">
        <v>0.4</v>
      </c>
      <c r="T53" s="75">
        <v>0.3</v>
      </c>
      <c r="U53" s="75">
        <v>0.8</v>
      </c>
      <c r="V53" s="75">
        <v>2.5</v>
      </c>
      <c r="W53" s="75">
        <v>3</v>
      </c>
      <c r="X53" s="75">
        <v>-1.5</v>
      </c>
      <c r="Y53" s="75">
        <v>-0.6</v>
      </c>
      <c r="Z53" s="75">
        <v>-3.3</v>
      </c>
      <c r="AA53" s="75">
        <v>1</v>
      </c>
      <c r="AB53" s="75">
        <v>-1.6</v>
      </c>
      <c r="AC53" s="75">
        <v>1.9</v>
      </c>
      <c r="AD53" s="75">
        <v>3</v>
      </c>
    </row>
    <row r="54" spans="1:30" s="5" customFormat="1" ht="12" customHeight="1" x14ac:dyDescent="0.2">
      <c r="A54" s="74" t="s">
        <v>57</v>
      </c>
      <c r="B54" s="5" t="s">
        <v>38</v>
      </c>
      <c r="C54" s="75">
        <v>1.2</v>
      </c>
      <c r="D54" s="75">
        <v>-2.7</v>
      </c>
      <c r="E54" s="75">
        <v>10.6</v>
      </c>
      <c r="F54" s="75">
        <v>13.7</v>
      </c>
      <c r="G54" s="75">
        <v>13.8</v>
      </c>
      <c r="H54" s="75">
        <v>9.1</v>
      </c>
      <c r="I54" s="75">
        <v>4.0999999999999996</v>
      </c>
      <c r="J54" s="75">
        <v>-8.1</v>
      </c>
      <c r="K54" s="75">
        <v>5.0999999999999996</v>
      </c>
      <c r="L54" s="75">
        <v>3.8</v>
      </c>
      <c r="M54" s="75">
        <v>4.5</v>
      </c>
      <c r="N54" s="75">
        <v>1.8</v>
      </c>
      <c r="O54" s="75">
        <v>6.3</v>
      </c>
      <c r="P54" s="75">
        <v>4.5999999999999996</v>
      </c>
      <c r="Q54" s="75">
        <v>4</v>
      </c>
      <c r="R54" s="75">
        <v>2.2999999999999998</v>
      </c>
      <c r="S54" s="75">
        <v>4.5</v>
      </c>
      <c r="T54" s="75">
        <v>4</v>
      </c>
      <c r="U54" s="75">
        <v>3.6</v>
      </c>
      <c r="V54" s="75">
        <v>3.2</v>
      </c>
      <c r="W54" s="75">
        <v>1.5</v>
      </c>
      <c r="X54" s="75">
        <v>3.8</v>
      </c>
      <c r="Y54" s="75">
        <v>8.6999999999999993</v>
      </c>
      <c r="Z54" s="75">
        <v>4.3</v>
      </c>
      <c r="AA54" s="75">
        <v>5.3</v>
      </c>
      <c r="AB54" s="75">
        <v>5.5</v>
      </c>
      <c r="AC54" s="75">
        <v>7.9</v>
      </c>
      <c r="AD54" s="75">
        <v>7.2</v>
      </c>
    </row>
    <row r="55" spans="1:30" s="5" customFormat="1" ht="20.100000000000001" customHeight="1" x14ac:dyDescent="0.2">
      <c r="A55" s="74" t="s">
        <v>154</v>
      </c>
      <c r="B55" s="5" t="s">
        <v>39</v>
      </c>
      <c r="C55" s="75">
        <v>25.4</v>
      </c>
      <c r="D55" s="75">
        <v>23.7</v>
      </c>
      <c r="E55" s="75">
        <v>4</v>
      </c>
      <c r="F55" s="75">
        <v>4</v>
      </c>
      <c r="G55" s="75">
        <v>14.5</v>
      </c>
      <c r="H55" s="75">
        <v>-12.6</v>
      </c>
      <c r="I55" s="75">
        <v>-4.2</v>
      </c>
      <c r="J55" s="75">
        <v>3.4</v>
      </c>
      <c r="K55" s="75">
        <v>3.2</v>
      </c>
      <c r="L55" s="75">
        <v>7.4</v>
      </c>
      <c r="M55" s="75">
        <v>8.4</v>
      </c>
      <c r="N55" s="75">
        <v>9.1</v>
      </c>
      <c r="O55" s="75">
        <v>-10.9</v>
      </c>
      <c r="P55" s="75">
        <v>-4.3</v>
      </c>
      <c r="Q55" s="75">
        <v>-3</v>
      </c>
      <c r="R55" s="75">
        <v>-3.6</v>
      </c>
      <c r="S55" s="75">
        <v>0.3</v>
      </c>
      <c r="T55" s="75">
        <v>2.1</v>
      </c>
      <c r="U55" s="75">
        <v>-4.2</v>
      </c>
      <c r="V55" s="75">
        <v>1.6</v>
      </c>
      <c r="W55" s="75">
        <v>-2.1</v>
      </c>
      <c r="X55" s="75">
        <v>-8.8000000000000007</v>
      </c>
      <c r="Y55" s="75">
        <v>3</v>
      </c>
      <c r="Z55" s="75">
        <v>0.7</v>
      </c>
      <c r="AA55" s="75">
        <v>-4.3</v>
      </c>
      <c r="AB55" s="75">
        <v>4.9000000000000004</v>
      </c>
      <c r="AC55" s="75">
        <v>4.9000000000000004</v>
      </c>
      <c r="AD55" s="75">
        <v>3</v>
      </c>
    </row>
    <row r="56" spans="1:30" s="5" customFormat="1" ht="12" customHeight="1" x14ac:dyDescent="0.2">
      <c r="A56" s="74" t="s">
        <v>155</v>
      </c>
      <c r="B56" s="5" t="s">
        <v>40</v>
      </c>
      <c r="C56" s="75">
        <v>-2.9</v>
      </c>
      <c r="D56" s="75">
        <v>5.7</v>
      </c>
      <c r="E56" s="75">
        <v>4.5</v>
      </c>
      <c r="F56" s="75">
        <v>-1.4</v>
      </c>
      <c r="G56" s="75">
        <v>9.6</v>
      </c>
      <c r="H56" s="75">
        <v>-6.8</v>
      </c>
      <c r="I56" s="75">
        <v>-13.3</v>
      </c>
      <c r="J56" s="75">
        <v>29.7</v>
      </c>
      <c r="K56" s="75">
        <v>-4.8</v>
      </c>
      <c r="L56" s="75">
        <v>-1.1000000000000001</v>
      </c>
      <c r="M56" s="75">
        <v>13.7</v>
      </c>
      <c r="N56" s="75">
        <v>20.9</v>
      </c>
      <c r="O56" s="75">
        <v>-10.4</v>
      </c>
      <c r="P56" s="75">
        <v>1</v>
      </c>
      <c r="Q56" s="75">
        <v>-3.1</v>
      </c>
      <c r="R56" s="75">
        <v>9.5</v>
      </c>
      <c r="S56" s="75">
        <v>4.2</v>
      </c>
      <c r="T56" s="75">
        <v>1.3</v>
      </c>
      <c r="U56" s="75">
        <v>-6.4</v>
      </c>
      <c r="V56" s="75">
        <v>-0.7</v>
      </c>
      <c r="W56" s="75">
        <v>-2.2000000000000002</v>
      </c>
      <c r="X56" s="75">
        <v>-5.6</v>
      </c>
      <c r="Y56" s="75">
        <v>9.3000000000000007</v>
      </c>
      <c r="Z56" s="75">
        <v>-5.3</v>
      </c>
      <c r="AA56" s="75">
        <v>-7.1</v>
      </c>
      <c r="AB56" s="75">
        <v>-6.4</v>
      </c>
      <c r="AC56" s="75">
        <v>17.100000000000001</v>
      </c>
      <c r="AD56" s="75">
        <v>9.6</v>
      </c>
    </row>
    <row r="57" spans="1:30" s="5" customFormat="1" ht="12" customHeight="1" x14ac:dyDescent="0.2">
      <c r="A57" s="74" t="s">
        <v>156</v>
      </c>
      <c r="B57" s="5" t="s">
        <v>157</v>
      </c>
      <c r="C57" s="75">
        <v>25.2</v>
      </c>
      <c r="D57" s="75">
        <v>50.8</v>
      </c>
      <c r="E57" s="75">
        <v>32.799999999999997</v>
      </c>
      <c r="F57" s="75">
        <v>6</v>
      </c>
      <c r="G57" s="75">
        <v>21</v>
      </c>
      <c r="H57" s="75">
        <v>-2</v>
      </c>
      <c r="I57" s="75">
        <v>-4</v>
      </c>
      <c r="J57" s="75">
        <v>3.9</v>
      </c>
      <c r="K57" s="75">
        <v>4.5</v>
      </c>
      <c r="L57" s="75">
        <v>4.5</v>
      </c>
      <c r="M57" s="75">
        <v>26.8</v>
      </c>
      <c r="N57" s="75">
        <v>20.100000000000001</v>
      </c>
      <c r="O57" s="75">
        <v>-13</v>
      </c>
      <c r="P57" s="75">
        <v>-10.6</v>
      </c>
      <c r="Q57" s="75">
        <v>6.7</v>
      </c>
      <c r="R57" s="75">
        <v>5.6</v>
      </c>
      <c r="S57" s="75">
        <v>1</v>
      </c>
      <c r="T57" s="75">
        <v>6.1</v>
      </c>
      <c r="U57" s="75">
        <v>1.2</v>
      </c>
      <c r="V57" s="75">
        <v>4</v>
      </c>
      <c r="W57" s="75">
        <v>6.8</v>
      </c>
      <c r="X57" s="75">
        <v>19.399999999999999</v>
      </c>
      <c r="Y57" s="75">
        <v>19.2</v>
      </c>
      <c r="Z57" s="75">
        <v>2.8</v>
      </c>
      <c r="AA57" s="75">
        <v>6.9</v>
      </c>
      <c r="AB57" s="75">
        <v>12.2</v>
      </c>
      <c r="AC57" s="75">
        <v>9.5</v>
      </c>
      <c r="AD57" s="75">
        <v>3.4</v>
      </c>
    </row>
    <row r="58" spans="1:30" s="5" customFormat="1" ht="12" customHeight="1" x14ac:dyDescent="0.2">
      <c r="A58" s="74" t="s">
        <v>119</v>
      </c>
      <c r="B58" s="5" t="s">
        <v>8</v>
      </c>
      <c r="C58" s="75">
        <v>0.1</v>
      </c>
      <c r="D58" s="75">
        <v>-3.6</v>
      </c>
      <c r="E58" s="75">
        <v>2.7</v>
      </c>
      <c r="F58" s="75">
        <v>3.6</v>
      </c>
      <c r="G58" s="75">
        <v>3.1</v>
      </c>
      <c r="H58" s="75">
        <v>5.8</v>
      </c>
      <c r="I58" s="75">
        <v>-3.7</v>
      </c>
      <c r="J58" s="75">
        <v>2.5</v>
      </c>
      <c r="K58" s="75">
        <v>2</v>
      </c>
      <c r="L58" s="75">
        <v>5</v>
      </c>
      <c r="M58" s="75">
        <v>3</v>
      </c>
      <c r="N58" s="75">
        <v>4.4000000000000004</v>
      </c>
      <c r="O58" s="75">
        <v>6.5</v>
      </c>
      <c r="P58" s="75">
        <v>1.8</v>
      </c>
      <c r="Q58" s="75">
        <v>2.2000000000000002</v>
      </c>
      <c r="R58" s="75">
        <v>4.5</v>
      </c>
      <c r="S58" s="75">
        <v>0.6</v>
      </c>
      <c r="T58" s="75">
        <v>3.2</v>
      </c>
      <c r="U58" s="75">
        <v>3.7</v>
      </c>
      <c r="V58" s="75">
        <v>2.2000000000000002</v>
      </c>
      <c r="W58" s="75">
        <v>3.1</v>
      </c>
      <c r="X58" s="75">
        <v>2</v>
      </c>
      <c r="Y58" s="75">
        <v>0.7</v>
      </c>
      <c r="Z58" s="75">
        <v>6.6</v>
      </c>
      <c r="AA58" s="75">
        <v>0.7</v>
      </c>
      <c r="AB58" s="75">
        <v>3.9</v>
      </c>
      <c r="AC58" s="75">
        <v>3.8</v>
      </c>
      <c r="AD58" s="75">
        <v>2.2000000000000002</v>
      </c>
    </row>
    <row r="59" spans="1:30" s="5" customFormat="1" ht="12" customHeight="1" x14ac:dyDescent="0.2">
      <c r="A59" s="74" t="s">
        <v>58</v>
      </c>
      <c r="B59" s="5" t="s">
        <v>71</v>
      </c>
      <c r="C59" s="75">
        <v>4.0999999999999996</v>
      </c>
      <c r="D59" s="75">
        <v>0.1</v>
      </c>
      <c r="E59" s="75">
        <v>2.2999999999999998</v>
      </c>
      <c r="F59" s="75">
        <v>0.5</v>
      </c>
      <c r="G59" s="75">
        <v>2.7</v>
      </c>
      <c r="H59" s="75">
        <v>8.1</v>
      </c>
      <c r="I59" s="75">
        <v>-3.5</v>
      </c>
      <c r="J59" s="75">
        <v>-7.6</v>
      </c>
      <c r="K59" s="75">
        <v>5.4</v>
      </c>
      <c r="L59" s="75">
        <v>4.7</v>
      </c>
      <c r="M59" s="75">
        <v>5</v>
      </c>
      <c r="N59" s="75">
        <v>7.1</v>
      </c>
      <c r="O59" s="75">
        <v>8</v>
      </c>
      <c r="P59" s="75">
        <v>4.3</v>
      </c>
      <c r="Q59" s="75">
        <v>2.8</v>
      </c>
      <c r="R59" s="75">
        <v>6.2</v>
      </c>
      <c r="S59" s="75">
        <v>6.5</v>
      </c>
      <c r="T59" s="75">
        <v>4.3</v>
      </c>
      <c r="U59" s="75">
        <v>7.5</v>
      </c>
      <c r="V59" s="75">
        <v>1</v>
      </c>
      <c r="W59" s="75">
        <v>-0.2</v>
      </c>
      <c r="X59" s="75">
        <v>2.6</v>
      </c>
      <c r="Y59" s="75">
        <v>9.5</v>
      </c>
      <c r="Z59" s="75">
        <v>-8.3000000000000007</v>
      </c>
      <c r="AA59" s="75">
        <v>14.3</v>
      </c>
      <c r="AB59" s="75">
        <v>6.7</v>
      </c>
      <c r="AC59" s="75">
        <v>4.8</v>
      </c>
      <c r="AD59" s="75">
        <v>1.3</v>
      </c>
    </row>
    <row r="60" spans="1:30" s="5" customFormat="1" ht="19.5" customHeight="1" x14ac:dyDescent="0.2">
      <c r="A60" s="74" t="s">
        <v>120</v>
      </c>
      <c r="B60" s="5" t="s">
        <v>72</v>
      </c>
      <c r="C60" s="75">
        <v>4.3</v>
      </c>
      <c r="D60" s="75">
        <v>-0.3</v>
      </c>
      <c r="E60" s="75">
        <v>-3.5</v>
      </c>
      <c r="F60" s="75">
        <v>-1.9</v>
      </c>
      <c r="G60" s="75">
        <v>-1.9</v>
      </c>
      <c r="H60" s="75">
        <v>4.5</v>
      </c>
      <c r="I60" s="75">
        <v>-4</v>
      </c>
      <c r="J60" s="75">
        <v>-6.4</v>
      </c>
      <c r="K60" s="75">
        <v>4.9000000000000004</v>
      </c>
      <c r="L60" s="75">
        <v>5.5</v>
      </c>
      <c r="M60" s="75">
        <v>6.7</v>
      </c>
      <c r="N60" s="75">
        <v>7.4</v>
      </c>
      <c r="O60" s="75">
        <v>8.5</v>
      </c>
      <c r="P60" s="75">
        <v>3.6</v>
      </c>
      <c r="Q60" s="75">
        <v>3.9</v>
      </c>
      <c r="R60" s="75">
        <v>0.1</v>
      </c>
      <c r="S60" s="75">
        <v>3.6</v>
      </c>
      <c r="T60" s="75">
        <v>3.4</v>
      </c>
      <c r="U60" s="75">
        <v>3.3</v>
      </c>
      <c r="V60" s="75">
        <v>2</v>
      </c>
      <c r="W60" s="75">
        <v>0.3</v>
      </c>
      <c r="X60" s="75">
        <v>0.4</v>
      </c>
      <c r="Y60" s="75">
        <v>7.5</v>
      </c>
      <c r="Z60" s="75">
        <v>0.2</v>
      </c>
      <c r="AA60" s="75">
        <v>1.8</v>
      </c>
      <c r="AB60" s="75">
        <v>2.8</v>
      </c>
      <c r="AC60" s="75">
        <v>6.5</v>
      </c>
      <c r="AD60" s="75">
        <v>7.5</v>
      </c>
    </row>
    <row r="61" spans="1:30" s="5" customFormat="1" ht="12" customHeight="1" x14ac:dyDescent="0.2">
      <c r="A61" s="74" t="s">
        <v>121</v>
      </c>
      <c r="B61" s="5" t="s">
        <v>41</v>
      </c>
      <c r="C61" s="75">
        <v>4.7</v>
      </c>
      <c r="D61" s="75">
        <v>-0.1</v>
      </c>
      <c r="E61" s="75">
        <v>-0.9</v>
      </c>
      <c r="F61" s="75">
        <v>1.8</v>
      </c>
      <c r="G61" s="75">
        <v>5.4</v>
      </c>
      <c r="H61" s="75">
        <v>6.3</v>
      </c>
      <c r="I61" s="75">
        <v>6.9</v>
      </c>
      <c r="J61" s="75">
        <v>-4.0999999999999996</v>
      </c>
      <c r="K61" s="75">
        <v>2.7</v>
      </c>
      <c r="L61" s="75">
        <v>8.1999999999999993</v>
      </c>
      <c r="M61" s="75">
        <v>2.7</v>
      </c>
      <c r="N61" s="75">
        <v>9.6</v>
      </c>
      <c r="O61" s="75">
        <v>3</v>
      </c>
      <c r="P61" s="75">
        <v>9.3000000000000007</v>
      </c>
      <c r="Q61" s="75">
        <v>0.2</v>
      </c>
      <c r="R61" s="75">
        <v>-11.7</v>
      </c>
      <c r="S61" s="75">
        <v>-9.9</v>
      </c>
      <c r="T61" s="75">
        <v>0.6</v>
      </c>
      <c r="U61" s="75">
        <v>-3.7</v>
      </c>
      <c r="V61" s="75">
        <v>-14.6</v>
      </c>
      <c r="W61" s="75">
        <v>34.200000000000003</v>
      </c>
      <c r="X61" s="75">
        <v>19.7</v>
      </c>
      <c r="Y61" s="75">
        <v>11.5</v>
      </c>
      <c r="Z61" s="75">
        <v>16.600000000000001</v>
      </c>
      <c r="AA61" s="75">
        <v>-56.3</v>
      </c>
      <c r="AB61" s="75">
        <v>76.5</v>
      </c>
      <c r="AC61" s="75">
        <v>-34</v>
      </c>
      <c r="AD61" s="75">
        <v>26.5</v>
      </c>
    </row>
    <row r="62" spans="1:30" s="5" customFormat="1" ht="12" customHeight="1" x14ac:dyDescent="0.2">
      <c r="A62" s="74" t="s">
        <v>122</v>
      </c>
      <c r="B62" s="5" t="s">
        <v>73</v>
      </c>
      <c r="C62" s="75">
        <v>4.3</v>
      </c>
      <c r="D62" s="75">
        <v>-0.2</v>
      </c>
      <c r="E62" s="75">
        <v>7.2</v>
      </c>
      <c r="F62" s="75">
        <v>-1.2</v>
      </c>
      <c r="G62" s="75">
        <v>-7.8</v>
      </c>
      <c r="H62" s="75">
        <v>1.3</v>
      </c>
      <c r="I62" s="75">
        <v>-9.3000000000000007</v>
      </c>
      <c r="J62" s="75">
        <v>-5.5</v>
      </c>
      <c r="K62" s="75">
        <v>-1.4</v>
      </c>
      <c r="L62" s="75">
        <v>4.8</v>
      </c>
      <c r="M62" s="75">
        <v>4.9000000000000004</v>
      </c>
      <c r="N62" s="75">
        <v>4</v>
      </c>
      <c r="O62" s="75">
        <v>7.4</v>
      </c>
      <c r="P62" s="75">
        <v>3.7</v>
      </c>
      <c r="Q62" s="75">
        <v>-0.9</v>
      </c>
      <c r="R62" s="75">
        <v>2</v>
      </c>
      <c r="S62" s="75">
        <v>0.8</v>
      </c>
      <c r="T62" s="75">
        <v>-0.7</v>
      </c>
      <c r="U62" s="75">
        <v>0.5</v>
      </c>
      <c r="V62" s="75">
        <v>-0.2</v>
      </c>
      <c r="W62" s="75">
        <v>6.6</v>
      </c>
      <c r="X62" s="75">
        <v>-1.7</v>
      </c>
      <c r="Y62" s="75">
        <v>-1.1000000000000001</v>
      </c>
      <c r="Z62" s="75">
        <v>-1.9</v>
      </c>
      <c r="AA62" s="75">
        <v>-7.1</v>
      </c>
      <c r="AB62" s="75">
        <v>9.6999999999999993</v>
      </c>
      <c r="AC62" s="75">
        <v>7.4</v>
      </c>
      <c r="AD62" s="75">
        <v>7.5</v>
      </c>
    </row>
    <row r="63" spans="1:30" s="5" customFormat="1" ht="12" customHeight="1" x14ac:dyDescent="0.2">
      <c r="A63" s="74" t="s">
        <v>59</v>
      </c>
      <c r="B63" s="5" t="s">
        <v>74</v>
      </c>
      <c r="C63" s="75">
        <v>4.3</v>
      </c>
      <c r="D63" s="75">
        <v>-0.1</v>
      </c>
      <c r="E63" s="75">
        <v>-0.7</v>
      </c>
      <c r="F63" s="75">
        <v>5.7</v>
      </c>
      <c r="G63" s="75">
        <v>4.2</v>
      </c>
      <c r="H63" s="75">
        <v>10.8</v>
      </c>
      <c r="I63" s="75">
        <v>-10.6</v>
      </c>
      <c r="J63" s="75">
        <v>-11.8</v>
      </c>
      <c r="K63" s="75">
        <v>-3.8</v>
      </c>
      <c r="L63" s="75">
        <v>-3.6</v>
      </c>
      <c r="M63" s="75">
        <v>2.5</v>
      </c>
      <c r="N63" s="75">
        <v>3</v>
      </c>
      <c r="O63" s="75">
        <v>4.7</v>
      </c>
      <c r="P63" s="75">
        <v>3.9</v>
      </c>
      <c r="Q63" s="75">
        <v>-4.3</v>
      </c>
      <c r="R63" s="75">
        <v>3.4</v>
      </c>
      <c r="S63" s="75">
        <v>-3.1</v>
      </c>
      <c r="T63" s="75">
        <v>4.4000000000000004</v>
      </c>
      <c r="U63" s="75">
        <v>5</v>
      </c>
      <c r="V63" s="75">
        <v>2.8</v>
      </c>
      <c r="W63" s="75">
        <v>2</v>
      </c>
      <c r="X63" s="75">
        <v>4.7</v>
      </c>
      <c r="Y63" s="75">
        <v>0.8</v>
      </c>
      <c r="Z63" s="75">
        <v>3.4</v>
      </c>
      <c r="AA63" s="75">
        <v>-6.6</v>
      </c>
      <c r="AB63" s="75">
        <v>11</v>
      </c>
      <c r="AC63" s="75">
        <v>-1.1000000000000001</v>
      </c>
      <c r="AD63" s="75">
        <v>11</v>
      </c>
    </row>
    <row r="64" spans="1:30" s="5" customFormat="1" ht="12" customHeight="1" x14ac:dyDescent="0.2">
      <c r="A64" s="74" t="s">
        <v>123</v>
      </c>
      <c r="B64" s="5" t="s">
        <v>75</v>
      </c>
      <c r="C64" s="75">
        <v>4.4000000000000004</v>
      </c>
      <c r="D64" s="75">
        <v>0.1</v>
      </c>
      <c r="E64" s="75">
        <v>1.3</v>
      </c>
      <c r="F64" s="75">
        <v>58.3</v>
      </c>
      <c r="G64" s="75">
        <v>-18.7</v>
      </c>
      <c r="H64" s="75">
        <v>8</v>
      </c>
      <c r="I64" s="75">
        <v>14.2</v>
      </c>
      <c r="J64" s="75">
        <v>-0.9</v>
      </c>
      <c r="K64" s="75">
        <v>2.9</v>
      </c>
      <c r="L64" s="75">
        <v>4.5</v>
      </c>
      <c r="M64" s="75">
        <v>11.1</v>
      </c>
      <c r="N64" s="75">
        <v>9.4</v>
      </c>
      <c r="O64" s="75">
        <v>5.9</v>
      </c>
      <c r="P64" s="75">
        <v>4.5</v>
      </c>
      <c r="Q64" s="75">
        <v>2.8</v>
      </c>
      <c r="R64" s="75">
        <v>12.4</v>
      </c>
      <c r="S64" s="75">
        <v>1.9</v>
      </c>
      <c r="T64" s="75">
        <v>3.2</v>
      </c>
      <c r="U64" s="75">
        <v>2.6</v>
      </c>
      <c r="V64" s="75">
        <v>32.200000000000003</v>
      </c>
      <c r="W64" s="75">
        <v>-28.7</v>
      </c>
      <c r="X64" s="75">
        <v>2.9</v>
      </c>
      <c r="Y64" s="75">
        <v>8.6999999999999993</v>
      </c>
      <c r="Z64" s="75">
        <v>70.5</v>
      </c>
      <c r="AA64" s="75">
        <v>5.5</v>
      </c>
      <c r="AB64" s="75">
        <v>28.3</v>
      </c>
      <c r="AC64" s="75">
        <v>19.899999999999999</v>
      </c>
      <c r="AD64" s="75">
        <v>-2.4</v>
      </c>
    </row>
    <row r="65" spans="1:30" s="5" customFormat="1" ht="20.100000000000001" customHeight="1" x14ac:dyDescent="0.2">
      <c r="A65" s="74" t="s">
        <v>124</v>
      </c>
      <c r="B65" s="5" t="s">
        <v>76</v>
      </c>
      <c r="C65" s="75">
        <v>4.3</v>
      </c>
      <c r="D65" s="75">
        <v>0.6</v>
      </c>
      <c r="E65" s="75">
        <v>11.4</v>
      </c>
      <c r="F65" s="75">
        <v>6.8</v>
      </c>
      <c r="G65" s="75">
        <v>5.0999999999999996</v>
      </c>
      <c r="H65" s="75">
        <v>11.6</v>
      </c>
      <c r="I65" s="75">
        <v>-5.3</v>
      </c>
      <c r="J65" s="75">
        <v>-6.6</v>
      </c>
      <c r="K65" s="75">
        <v>3.8</v>
      </c>
      <c r="L65" s="75">
        <v>3.8</v>
      </c>
      <c r="M65" s="75">
        <v>14</v>
      </c>
      <c r="N65" s="75">
        <v>14</v>
      </c>
      <c r="O65" s="75">
        <v>15.3</v>
      </c>
      <c r="P65" s="75">
        <v>2.7</v>
      </c>
      <c r="Q65" s="75">
        <v>17</v>
      </c>
      <c r="R65" s="75">
        <v>4.7</v>
      </c>
      <c r="S65" s="75">
        <v>3.4</v>
      </c>
      <c r="T65" s="75">
        <v>6.6</v>
      </c>
      <c r="U65" s="75">
        <v>3.3</v>
      </c>
      <c r="V65" s="75">
        <v>-6.1</v>
      </c>
      <c r="W65" s="75">
        <v>-0.7</v>
      </c>
      <c r="X65" s="75">
        <v>6.9</v>
      </c>
      <c r="Y65" s="75">
        <v>10.9</v>
      </c>
      <c r="Z65" s="75">
        <v>0.7</v>
      </c>
      <c r="AA65" s="75">
        <v>-8</v>
      </c>
      <c r="AB65" s="75">
        <v>15.7</v>
      </c>
      <c r="AC65" s="75">
        <v>7.8</v>
      </c>
      <c r="AD65" s="75">
        <v>3.8</v>
      </c>
    </row>
    <row r="66" spans="1:30" s="5" customFormat="1" ht="12" customHeight="1" x14ac:dyDescent="0.2">
      <c r="A66" s="74" t="s">
        <v>125</v>
      </c>
      <c r="B66" s="5" t="s">
        <v>77</v>
      </c>
      <c r="C66" s="75">
        <v>5.3</v>
      </c>
      <c r="D66" s="75">
        <v>-4.3</v>
      </c>
      <c r="E66" s="75">
        <v>-17</v>
      </c>
      <c r="F66" s="75">
        <v>-16.7</v>
      </c>
      <c r="G66" s="75">
        <v>5.3</v>
      </c>
      <c r="H66" s="75">
        <v>16.100000000000001</v>
      </c>
      <c r="I66" s="75">
        <v>-3</v>
      </c>
      <c r="J66" s="75">
        <v>-3.7</v>
      </c>
      <c r="K66" s="75">
        <v>4.5999999999999996</v>
      </c>
      <c r="L66" s="75">
        <v>4.2</v>
      </c>
      <c r="M66" s="75">
        <v>-4.7</v>
      </c>
      <c r="N66" s="75">
        <v>-3.2</v>
      </c>
      <c r="O66" s="75">
        <v>2.2999999999999998</v>
      </c>
      <c r="P66" s="75">
        <v>1.8</v>
      </c>
      <c r="Q66" s="75">
        <v>3.1</v>
      </c>
      <c r="R66" s="75">
        <v>-0.3</v>
      </c>
      <c r="S66" s="75">
        <v>2.5</v>
      </c>
      <c r="T66" s="75">
        <v>4.5</v>
      </c>
      <c r="U66" s="75">
        <v>7.4</v>
      </c>
      <c r="V66" s="75">
        <v>18.7</v>
      </c>
      <c r="W66" s="75">
        <v>5.7</v>
      </c>
      <c r="X66" s="75">
        <v>4.5999999999999996</v>
      </c>
      <c r="Y66" s="75">
        <v>11.1</v>
      </c>
      <c r="Z66" s="75">
        <v>6.4</v>
      </c>
      <c r="AA66" s="75">
        <v>-108.1</v>
      </c>
      <c r="AB66" s="75">
        <v>-30.2</v>
      </c>
      <c r="AC66" s="75">
        <v>319.2</v>
      </c>
      <c r="AD66" s="75">
        <v>263.3</v>
      </c>
    </row>
    <row r="67" spans="1:30" s="5" customFormat="1" ht="12" customHeight="1" x14ac:dyDescent="0.2">
      <c r="A67" s="74" t="s">
        <v>60</v>
      </c>
      <c r="B67" s="5" t="s">
        <v>78</v>
      </c>
      <c r="C67" s="75">
        <v>4.3</v>
      </c>
      <c r="D67" s="75">
        <v>0.4</v>
      </c>
      <c r="E67" s="75">
        <v>3.5</v>
      </c>
      <c r="F67" s="75">
        <v>2.9</v>
      </c>
      <c r="G67" s="75">
        <v>5.2</v>
      </c>
      <c r="H67" s="75">
        <v>9.4</v>
      </c>
      <c r="I67" s="75">
        <v>-1.6</v>
      </c>
      <c r="J67" s="75">
        <v>-4.4000000000000004</v>
      </c>
      <c r="K67" s="75">
        <v>7.5</v>
      </c>
      <c r="L67" s="75">
        <v>5.2</v>
      </c>
      <c r="M67" s="75">
        <v>8.4</v>
      </c>
      <c r="N67" s="75">
        <v>9.9</v>
      </c>
      <c r="O67" s="75">
        <v>10.6</v>
      </c>
      <c r="P67" s="75">
        <v>3.1</v>
      </c>
      <c r="Q67" s="75">
        <v>0.5</v>
      </c>
      <c r="R67" s="75">
        <v>1.5</v>
      </c>
      <c r="S67" s="75">
        <v>5</v>
      </c>
      <c r="T67" s="75">
        <v>4.3</v>
      </c>
      <c r="U67" s="75">
        <v>3</v>
      </c>
      <c r="V67" s="75">
        <v>4.8</v>
      </c>
      <c r="W67" s="75">
        <v>4.5</v>
      </c>
      <c r="X67" s="75">
        <v>0.4</v>
      </c>
      <c r="Y67" s="75">
        <v>0.7</v>
      </c>
      <c r="Z67" s="75">
        <v>1.6</v>
      </c>
      <c r="AA67" s="75">
        <v>-1.2</v>
      </c>
      <c r="AB67" s="75">
        <v>7.3</v>
      </c>
      <c r="AC67" s="75">
        <v>6</v>
      </c>
      <c r="AD67" s="75">
        <v>5</v>
      </c>
    </row>
    <row r="68" spans="1:30" s="5" customFormat="1" ht="12" customHeight="1" x14ac:dyDescent="0.2">
      <c r="A68" s="74" t="s">
        <v>158</v>
      </c>
      <c r="B68" s="5" t="s">
        <v>42</v>
      </c>
      <c r="C68" s="75">
        <v>-0.3</v>
      </c>
      <c r="D68" s="75">
        <v>-1.1000000000000001</v>
      </c>
      <c r="E68" s="75">
        <v>0.2</v>
      </c>
      <c r="F68" s="75">
        <v>0.7</v>
      </c>
      <c r="G68" s="75">
        <v>3.6</v>
      </c>
      <c r="H68" s="75">
        <v>3.8</v>
      </c>
      <c r="I68" s="75">
        <v>2.1</v>
      </c>
      <c r="J68" s="75">
        <v>2.1</v>
      </c>
      <c r="K68" s="75">
        <v>1.9</v>
      </c>
      <c r="L68" s="75">
        <v>1.6</v>
      </c>
      <c r="M68" s="75">
        <v>2.5</v>
      </c>
      <c r="N68" s="75">
        <v>4.3</v>
      </c>
      <c r="O68" s="75">
        <v>4.4000000000000004</v>
      </c>
      <c r="P68" s="75">
        <v>4.7</v>
      </c>
      <c r="Q68" s="75">
        <v>2.9</v>
      </c>
      <c r="R68" s="75">
        <v>2.8</v>
      </c>
      <c r="S68" s="75">
        <v>1.2</v>
      </c>
      <c r="T68" s="75">
        <v>2.2999999999999998</v>
      </c>
      <c r="U68" s="75">
        <v>1.7</v>
      </c>
      <c r="V68" s="75">
        <v>0.9</v>
      </c>
      <c r="W68" s="75">
        <v>1.2</v>
      </c>
      <c r="X68" s="75">
        <v>2.2000000000000002</v>
      </c>
      <c r="Y68" s="75">
        <v>1.4</v>
      </c>
      <c r="Z68" s="75">
        <v>2.2999999999999998</v>
      </c>
      <c r="AA68" s="75">
        <v>2.5</v>
      </c>
      <c r="AB68" s="75">
        <v>3.2</v>
      </c>
      <c r="AC68" s="75">
        <v>3.8</v>
      </c>
      <c r="AD68" s="75">
        <v>3.2</v>
      </c>
    </row>
    <row r="69" spans="1:30" s="5" customFormat="1" ht="12" customHeight="1" x14ac:dyDescent="0.2">
      <c r="A69" s="74" t="s">
        <v>127</v>
      </c>
      <c r="B69" s="5" t="s">
        <v>9</v>
      </c>
      <c r="C69" s="75">
        <v>1.7</v>
      </c>
      <c r="D69" s="75">
        <v>0.1</v>
      </c>
      <c r="E69" s="75">
        <v>-0.1</v>
      </c>
      <c r="F69" s="75">
        <v>1.4</v>
      </c>
      <c r="G69" s="75">
        <v>4</v>
      </c>
      <c r="H69" s="75">
        <v>5.9</v>
      </c>
      <c r="I69" s="75">
        <v>4.8</v>
      </c>
      <c r="J69" s="75">
        <v>1.6</v>
      </c>
      <c r="K69" s="75">
        <v>-0.1</v>
      </c>
      <c r="L69" s="75">
        <v>1.6</v>
      </c>
      <c r="M69" s="75">
        <v>0.5</v>
      </c>
      <c r="N69" s="75">
        <v>2.2999999999999998</v>
      </c>
      <c r="O69" s="75">
        <v>7.4</v>
      </c>
      <c r="P69" s="75">
        <v>5</v>
      </c>
      <c r="Q69" s="75">
        <v>0.7</v>
      </c>
      <c r="R69" s="75">
        <v>3.1</v>
      </c>
      <c r="S69" s="75">
        <v>1.1000000000000001</v>
      </c>
      <c r="T69" s="75">
        <v>1.6</v>
      </c>
      <c r="U69" s="75">
        <v>3</v>
      </c>
      <c r="V69" s="75">
        <v>1.8</v>
      </c>
      <c r="W69" s="75">
        <v>1.9</v>
      </c>
      <c r="X69" s="75">
        <v>0.6</v>
      </c>
      <c r="Y69" s="75">
        <v>1.9</v>
      </c>
      <c r="Z69" s="75">
        <v>1.5</v>
      </c>
      <c r="AA69" s="75">
        <v>1.1000000000000001</v>
      </c>
      <c r="AB69" s="75">
        <v>3.2</v>
      </c>
      <c r="AC69" s="75">
        <v>3.6</v>
      </c>
      <c r="AD69" s="75">
        <v>5.9</v>
      </c>
    </row>
    <row r="70" spans="1:30" s="5" customFormat="1" ht="19.5" customHeight="1" x14ac:dyDescent="0.2">
      <c r="A70" s="74" t="s">
        <v>128</v>
      </c>
      <c r="B70" s="5" t="s">
        <v>43</v>
      </c>
      <c r="C70" s="75">
        <v>4.5</v>
      </c>
      <c r="D70" s="75">
        <v>1.1000000000000001</v>
      </c>
      <c r="E70" s="75">
        <v>7.1</v>
      </c>
      <c r="F70" s="75">
        <v>3.3</v>
      </c>
      <c r="G70" s="75">
        <v>5</v>
      </c>
      <c r="H70" s="75">
        <v>7.6</v>
      </c>
      <c r="I70" s="75">
        <v>4.7</v>
      </c>
      <c r="J70" s="75">
        <v>3.8</v>
      </c>
      <c r="K70" s="75">
        <v>3.5</v>
      </c>
      <c r="L70" s="75">
        <v>2</v>
      </c>
      <c r="M70" s="75">
        <v>1.5</v>
      </c>
      <c r="N70" s="75">
        <v>4.7</v>
      </c>
      <c r="O70" s="75">
        <v>5.5</v>
      </c>
      <c r="P70" s="75">
        <v>3.8</v>
      </c>
      <c r="Q70" s="75">
        <v>2.2999999999999998</v>
      </c>
      <c r="R70" s="75">
        <v>1.9</v>
      </c>
      <c r="S70" s="75">
        <v>11.5</v>
      </c>
      <c r="T70" s="75">
        <v>5.2</v>
      </c>
      <c r="U70" s="75">
        <v>3.9</v>
      </c>
      <c r="V70" s="75">
        <v>2.6</v>
      </c>
      <c r="W70" s="75">
        <v>4.7</v>
      </c>
      <c r="X70" s="75">
        <v>2.4</v>
      </c>
      <c r="Y70" s="75">
        <v>1.7</v>
      </c>
      <c r="Z70" s="75">
        <v>3.2</v>
      </c>
      <c r="AA70" s="75">
        <v>-1.9</v>
      </c>
      <c r="AB70" s="75">
        <v>7.1</v>
      </c>
      <c r="AC70" s="75">
        <v>4.5999999999999996</v>
      </c>
      <c r="AD70" s="75">
        <v>2.4</v>
      </c>
    </row>
    <row r="71" spans="1:30" s="5" customFormat="1" ht="12" customHeight="1" x14ac:dyDescent="0.2">
      <c r="A71" s="74" t="s">
        <v>61</v>
      </c>
      <c r="B71" s="5" t="s">
        <v>44</v>
      </c>
      <c r="C71" s="75">
        <v>1.9</v>
      </c>
      <c r="D71" s="75">
        <v>2.1</v>
      </c>
      <c r="E71" s="75">
        <v>4.2</v>
      </c>
      <c r="F71" s="75">
        <v>1.3</v>
      </c>
      <c r="G71" s="75">
        <v>5.5</v>
      </c>
      <c r="H71" s="75">
        <v>6.2</v>
      </c>
      <c r="I71" s="75">
        <v>4.5</v>
      </c>
      <c r="J71" s="75">
        <v>3.1</v>
      </c>
      <c r="K71" s="75">
        <v>3.9</v>
      </c>
      <c r="L71" s="75">
        <v>2.5</v>
      </c>
      <c r="M71" s="75">
        <v>3.4</v>
      </c>
      <c r="N71" s="75">
        <v>3.7</v>
      </c>
      <c r="O71" s="75">
        <v>6.8</v>
      </c>
      <c r="P71" s="75">
        <v>5.9</v>
      </c>
      <c r="Q71" s="75">
        <v>2.9</v>
      </c>
      <c r="R71" s="75">
        <v>5.5</v>
      </c>
      <c r="S71" s="75">
        <v>3.4</v>
      </c>
      <c r="T71" s="75">
        <v>4.5999999999999996</v>
      </c>
      <c r="U71" s="75">
        <v>3.2</v>
      </c>
      <c r="V71" s="75">
        <v>2.4</v>
      </c>
      <c r="W71" s="75">
        <v>4.4000000000000004</v>
      </c>
      <c r="X71" s="75">
        <v>2</v>
      </c>
      <c r="Y71" s="75">
        <v>3</v>
      </c>
      <c r="Z71" s="75">
        <v>3.9</v>
      </c>
      <c r="AA71" s="75">
        <v>0.8</v>
      </c>
      <c r="AB71" s="75">
        <v>2.4</v>
      </c>
      <c r="AC71" s="75">
        <v>4.3</v>
      </c>
      <c r="AD71" s="75">
        <v>4.7</v>
      </c>
    </row>
    <row r="72" spans="1:30" s="5" customFormat="1" ht="12" customHeight="1" x14ac:dyDescent="0.2">
      <c r="A72" s="74" t="s">
        <v>62</v>
      </c>
      <c r="B72" s="5" t="s">
        <v>79</v>
      </c>
      <c r="C72" s="75">
        <v>-2.5</v>
      </c>
      <c r="D72" s="75">
        <v>-4.5999999999999996</v>
      </c>
      <c r="E72" s="75">
        <v>7.8</v>
      </c>
      <c r="F72" s="75">
        <v>2.2999999999999998</v>
      </c>
      <c r="G72" s="75">
        <v>1</v>
      </c>
      <c r="H72" s="75">
        <v>6</v>
      </c>
      <c r="I72" s="75">
        <v>15.9</v>
      </c>
      <c r="J72" s="75">
        <v>9.6999999999999993</v>
      </c>
      <c r="K72" s="75">
        <v>9.3000000000000007</v>
      </c>
      <c r="L72" s="75">
        <v>11.2</v>
      </c>
      <c r="M72" s="75">
        <v>4.8</v>
      </c>
      <c r="N72" s="75">
        <v>2.4</v>
      </c>
      <c r="O72" s="75">
        <v>2.5</v>
      </c>
      <c r="P72" s="75">
        <v>2.9</v>
      </c>
      <c r="Q72" s="75">
        <v>-2.9</v>
      </c>
      <c r="R72" s="75">
        <v>-0.8</v>
      </c>
      <c r="S72" s="75">
        <v>-4.5</v>
      </c>
      <c r="T72" s="75">
        <v>-2</v>
      </c>
      <c r="U72" s="75">
        <v>0.7</v>
      </c>
      <c r="V72" s="75">
        <v>-7.5</v>
      </c>
      <c r="W72" s="75">
        <v>7.7</v>
      </c>
      <c r="X72" s="75">
        <v>-2.2000000000000002</v>
      </c>
      <c r="Y72" s="75">
        <v>1.5</v>
      </c>
      <c r="Z72" s="75">
        <v>6</v>
      </c>
      <c r="AA72" s="75">
        <v>-19.399999999999999</v>
      </c>
      <c r="AB72" s="75">
        <v>3.6</v>
      </c>
      <c r="AC72" s="75">
        <v>27.8</v>
      </c>
      <c r="AD72" s="75">
        <v>2.8</v>
      </c>
    </row>
    <row r="73" spans="1:30" s="5" customFormat="1" ht="12" customHeight="1" x14ac:dyDescent="0.2">
      <c r="A73" s="74" t="s">
        <v>129</v>
      </c>
      <c r="B73" s="5" t="s">
        <v>80</v>
      </c>
      <c r="C73" s="75">
        <v>82.9</v>
      </c>
      <c r="D73" s="75">
        <v>-39.1</v>
      </c>
      <c r="E73" s="75">
        <v>100.7</v>
      </c>
      <c r="F73" s="75">
        <v>-40.9</v>
      </c>
      <c r="G73" s="75">
        <v>106.9</v>
      </c>
      <c r="H73" s="75">
        <v>-45.2</v>
      </c>
      <c r="I73" s="75">
        <v>127.2</v>
      </c>
      <c r="J73" s="75">
        <v>-48.5</v>
      </c>
      <c r="K73" s="75">
        <v>83.5</v>
      </c>
      <c r="L73" s="75">
        <v>-39.9</v>
      </c>
      <c r="M73" s="75">
        <v>99.7</v>
      </c>
      <c r="N73" s="75">
        <v>-39</v>
      </c>
      <c r="O73" s="75">
        <v>69.8</v>
      </c>
      <c r="P73" s="75">
        <v>-37.5</v>
      </c>
      <c r="Q73" s="75">
        <v>105.1</v>
      </c>
      <c r="R73" s="75">
        <v>-48.1</v>
      </c>
      <c r="S73" s="75">
        <v>72.400000000000006</v>
      </c>
      <c r="T73" s="75">
        <v>-40.6</v>
      </c>
      <c r="U73" s="75">
        <v>153.4</v>
      </c>
      <c r="V73" s="75">
        <v>-58.4</v>
      </c>
      <c r="W73" s="75">
        <v>160.1</v>
      </c>
      <c r="X73" s="75">
        <v>-41.4</v>
      </c>
      <c r="Y73" s="75">
        <v>83.9</v>
      </c>
      <c r="Z73" s="75">
        <v>-41.1</v>
      </c>
      <c r="AA73" s="75">
        <v>-36.799999999999997</v>
      </c>
      <c r="AB73" s="75">
        <v>141.5</v>
      </c>
      <c r="AC73" s="75">
        <v>42</v>
      </c>
      <c r="AD73" s="75">
        <v>-44.2</v>
      </c>
    </row>
    <row r="74" spans="1:30" s="5" customFormat="1" ht="12" customHeight="1" x14ac:dyDescent="0.2">
      <c r="A74" s="74" t="s">
        <v>130</v>
      </c>
      <c r="B74" s="5" t="s">
        <v>81</v>
      </c>
      <c r="C74" s="75">
        <v>-0.8</v>
      </c>
      <c r="D74" s="75">
        <v>-1.1000000000000001</v>
      </c>
      <c r="E74" s="75">
        <v>0.2</v>
      </c>
      <c r="F74" s="75">
        <v>-0.9</v>
      </c>
      <c r="G74" s="75">
        <v>2.2000000000000002</v>
      </c>
      <c r="H74" s="75">
        <v>5.0999999999999996</v>
      </c>
      <c r="I74" s="75">
        <v>8.1</v>
      </c>
      <c r="J74" s="75">
        <v>2.4</v>
      </c>
      <c r="K74" s="75">
        <v>3.4</v>
      </c>
      <c r="L74" s="75">
        <v>1</v>
      </c>
      <c r="M74" s="75">
        <v>5.8</v>
      </c>
      <c r="N74" s="75">
        <v>2.7</v>
      </c>
      <c r="O74" s="75">
        <v>3.7</v>
      </c>
      <c r="P74" s="75">
        <v>4.2</v>
      </c>
      <c r="Q74" s="75">
        <v>-0.5</v>
      </c>
      <c r="R74" s="75">
        <v>4.5999999999999996</v>
      </c>
      <c r="S74" s="75">
        <v>1.9</v>
      </c>
      <c r="T74" s="75">
        <v>2.5</v>
      </c>
      <c r="U74" s="75">
        <v>1</v>
      </c>
      <c r="V74" s="75">
        <v>2.1</v>
      </c>
      <c r="W74" s="75">
        <v>1.1000000000000001</v>
      </c>
      <c r="X74" s="75">
        <v>2.2000000000000002</v>
      </c>
      <c r="Y74" s="75">
        <v>3.6</v>
      </c>
      <c r="Z74" s="75">
        <v>2.5</v>
      </c>
      <c r="AA74" s="75">
        <v>-0.2</v>
      </c>
      <c r="AB74" s="75">
        <v>6.6</v>
      </c>
      <c r="AC74" s="75">
        <v>0.4</v>
      </c>
      <c r="AD74" s="75">
        <v>5.4</v>
      </c>
    </row>
    <row r="75" spans="1:30" s="5" customFormat="1" ht="19.5" customHeight="1" x14ac:dyDescent="0.2">
      <c r="A75" s="74" t="s">
        <v>131</v>
      </c>
      <c r="B75" s="5" t="s">
        <v>82</v>
      </c>
      <c r="C75" s="75">
        <v>-3.6</v>
      </c>
      <c r="D75" s="75">
        <v>-5.4</v>
      </c>
      <c r="E75" s="75">
        <v>-1.5</v>
      </c>
      <c r="F75" s="75">
        <v>-4.5999999999999996</v>
      </c>
      <c r="G75" s="75">
        <v>-3</v>
      </c>
      <c r="H75" s="75">
        <v>-1.1000000000000001</v>
      </c>
      <c r="I75" s="75">
        <v>-0.9</v>
      </c>
      <c r="J75" s="75">
        <v>-4.7</v>
      </c>
      <c r="K75" s="75">
        <v>0.4</v>
      </c>
      <c r="L75" s="75">
        <v>0.5</v>
      </c>
      <c r="M75" s="75">
        <v>5.3</v>
      </c>
      <c r="N75" s="75">
        <v>5.4</v>
      </c>
      <c r="O75" s="75">
        <v>6</v>
      </c>
      <c r="P75" s="75">
        <v>-7.8</v>
      </c>
      <c r="Q75" s="75">
        <v>2.9</v>
      </c>
      <c r="R75" s="75">
        <v>-1.9</v>
      </c>
      <c r="S75" s="75">
        <v>2.1</v>
      </c>
      <c r="T75" s="75">
        <v>2</v>
      </c>
      <c r="U75" s="75">
        <v>-1.8</v>
      </c>
      <c r="V75" s="75">
        <v>-3.1</v>
      </c>
      <c r="W75" s="75">
        <v>-4</v>
      </c>
      <c r="X75" s="75">
        <v>1.2</v>
      </c>
      <c r="Y75" s="75">
        <v>-0.3</v>
      </c>
      <c r="Z75" s="75">
        <v>-0.5</v>
      </c>
      <c r="AA75" s="75">
        <v>-8</v>
      </c>
      <c r="AB75" s="75">
        <v>10.9</v>
      </c>
      <c r="AC75" s="75">
        <v>12.9</v>
      </c>
      <c r="AD75" s="75">
        <v>6.7</v>
      </c>
    </row>
    <row r="76" spans="1:30" s="5" customFormat="1" ht="12" customHeight="1" x14ac:dyDescent="0.2">
      <c r="A76" s="74" t="s">
        <v>132</v>
      </c>
      <c r="B76" s="5" t="s">
        <v>83</v>
      </c>
      <c r="C76" s="75">
        <v>-3.3</v>
      </c>
      <c r="D76" s="75">
        <v>-4.0999999999999996</v>
      </c>
      <c r="E76" s="75">
        <v>-1.4</v>
      </c>
      <c r="F76" s="75">
        <v>-5.9</v>
      </c>
      <c r="G76" s="75">
        <v>1.5</v>
      </c>
      <c r="H76" s="75">
        <v>5.5</v>
      </c>
      <c r="I76" s="75">
        <v>5.4</v>
      </c>
      <c r="J76" s="75">
        <v>-1.3</v>
      </c>
      <c r="K76" s="75">
        <v>4.2</v>
      </c>
      <c r="L76" s="75">
        <v>5.5</v>
      </c>
      <c r="M76" s="75">
        <v>0.4</v>
      </c>
      <c r="N76" s="75">
        <v>5.8</v>
      </c>
      <c r="O76" s="75">
        <v>5.8</v>
      </c>
      <c r="P76" s="75">
        <v>2.5</v>
      </c>
      <c r="Q76" s="75">
        <v>3</v>
      </c>
      <c r="R76" s="75">
        <v>5.8</v>
      </c>
      <c r="S76" s="75">
        <v>-2.2999999999999998</v>
      </c>
      <c r="T76" s="75">
        <v>1.9</v>
      </c>
      <c r="U76" s="75">
        <v>3</v>
      </c>
      <c r="V76" s="75">
        <v>0.5</v>
      </c>
      <c r="W76" s="75">
        <v>1.6</v>
      </c>
      <c r="X76" s="75">
        <v>-0.6</v>
      </c>
      <c r="Y76" s="75">
        <v>1.7</v>
      </c>
      <c r="Z76" s="75">
        <v>4.8</v>
      </c>
      <c r="AA76" s="75">
        <v>-21.1</v>
      </c>
      <c r="AB76" s="75">
        <v>18.600000000000001</v>
      </c>
      <c r="AC76" s="75">
        <v>14.4</v>
      </c>
      <c r="AD76" s="75">
        <v>4.9000000000000004</v>
      </c>
    </row>
    <row r="77" spans="1:30" s="5" customFormat="1" ht="12" customHeight="1" x14ac:dyDescent="0.2">
      <c r="A77" s="74" t="s">
        <v>63</v>
      </c>
      <c r="B77" s="5" t="s">
        <v>84</v>
      </c>
      <c r="C77" s="75">
        <v>-2.1</v>
      </c>
      <c r="D77" s="75">
        <v>-0.6</v>
      </c>
      <c r="E77" s="75">
        <v>1.9</v>
      </c>
      <c r="F77" s="75">
        <v>2.8</v>
      </c>
      <c r="G77" s="75">
        <v>2.5</v>
      </c>
      <c r="H77" s="75">
        <v>1.9</v>
      </c>
      <c r="I77" s="75">
        <v>0.5</v>
      </c>
      <c r="J77" s="75">
        <v>0</v>
      </c>
      <c r="K77" s="75">
        <v>1.2</v>
      </c>
      <c r="L77" s="75">
        <v>2.2999999999999998</v>
      </c>
      <c r="M77" s="75">
        <v>1.9</v>
      </c>
      <c r="N77" s="75">
        <v>4.0999999999999996</v>
      </c>
      <c r="O77" s="75">
        <v>7.4</v>
      </c>
      <c r="P77" s="75">
        <v>-0.7</v>
      </c>
      <c r="Q77" s="75">
        <v>-1.1000000000000001</v>
      </c>
      <c r="R77" s="75">
        <v>-0.5</v>
      </c>
      <c r="S77" s="75">
        <v>4.2</v>
      </c>
      <c r="T77" s="75">
        <v>-1.5</v>
      </c>
      <c r="U77" s="75">
        <v>4.4000000000000004</v>
      </c>
      <c r="V77" s="75">
        <v>5</v>
      </c>
      <c r="W77" s="75">
        <v>4.4000000000000004</v>
      </c>
      <c r="X77" s="75">
        <v>3.1</v>
      </c>
      <c r="Y77" s="75">
        <v>2.7</v>
      </c>
      <c r="Z77" s="75">
        <v>3</v>
      </c>
      <c r="AA77" s="75">
        <v>-13.6</v>
      </c>
      <c r="AB77" s="75">
        <v>7.7</v>
      </c>
      <c r="AC77" s="75">
        <v>8.1</v>
      </c>
      <c r="AD77" s="75">
        <v>5.6</v>
      </c>
    </row>
    <row r="78" spans="1:30" s="43" customFormat="1" ht="20.100000000000001" customHeight="1" x14ac:dyDescent="0.2">
      <c r="A78" s="41" t="s">
        <v>133</v>
      </c>
      <c r="B78" s="41" t="s">
        <v>134</v>
      </c>
      <c r="C78" s="76">
        <v>0.9</v>
      </c>
      <c r="D78" s="76">
        <v>1.4</v>
      </c>
      <c r="E78" s="76">
        <v>2.4</v>
      </c>
      <c r="F78" s="76">
        <v>1.1000000000000001</v>
      </c>
      <c r="G78" s="76">
        <v>4.7</v>
      </c>
      <c r="H78" s="76">
        <v>3</v>
      </c>
      <c r="I78" s="76">
        <v>0.3</v>
      </c>
      <c r="J78" s="76">
        <v>0.9</v>
      </c>
      <c r="K78" s="76">
        <v>2.9</v>
      </c>
      <c r="L78" s="76">
        <v>4</v>
      </c>
      <c r="M78" s="76">
        <v>6.3</v>
      </c>
      <c r="N78" s="76">
        <v>6.5</v>
      </c>
      <c r="O78" s="76">
        <v>4</v>
      </c>
      <c r="P78" s="76">
        <v>-1.3</v>
      </c>
      <c r="Q78" s="76">
        <v>3.6</v>
      </c>
      <c r="R78" s="76">
        <v>1.6</v>
      </c>
      <c r="S78" s="76">
        <v>1.6</v>
      </c>
      <c r="T78" s="76">
        <v>1.8</v>
      </c>
      <c r="U78" s="76">
        <v>2</v>
      </c>
      <c r="V78" s="76">
        <v>0.2</v>
      </c>
      <c r="W78" s="76">
        <v>1.4</v>
      </c>
      <c r="X78" s="76">
        <v>1</v>
      </c>
      <c r="Y78" s="76">
        <v>4.3</v>
      </c>
      <c r="Z78" s="76">
        <v>1.1000000000000001</v>
      </c>
      <c r="AA78" s="76">
        <v>-2.9</v>
      </c>
      <c r="AB78" s="76">
        <v>8.1999999999999993</v>
      </c>
      <c r="AC78" s="76">
        <v>6.8</v>
      </c>
      <c r="AD78" s="76">
        <v>1.9</v>
      </c>
    </row>
    <row r="79" spans="1:30" s="5" customFormat="1" ht="12" customHeight="1" x14ac:dyDescent="0.2">
      <c r="A79" s="44" t="s">
        <v>159</v>
      </c>
      <c r="B79" s="38" t="s">
        <v>10</v>
      </c>
      <c r="C79" s="77">
        <v>0.2</v>
      </c>
      <c r="D79" s="77">
        <v>3.6</v>
      </c>
      <c r="E79" s="77">
        <v>9.6</v>
      </c>
      <c r="F79" s="77">
        <v>8.4</v>
      </c>
      <c r="G79" s="77">
        <v>9.6</v>
      </c>
      <c r="H79" s="77">
        <v>-0.6</v>
      </c>
      <c r="I79" s="77">
        <v>-3.5</v>
      </c>
      <c r="J79" s="77">
        <v>1.4</v>
      </c>
      <c r="K79" s="77">
        <v>3.9</v>
      </c>
      <c r="L79" s="77">
        <v>1.9</v>
      </c>
      <c r="M79" s="77">
        <v>5</v>
      </c>
      <c r="N79" s="77">
        <v>4.0999999999999996</v>
      </c>
      <c r="O79" s="77">
        <v>2.6</v>
      </c>
      <c r="P79" s="77">
        <v>-2.2999999999999998</v>
      </c>
      <c r="Q79" s="77">
        <v>4</v>
      </c>
      <c r="R79" s="77">
        <v>2</v>
      </c>
      <c r="S79" s="77">
        <v>-0.5</v>
      </c>
      <c r="T79" s="77">
        <v>0.9</v>
      </c>
      <c r="U79" s="77">
        <v>0.2</v>
      </c>
      <c r="V79" s="77">
        <v>0.2</v>
      </c>
      <c r="W79" s="77">
        <v>-0.9</v>
      </c>
      <c r="X79" s="77">
        <v>3.1</v>
      </c>
      <c r="Y79" s="77">
        <v>-0.6</v>
      </c>
      <c r="Z79" s="77">
        <v>-0.4</v>
      </c>
      <c r="AA79" s="77">
        <v>-1.5</v>
      </c>
      <c r="AB79" s="77">
        <v>6.4</v>
      </c>
      <c r="AC79" s="77">
        <v>2.9</v>
      </c>
      <c r="AD79" s="77">
        <v>-0.5</v>
      </c>
    </row>
    <row r="80" spans="1:30" s="5" customFormat="1" ht="12" customHeight="1" x14ac:dyDescent="0.2">
      <c r="A80" s="44" t="s">
        <v>160</v>
      </c>
      <c r="B80" s="38" t="s">
        <v>85</v>
      </c>
      <c r="C80" s="77">
        <v>2.8</v>
      </c>
      <c r="D80" s="77">
        <v>-1.3</v>
      </c>
      <c r="E80" s="77">
        <v>10.5</v>
      </c>
      <c r="F80" s="77">
        <v>-15.5</v>
      </c>
      <c r="G80" s="77">
        <v>-1.9</v>
      </c>
      <c r="H80" s="77">
        <v>8.4</v>
      </c>
      <c r="I80" s="77">
        <v>7</v>
      </c>
      <c r="J80" s="77">
        <v>4.2</v>
      </c>
      <c r="K80" s="77">
        <v>0.9</v>
      </c>
      <c r="L80" s="77">
        <v>2.6</v>
      </c>
      <c r="M80" s="77">
        <v>0.1</v>
      </c>
      <c r="N80" s="77">
        <v>-1.9</v>
      </c>
      <c r="O80" s="77">
        <v>5.0999999999999996</v>
      </c>
      <c r="P80" s="77">
        <v>6.3</v>
      </c>
      <c r="Q80" s="77">
        <v>0.4</v>
      </c>
      <c r="R80" s="77">
        <v>7.2</v>
      </c>
      <c r="S80" s="77">
        <v>8.5</v>
      </c>
      <c r="T80" s="77">
        <v>0.6</v>
      </c>
      <c r="U80" s="77">
        <v>-0.5</v>
      </c>
      <c r="V80" s="77">
        <v>3.5</v>
      </c>
      <c r="W80" s="77">
        <v>2.4</v>
      </c>
      <c r="X80" s="77">
        <v>2.6</v>
      </c>
      <c r="Y80" s="77">
        <v>2.6</v>
      </c>
      <c r="Z80" s="77">
        <v>2.2000000000000002</v>
      </c>
      <c r="AA80" s="77">
        <v>2.8</v>
      </c>
      <c r="AB80" s="77">
        <v>1.3</v>
      </c>
      <c r="AC80" s="77">
        <v>3.6</v>
      </c>
      <c r="AD80" s="77">
        <v>4.5</v>
      </c>
    </row>
    <row r="81" spans="1:30" s="43" customFormat="1" ht="20.100000000000001" customHeight="1" x14ac:dyDescent="0.2">
      <c r="A81" s="70" t="s">
        <v>161</v>
      </c>
      <c r="B81" s="41" t="s">
        <v>138</v>
      </c>
      <c r="C81" s="76">
        <v>0.8</v>
      </c>
      <c r="D81" s="76">
        <v>1.6</v>
      </c>
      <c r="E81" s="76">
        <v>2.6</v>
      </c>
      <c r="F81" s="76">
        <v>1.9</v>
      </c>
      <c r="G81" s="76">
        <v>5.0999999999999996</v>
      </c>
      <c r="H81" s="76">
        <v>2.7</v>
      </c>
      <c r="I81" s="76">
        <v>-0.1</v>
      </c>
      <c r="J81" s="76">
        <v>0.9</v>
      </c>
      <c r="K81" s="76">
        <v>3</v>
      </c>
      <c r="L81" s="76">
        <v>3.9</v>
      </c>
      <c r="M81" s="76">
        <v>6.3</v>
      </c>
      <c r="N81" s="76">
        <v>6.6</v>
      </c>
      <c r="O81" s="76">
        <v>3.9</v>
      </c>
      <c r="P81" s="76">
        <v>-1.5</v>
      </c>
      <c r="Q81" s="76">
        <v>3.7</v>
      </c>
      <c r="R81" s="76">
        <v>1.5</v>
      </c>
      <c r="S81" s="76">
        <v>1.3</v>
      </c>
      <c r="T81" s="76">
        <v>1.8</v>
      </c>
      <c r="U81" s="76">
        <v>1.9</v>
      </c>
      <c r="V81" s="76">
        <v>0.1</v>
      </c>
      <c r="W81" s="76">
        <v>1.3</v>
      </c>
      <c r="X81" s="76">
        <v>1.1000000000000001</v>
      </c>
      <c r="Y81" s="76">
        <v>4.0999999999999996</v>
      </c>
      <c r="Z81" s="76">
        <v>1</v>
      </c>
      <c r="AA81" s="76">
        <v>-3</v>
      </c>
      <c r="AB81" s="76">
        <v>8.1999999999999993</v>
      </c>
      <c r="AC81" s="76">
        <v>6.7</v>
      </c>
      <c r="AD81" s="76">
        <v>1.8</v>
      </c>
    </row>
    <row r="82" spans="1:30" s="43" customFormat="1" ht="12.75" customHeight="1" x14ac:dyDescent="0.2">
      <c r="A82" s="70"/>
      <c r="B82" s="4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s="50" customFormat="1" ht="16.05" customHeight="1" x14ac:dyDescent="0.2">
      <c r="A83" s="71" t="s">
        <v>11</v>
      </c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8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73" t="s">
        <v>162</v>
      </c>
    </row>
    <row r="84" spans="1:30" s="52" customFormat="1" ht="4.05" customHeight="1" x14ac:dyDescent="0.2">
      <c r="A84" s="72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63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</sheetData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43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3A13-6D88-44A5-AE3C-5FF938E448F2}">
  <sheetPr codeName="Feuil71232"/>
  <dimension ref="A1:AD84"/>
  <sheetViews>
    <sheetView zoomScaleNormal="100" workbookViewId="0">
      <selection activeCell="AE1" sqref="AE1"/>
    </sheetView>
  </sheetViews>
  <sheetFormatPr baseColWidth="10" defaultColWidth="11.1640625" defaultRowHeight="10.050000000000001" customHeight="1" x14ac:dyDescent="0.2"/>
  <cols>
    <col min="1" max="1" width="9" style="51" customWidth="1"/>
    <col min="2" max="2" width="64" style="51" customWidth="1"/>
    <col min="3" max="11" width="9" style="15" customWidth="1"/>
    <col min="12" max="12" width="9" style="53" customWidth="1"/>
    <col min="13" max="30" width="9" style="15" customWidth="1"/>
    <col min="31" max="16384" width="11.1640625" style="51"/>
  </cols>
  <sheetData>
    <row r="1" spans="1:30" ht="34.5" customHeight="1" x14ac:dyDescent="0.3">
      <c r="A1" s="67" t="s">
        <v>13</v>
      </c>
    </row>
    <row r="2" spans="1:30" ht="5.0999999999999996" customHeight="1" thickBot="1" x14ac:dyDescent="0.25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s="5" customFormat="1" ht="40.049999999999997" customHeight="1" x14ac:dyDescent="0.3">
      <c r="A3" s="1" t="s">
        <v>87</v>
      </c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10" customFormat="1" ht="15" customHeight="1" x14ac:dyDescent="0.3">
      <c r="A4" s="6" t="s">
        <v>45</v>
      </c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8" t="s">
        <v>12</v>
      </c>
    </row>
    <row r="5" spans="1:30" s="12" customFormat="1" ht="16.05" customHeight="1" x14ac:dyDescent="0.3">
      <c r="A5" s="11" t="s">
        <v>141</v>
      </c>
      <c r="B5" s="11"/>
      <c r="L5" s="2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6" t="s">
        <v>1</v>
      </c>
    </row>
    <row r="6" spans="1:30" s="5" customFormat="1" ht="4.05" customHeight="1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K6" s="5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s="5" customFormat="1" ht="4.05" customHeight="1" x14ac:dyDescent="0.2">
      <c r="A7"/>
      <c r="B7"/>
      <c r="C7" s="17"/>
      <c r="D7" s="17"/>
      <c r="E7" s="17"/>
      <c r="F7" s="17"/>
      <c r="G7" s="17"/>
      <c r="H7" s="17"/>
      <c r="I7" s="17"/>
      <c r="J7" s="17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19" customFormat="1" ht="12" customHeight="1" x14ac:dyDescent="0.2">
      <c r="A8" s="18"/>
      <c r="B8" s="18"/>
      <c r="L8" s="20"/>
      <c r="M8" s="15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 t="s">
        <v>141</v>
      </c>
    </row>
    <row r="9" spans="1:30" s="19" customFormat="1" ht="4.05" customHeight="1" x14ac:dyDescent="0.2">
      <c r="A9" s="18"/>
      <c r="B9" s="1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0" s="19" customFormat="1" ht="4.05" customHeight="1" x14ac:dyDescent="0.2">
      <c r="A10" s="22"/>
      <c r="B10" s="22"/>
      <c r="L10" s="1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s="19" customFormat="1" ht="12" customHeight="1" x14ac:dyDescent="0.2">
      <c r="A11" s="4" t="s">
        <v>46</v>
      </c>
      <c r="B11" s="4" t="s">
        <v>47</v>
      </c>
      <c r="C11" s="25">
        <v>1996</v>
      </c>
      <c r="D11" s="25">
        <v>1997</v>
      </c>
      <c r="E11" s="25">
        <v>1998</v>
      </c>
      <c r="F11" s="25">
        <v>1999</v>
      </c>
      <c r="G11" s="25">
        <v>2000</v>
      </c>
      <c r="H11" s="25">
        <v>2001</v>
      </c>
      <c r="I11" s="25">
        <v>2002</v>
      </c>
      <c r="J11" s="25">
        <v>2003</v>
      </c>
      <c r="K11" s="25">
        <v>2004</v>
      </c>
      <c r="L11" s="25">
        <v>2005</v>
      </c>
      <c r="M11" s="25">
        <v>2006</v>
      </c>
      <c r="N11" s="25">
        <v>2007</v>
      </c>
      <c r="O11" s="25">
        <v>2008</v>
      </c>
      <c r="P11" s="25">
        <v>2009</v>
      </c>
      <c r="Q11" s="25">
        <v>2010</v>
      </c>
      <c r="R11" s="25">
        <v>2011</v>
      </c>
      <c r="S11" s="25">
        <v>2012</v>
      </c>
      <c r="T11" s="25">
        <v>2013</v>
      </c>
      <c r="U11" s="25">
        <v>2014</v>
      </c>
      <c r="V11" s="25">
        <v>2015</v>
      </c>
      <c r="W11" s="25">
        <v>2016</v>
      </c>
      <c r="X11" s="25">
        <v>2017</v>
      </c>
      <c r="Y11" s="25">
        <v>2018</v>
      </c>
      <c r="Z11" s="25">
        <v>2019</v>
      </c>
      <c r="AA11" s="25">
        <v>2020</v>
      </c>
      <c r="AB11" s="25">
        <v>2021</v>
      </c>
      <c r="AC11" s="25">
        <v>2022</v>
      </c>
      <c r="AD11" s="25">
        <v>2023</v>
      </c>
    </row>
    <row r="12" spans="1:30" s="19" customFormat="1" ht="4.05" customHeight="1" x14ac:dyDescent="0.2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</row>
    <row r="13" spans="1:30" s="19" customFormat="1" ht="4.05" customHeight="1" x14ac:dyDescent="0.2">
      <c r="A13" s="22"/>
      <c r="B13" s="22"/>
      <c r="C13" s="13"/>
      <c r="D13" s="13"/>
      <c r="E13" s="13"/>
      <c r="F13" s="13"/>
      <c r="G13" s="13"/>
      <c r="H13" s="13"/>
      <c r="I13" s="13"/>
      <c r="J13" s="13"/>
      <c r="K13" s="13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s="19" customFormat="1" ht="20.100000000000001" customHeight="1" x14ac:dyDescent="0.2">
      <c r="A14" s="74" t="s">
        <v>48</v>
      </c>
      <c r="B14" s="27" t="s">
        <v>15</v>
      </c>
      <c r="C14" s="75">
        <v>0.5</v>
      </c>
      <c r="D14" s="75">
        <v>0.5</v>
      </c>
      <c r="E14" s="75">
        <v>1</v>
      </c>
      <c r="F14" s="75">
        <v>3.3</v>
      </c>
      <c r="G14" s="75">
        <v>-1</v>
      </c>
      <c r="H14" s="75">
        <v>-5.0999999999999996</v>
      </c>
      <c r="I14" s="75">
        <v>2.5</v>
      </c>
      <c r="J14" s="75">
        <v>-15.9</v>
      </c>
      <c r="K14" s="75">
        <v>19</v>
      </c>
      <c r="L14" s="75">
        <v>-4.0999999999999996</v>
      </c>
      <c r="M14" s="75">
        <v>-4.5</v>
      </c>
      <c r="N14" s="75">
        <v>7.9</v>
      </c>
      <c r="O14" s="75">
        <v>0.7</v>
      </c>
      <c r="P14" s="75">
        <v>5.5</v>
      </c>
      <c r="Q14" s="75">
        <v>-3.7</v>
      </c>
      <c r="R14" s="75">
        <v>10.6</v>
      </c>
      <c r="S14" s="75">
        <v>-3.4</v>
      </c>
      <c r="T14" s="75">
        <v>-7</v>
      </c>
      <c r="U14" s="75">
        <v>10.6</v>
      </c>
      <c r="V14" s="75">
        <v>-10.3</v>
      </c>
      <c r="W14" s="75">
        <v>2.7</v>
      </c>
      <c r="X14" s="75">
        <v>-1.9</v>
      </c>
      <c r="Y14" s="75">
        <v>6.2</v>
      </c>
      <c r="Z14" s="75">
        <v>-1.8</v>
      </c>
      <c r="AA14" s="75">
        <v>-1.8</v>
      </c>
      <c r="AB14" s="75">
        <v>-7.4</v>
      </c>
      <c r="AC14" s="75">
        <v>11.7</v>
      </c>
      <c r="AD14" s="75">
        <v>0.9</v>
      </c>
    </row>
    <row r="15" spans="1:30" s="19" customFormat="1" ht="12" customHeight="1" x14ac:dyDescent="0.2">
      <c r="A15" s="74" t="s">
        <v>92</v>
      </c>
      <c r="B15" s="27" t="s">
        <v>4</v>
      </c>
      <c r="C15" s="75">
        <v>-11.3</v>
      </c>
      <c r="D15" s="75">
        <v>6.6</v>
      </c>
      <c r="E15" s="75">
        <v>4.0999999999999996</v>
      </c>
      <c r="F15" s="75">
        <v>-6.5</v>
      </c>
      <c r="G15" s="75">
        <v>54.9</v>
      </c>
      <c r="H15" s="75">
        <v>-52.2</v>
      </c>
      <c r="I15" s="75">
        <v>7.2</v>
      </c>
      <c r="J15" s="75">
        <v>0.5</v>
      </c>
      <c r="K15" s="75">
        <v>1</v>
      </c>
      <c r="L15" s="75">
        <v>5.7</v>
      </c>
      <c r="M15" s="75">
        <v>-2</v>
      </c>
      <c r="N15" s="75">
        <v>-7.7</v>
      </c>
      <c r="O15" s="75">
        <v>-9.6999999999999993</v>
      </c>
      <c r="P15" s="75">
        <v>2.2000000000000002</v>
      </c>
      <c r="Q15" s="75">
        <v>1.8</v>
      </c>
      <c r="R15" s="75">
        <v>3.9</v>
      </c>
      <c r="S15" s="75">
        <v>-5.6</v>
      </c>
      <c r="T15" s="75">
        <v>0.8</v>
      </c>
      <c r="U15" s="75">
        <v>15</v>
      </c>
      <c r="V15" s="75">
        <v>-11.5</v>
      </c>
      <c r="W15" s="75">
        <v>-4.7</v>
      </c>
      <c r="X15" s="75">
        <v>3</v>
      </c>
      <c r="Y15" s="75">
        <v>7.4</v>
      </c>
      <c r="Z15" s="75">
        <v>-14.9</v>
      </c>
      <c r="AA15" s="75">
        <v>7.4</v>
      </c>
      <c r="AB15" s="75">
        <v>12.2</v>
      </c>
      <c r="AC15" s="75">
        <v>5.2</v>
      </c>
      <c r="AD15" s="75">
        <v>-3.8</v>
      </c>
    </row>
    <row r="16" spans="1:30" s="19" customFormat="1" ht="12" customHeight="1" x14ac:dyDescent="0.2">
      <c r="A16" s="74" t="s">
        <v>49</v>
      </c>
      <c r="B16" s="27" t="s">
        <v>16</v>
      </c>
      <c r="C16" s="75">
        <v>15.5</v>
      </c>
      <c r="D16" s="75">
        <v>3.1</v>
      </c>
      <c r="E16" s="75">
        <v>2.2000000000000002</v>
      </c>
      <c r="F16" s="75">
        <v>4.2</v>
      </c>
      <c r="G16" s="75">
        <v>-6.3</v>
      </c>
      <c r="H16" s="75">
        <v>-2.7</v>
      </c>
      <c r="I16" s="75">
        <v>8.8000000000000007</v>
      </c>
      <c r="J16" s="75">
        <v>5.2</v>
      </c>
      <c r="K16" s="75">
        <v>-5.6</v>
      </c>
      <c r="L16" s="75">
        <v>-7.6</v>
      </c>
      <c r="M16" s="75">
        <v>-3.1</v>
      </c>
      <c r="N16" s="75">
        <v>-0.5</v>
      </c>
      <c r="O16" s="75">
        <v>9.1999999999999993</v>
      </c>
      <c r="P16" s="75">
        <v>6.1</v>
      </c>
      <c r="Q16" s="75">
        <v>-0.5</v>
      </c>
      <c r="R16" s="75">
        <v>11</v>
      </c>
      <c r="S16" s="75">
        <v>-2.2000000000000002</v>
      </c>
      <c r="T16" s="75">
        <v>6.3</v>
      </c>
      <c r="U16" s="75">
        <v>-2.9</v>
      </c>
      <c r="V16" s="75">
        <v>-3.2</v>
      </c>
      <c r="W16" s="75">
        <v>4.3</v>
      </c>
      <c r="X16" s="75">
        <v>-3.8</v>
      </c>
      <c r="Y16" s="75">
        <v>2.1</v>
      </c>
      <c r="Z16" s="75">
        <v>4.7</v>
      </c>
      <c r="AA16" s="75">
        <v>8.1999999999999993</v>
      </c>
      <c r="AB16" s="75">
        <v>-2.5</v>
      </c>
      <c r="AC16" s="75">
        <v>5.8</v>
      </c>
      <c r="AD16" s="75">
        <v>0.3</v>
      </c>
    </row>
    <row r="17" spans="1:30" s="5" customFormat="1" ht="12" customHeight="1" x14ac:dyDescent="0.2">
      <c r="A17" s="74" t="s">
        <v>50</v>
      </c>
      <c r="B17" s="27" t="s">
        <v>17</v>
      </c>
      <c r="C17" s="75">
        <v>-9.5</v>
      </c>
      <c r="D17" s="75">
        <v>20</v>
      </c>
      <c r="E17" s="75">
        <v>7.6</v>
      </c>
      <c r="F17" s="75">
        <v>-3.5</v>
      </c>
      <c r="G17" s="75">
        <v>-3.2</v>
      </c>
      <c r="H17" s="75">
        <v>0.5</v>
      </c>
      <c r="I17" s="75">
        <v>-1.1000000000000001</v>
      </c>
      <c r="J17" s="75">
        <v>-5.2</v>
      </c>
      <c r="K17" s="75">
        <v>3.9</v>
      </c>
      <c r="L17" s="75">
        <v>3.4</v>
      </c>
      <c r="M17" s="75">
        <v>-4.2</v>
      </c>
      <c r="N17" s="75">
        <v>0.3</v>
      </c>
      <c r="O17" s="75">
        <v>-1.3</v>
      </c>
      <c r="P17" s="75">
        <v>-8.5</v>
      </c>
      <c r="Q17" s="75">
        <v>9.1</v>
      </c>
      <c r="R17" s="75">
        <v>0.2</v>
      </c>
      <c r="S17" s="75">
        <v>4.2</v>
      </c>
      <c r="T17" s="75">
        <v>3.1</v>
      </c>
      <c r="U17" s="75">
        <v>-6.7</v>
      </c>
      <c r="V17" s="75">
        <v>-18.3</v>
      </c>
      <c r="W17" s="75">
        <v>2.4</v>
      </c>
      <c r="X17" s="75">
        <v>5.2</v>
      </c>
      <c r="Y17" s="75">
        <v>16.3</v>
      </c>
      <c r="Z17" s="75">
        <v>-1.6</v>
      </c>
      <c r="AA17" s="75">
        <v>-1.9</v>
      </c>
      <c r="AB17" s="75">
        <v>-3</v>
      </c>
      <c r="AC17" s="75">
        <v>-11.8</v>
      </c>
      <c r="AD17" s="75">
        <v>-0.1</v>
      </c>
    </row>
    <row r="18" spans="1:30" s="5" customFormat="1" ht="12" customHeight="1" x14ac:dyDescent="0.2">
      <c r="A18" s="74" t="s">
        <v>93</v>
      </c>
      <c r="B18" s="27" t="s">
        <v>18</v>
      </c>
      <c r="C18" s="75">
        <v>0.9</v>
      </c>
      <c r="D18" s="75">
        <v>-0.2</v>
      </c>
      <c r="E18" s="75">
        <v>-3.9</v>
      </c>
      <c r="F18" s="75">
        <v>7.9</v>
      </c>
      <c r="G18" s="75">
        <v>-5</v>
      </c>
      <c r="H18" s="75">
        <v>3.8</v>
      </c>
      <c r="I18" s="75">
        <v>5.8</v>
      </c>
      <c r="J18" s="75">
        <v>-1.8</v>
      </c>
      <c r="K18" s="75">
        <v>-0.6</v>
      </c>
      <c r="L18" s="75">
        <v>3.6</v>
      </c>
      <c r="M18" s="75">
        <v>2.2999999999999998</v>
      </c>
      <c r="N18" s="75">
        <v>1.6</v>
      </c>
      <c r="O18" s="75">
        <v>-2.1</v>
      </c>
      <c r="P18" s="75">
        <v>-8.4</v>
      </c>
      <c r="Q18" s="75">
        <v>5.8</v>
      </c>
      <c r="R18" s="75">
        <v>13</v>
      </c>
      <c r="S18" s="75">
        <v>-3.3</v>
      </c>
      <c r="T18" s="75">
        <v>-1.5</v>
      </c>
      <c r="U18" s="75">
        <v>-2</v>
      </c>
      <c r="V18" s="75">
        <v>-6.3</v>
      </c>
      <c r="W18" s="75">
        <v>5.5</v>
      </c>
      <c r="X18" s="75">
        <v>5.2</v>
      </c>
      <c r="Y18" s="75">
        <v>-9</v>
      </c>
      <c r="Z18" s="75">
        <v>29.6</v>
      </c>
      <c r="AA18" s="75">
        <v>2.6</v>
      </c>
      <c r="AB18" s="75">
        <v>5.2</v>
      </c>
      <c r="AC18" s="75">
        <v>-5.5</v>
      </c>
      <c r="AD18" s="75">
        <v>4.3</v>
      </c>
    </row>
    <row r="19" spans="1:30" s="5" customFormat="1" ht="20.100000000000001" customHeight="1" x14ac:dyDescent="0.2">
      <c r="A19" s="74" t="s">
        <v>94</v>
      </c>
      <c r="B19" s="27" t="s">
        <v>5</v>
      </c>
      <c r="C19" s="75">
        <v>0.8</v>
      </c>
      <c r="D19" s="75">
        <v>1.4</v>
      </c>
      <c r="E19" s="75">
        <v>-2.6</v>
      </c>
      <c r="F19" s="75">
        <v>-13.8</v>
      </c>
      <c r="G19" s="75">
        <v>-4</v>
      </c>
      <c r="H19" s="75">
        <v>-1.3</v>
      </c>
      <c r="I19" s="75">
        <v>-9.6999999999999993</v>
      </c>
      <c r="J19" s="75">
        <v>-4.3</v>
      </c>
      <c r="K19" s="75">
        <v>-1.4</v>
      </c>
      <c r="L19" s="75">
        <v>-1.1000000000000001</v>
      </c>
      <c r="M19" s="75">
        <v>3.1</v>
      </c>
      <c r="N19" s="75">
        <v>4</v>
      </c>
      <c r="O19" s="75">
        <v>2.2000000000000002</v>
      </c>
      <c r="P19" s="75">
        <v>-19</v>
      </c>
      <c r="Q19" s="75">
        <v>9.5</v>
      </c>
      <c r="R19" s="75">
        <v>-0.2</v>
      </c>
      <c r="S19" s="75">
        <v>-7.8</v>
      </c>
      <c r="T19" s="75">
        <v>-3.1</v>
      </c>
      <c r="U19" s="75">
        <v>1.4</v>
      </c>
      <c r="V19" s="75">
        <v>-1.1000000000000001</v>
      </c>
      <c r="W19" s="75">
        <v>-4.5</v>
      </c>
      <c r="X19" s="75">
        <v>-0.9</v>
      </c>
      <c r="Y19" s="75">
        <v>0.6</v>
      </c>
      <c r="Z19" s="75">
        <v>-1.5</v>
      </c>
      <c r="AA19" s="75">
        <v>-14.7</v>
      </c>
      <c r="AB19" s="75">
        <v>12.4</v>
      </c>
      <c r="AC19" s="75">
        <v>25.2</v>
      </c>
      <c r="AD19" s="75">
        <v>9</v>
      </c>
    </row>
    <row r="20" spans="1:30" s="5" customFormat="1" ht="12" customHeight="1" x14ac:dyDescent="0.2">
      <c r="A20" s="74" t="s">
        <v>95</v>
      </c>
      <c r="B20" s="27" t="s">
        <v>19</v>
      </c>
      <c r="C20" s="75">
        <v>0.7</v>
      </c>
      <c r="D20" s="75">
        <v>4.8</v>
      </c>
      <c r="E20" s="75">
        <v>-2.8</v>
      </c>
      <c r="F20" s="75">
        <v>-0.4</v>
      </c>
      <c r="G20" s="75">
        <v>-0.7</v>
      </c>
      <c r="H20" s="75">
        <v>1.8</v>
      </c>
      <c r="I20" s="75">
        <v>3.9</v>
      </c>
      <c r="J20" s="75">
        <v>1.3</v>
      </c>
      <c r="K20" s="75">
        <v>3.7</v>
      </c>
      <c r="L20" s="75">
        <v>2.4</v>
      </c>
      <c r="M20" s="75">
        <v>2.8</v>
      </c>
      <c r="N20" s="75">
        <v>3.6</v>
      </c>
      <c r="O20" s="75">
        <v>-4.0999999999999996</v>
      </c>
      <c r="P20" s="75">
        <v>-3.8</v>
      </c>
      <c r="Q20" s="75">
        <v>2</v>
      </c>
      <c r="R20" s="75">
        <v>1.4</v>
      </c>
      <c r="S20" s="75">
        <v>-6.7</v>
      </c>
      <c r="T20" s="75">
        <v>1</v>
      </c>
      <c r="U20" s="75">
        <v>0.9</v>
      </c>
      <c r="V20" s="75">
        <v>-0.9</v>
      </c>
      <c r="W20" s="75">
        <v>-0.3</v>
      </c>
      <c r="X20" s="75">
        <v>2.2000000000000002</v>
      </c>
      <c r="Y20" s="75">
        <v>2</v>
      </c>
      <c r="Z20" s="75">
        <v>-1.1000000000000001</v>
      </c>
      <c r="AA20" s="75">
        <v>-3.2</v>
      </c>
      <c r="AB20" s="75">
        <v>0.1</v>
      </c>
      <c r="AC20" s="75">
        <v>-9.6999999999999993</v>
      </c>
      <c r="AD20" s="75">
        <v>-6.6</v>
      </c>
    </row>
    <row r="21" spans="1:30" s="5" customFormat="1" ht="12" customHeight="1" x14ac:dyDescent="0.2">
      <c r="A21" s="74" t="s">
        <v>51</v>
      </c>
      <c r="B21" s="27" t="s">
        <v>20</v>
      </c>
      <c r="C21" s="75">
        <v>0.7</v>
      </c>
      <c r="D21" s="75">
        <v>8.1999999999999993</v>
      </c>
      <c r="E21" s="75">
        <v>4</v>
      </c>
      <c r="F21" s="75">
        <v>-0.3</v>
      </c>
      <c r="G21" s="75">
        <v>-3.3</v>
      </c>
      <c r="H21" s="75">
        <v>0.3</v>
      </c>
      <c r="I21" s="75">
        <v>4.3</v>
      </c>
      <c r="J21" s="75">
        <v>-0.6</v>
      </c>
      <c r="K21" s="75">
        <v>-3.3</v>
      </c>
      <c r="L21" s="75">
        <v>-2</v>
      </c>
      <c r="M21" s="75">
        <v>-5.0999999999999996</v>
      </c>
      <c r="N21" s="75">
        <v>1.1000000000000001</v>
      </c>
      <c r="O21" s="75">
        <v>-2.4</v>
      </c>
      <c r="P21" s="75">
        <v>-5.6</v>
      </c>
      <c r="Q21" s="75">
        <v>3.5</v>
      </c>
      <c r="R21" s="75">
        <v>-4.0999999999999996</v>
      </c>
      <c r="S21" s="75">
        <v>-2.2000000000000002</v>
      </c>
      <c r="T21" s="75">
        <v>-1.2</v>
      </c>
      <c r="U21" s="75">
        <v>-2.2000000000000002</v>
      </c>
      <c r="V21" s="75">
        <v>-9.5</v>
      </c>
      <c r="W21" s="75">
        <v>-2.5</v>
      </c>
      <c r="X21" s="75">
        <v>-2.7</v>
      </c>
      <c r="Y21" s="75">
        <v>-3.6</v>
      </c>
      <c r="Z21" s="75">
        <v>-1.1000000000000001</v>
      </c>
      <c r="AA21" s="75">
        <v>0.1</v>
      </c>
      <c r="AB21" s="75">
        <v>0.6</v>
      </c>
      <c r="AC21" s="75">
        <v>-9.5</v>
      </c>
      <c r="AD21" s="75">
        <v>-20.2</v>
      </c>
    </row>
    <row r="22" spans="1:30" s="5" customFormat="1" ht="12" customHeight="1" x14ac:dyDescent="0.2">
      <c r="A22" s="74" t="s">
        <v>96</v>
      </c>
      <c r="B22" s="27" t="s">
        <v>21</v>
      </c>
      <c r="C22" s="75">
        <v>0.7</v>
      </c>
      <c r="D22" s="75">
        <v>4.9000000000000004</v>
      </c>
      <c r="E22" s="75">
        <v>1.1000000000000001</v>
      </c>
      <c r="F22" s="75">
        <v>0.4</v>
      </c>
      <c r="G22" s="75">
        <v>-0.2</v>
      </c>
      <c r="H22" s="75">
        <v>4.0999999999999996</v>
      </c>
      <c r="I22" s="75">
        <v>-2.8</v>
      </c>
      <c r="J22" s="75">
        <v>-1</v>
      </c>
      <c r="K22" s="75">
        <v>-3.8</v>
      </c>
      <c r="L22" s="75">
        <v>-1.1000000000000001</v>
      </c>
      <c r="M22" s="75">
        <v>-1.5</v>
      </c>
      <c r="N22" s="75">
        <v>0.7</v>
      </c>
      <c r="O22" s="75">
        <v>0.2</v>
      </c>
      <c r="P22" s="75">
        <v>-11.2</v>
      </c>
      <c r="Q22" s="75">
        <v>4.7</v>
      </c>
      <c r="R22" s="75">
        <v>-3.6</v>
      </c>
      <c r="S22" s="75">
        <v>0.4</v>
      </c>
      <c r="T22" s="75">
        <v>-7</v>
      </c>
      <c r="U22" s="75">
        <v>4.0999999999999996</v>
      </c>
      <c r="V22" s="75">
        <v>-4</v>
      </c>
      <c r="W22" s="75">
        <v>0.8</v>
      </c>
      <c r="X22" s="75">
        <v>-1.8</v>
      </c>
      <c r="Y22" s="75">
        <v>-2.2000000000000002</v>
      </c>
      <c r="Z22" s="75">
        <v>-4.5</v>
      </c>
      <c r="AA22" s="75">
        <v>-15.2</v>
      </c>
      <c r="AB22" s="75">
        <v>-6</v>
      </c>
      <c r="AC22" s="75">
        <v>-10.199999999999999</v>
      </c>
      <c r="AD22" s="75">
        <v>-6.8</v>
      </c>
    </row>
    <row r="23" spans="1:30" s="5" customFormat="1" ht="12" customHeight="1" x14ac:dyDescent="0.2">
      <c r="A23" s="74" t="s">
        <v>97</v>
      </c>
      <c r="B23" s="27" t="s">
        <v>22</v>
      </c>
      <c r="C23" s="75">
        <v>1.5</v>
      </c>
      <c r="D23" s="75">
        <v>-4.2</v>
      </c>
      <c r="E23" s="75">
        <v>-7.9</v>
      </c>
      <c r="F23" s="75">
        <v>-6.8</v>
      </c>
      <c r="G23" s="75">
        <v>-2.2999999999999998</v>
      </c>
      <c r="H23" s="75">
        <v>8.4</v>
      </c>
      <c r="I23" s="75">
        <v>8</v>
      </c>
      <c r="J23" s="75">
        <v>1.5</v>
      </c>
      <c r="K23" s="75">
        <v>4.4000000000000004</v>
      </c>
      <c r="L23" s="75">
        <v>5.7</v>
      </c>
      <c r="M23" s="75">
        <v>9.6999999999999993</v>
      </c>
      <c r="N23" s="75">
        <v>5.6</v>
      </c>
      <c r="O23" s="75">
        <v>-1.4</v>
      </c>
      <c r="P23" s="75">
        <v>-5.5</v>
      </c>
      <c r="Q23" s="75">
        <v>6.2</v>
      </c>
      <c r="R23" s="75">
        <v>10.199999999999999</v>
      </c>
      <c r="S23" s="75">
        <v>-3.9</v>
      </c>
      <c r="T23" s="75">
        <v>4.4000000000000004</v>
      </c>
      <c r="U23" s="75">
        <v>5.3</v>
      </c>
      <c r="V23" s="75">
        <v>-1.1000000000000001</v>
      </c>
      <c r="W23" s="75">
        <v>3.2</v>
      </c>
      <c r="X23" s="75">
        <v>-4.5</v>
      </c>
      <c r="Y23" s="75">
        <v>19.100000000000001</v>
      </c>
      <c r="Z23" s="75">
        <v>2.6</v>
      </c>
      <c r="AA23" s="75">
        <v>-1.7</v>
      </c>
      <c r="AB23" s="75">
        <v>11.1</v>
      </c>
      <c r="AC23" s="75">
        <v>12.8</v>
      </c>
      <c r="AD23" s="75">
        <v>-23</v>
      </c>
    </row>
    <row r="24" spans="1:30" s="5" customFormat="1" ht="20.100000000000001" customHeight="1" x14ac:dyDescent="0.2">
      <c r="A24" s="74" t="s">
        <v>98</v>
      </c>
      <c r="B24" s="27" t="s">
        <v>23</v>
      </c>
      <c r="C24" s="75">
        <v>1</v>
      </c>
      <c r="D24" s="75">
        <v>11.5</v>
      </c>
      <c r="E24" s="75">
        <v>19.600000000000001</v>
      </c>
      <c r="F24" s="75">
        <v>6.5</v>
      </c>
      <c r="G24" s="75">
        <v>13.5</v>
      </c>
      <c r="H24" s="75">
        <v>17.899999999999999</v>
      </c>
      <c r="I24" s="75">
        <v>17.3</v>
      </c>
      <c r="J24" s="75">
        <v>5.7</v>
      </c>
      <c r="K24" s="75">
        <v>8.4</v>
      </c>
      <c r="L24" s="75">
        <v>8.1999999999999993</v>
      </c>
      <c r="M24" s="75">
        <v>12.1</v>
      </c>
      <c r="N24" s="75">
        <v>8.1999999999999993</v>
      </c>
      <c r="O24" s="75">
        <v>5.9</v>
      </c>
      <c r="P24" s="75">
        <v>-2.4</v>
      </c>
      <c r="Q24" s="75">
        <v>10.199999999999999</v>
      </c>
      <c r="R24" s="75">
        <v>14.7</v>
      </c>
      <c r="S24" s="75">
        <v>-0.7</v>
      </c>
      <c r="T24" s="75">
        <v>7.5</v>
      </c>
      <c r="U24" s="75">
        <v>4.4000000000000004</v>
      </c>
      <c r="V24" s="75">
        <v>21.7</v>
      </c>
      <c r="W24" s="75">
        <v>19.5</v>
      </c>
      <c r="X24" s="75">
        <v>13.3</v>
      </c>
      <c r="Y24" s="75">
        <v>9.6999999999999993</v>
      </c>
      <c r="Z24" s="75">
        <v>10.5</v>
      </c>
      <c r="AA24" s="75">
        <v>7.6</v>
      </c>
      <c r="AB24" s="75">
        <v>35.700000000000003</v>
      </c>
      <c r="AC24" s="75">
        <v>4.8</v>
      </c>
      <c r="AD24" s="75">
        <v>7.9</v>
      </c>
    </row>
    <row r="25" spans="1:30" s="5" customFormat="1" ht="12" customHeight="1" x14ac:dyDescent="0.2">
      <c r="A25" s="74" t="s">
        <v>99</v>
      </c>
      <c r="B25" s="27" t="s">
        <v>24</v>
      </c>
      <c r="C25" s="75">
        <v>0.7</v>
      </c>
      <c r="D25" s="75">
        <v>2.9</v>
      </c>
      <c r="E25" s="75">
        <v>0.7</v>
      </c>
      <c r="F25" s="75">
        <v>1.4</v>
      </c>
      <c r="G25" s="75">
        <v>-2.2999999999999998</v>
      </c>
      <c r="H25" s="75">
        <v>2.1</v>
      </c>
      <c r="I25" s="75">
        <v>-4.9000000000000004</v>
      </c>
      <c r="J25" s="75">
        <v>-1.5</v>
      </c>
      <c r="K25" s="75">
        <v>2.2000000000000002</v>
      </c>
      <c r="L25" s="75">
        <v>-1.3</v>
      </c>
      <c r="M25" s="75">
        <v>5</v>
      </c>
      <c r="N25" s="75">
        <v>2.2999999999999998</v>
      </c>
      <c r="O25" s="75">
        <v>2.6</v>
      </c>
      <c r="P25" s="75">
        <v>-18.5</v>
      </c>
      <c r="Q25" s="75">
        <v>2.2000000000000002</v>
      </c>
      <c r="R25" s="75">
        <v>2</v>
      </c>
      <c r="S25" s="75">
        <v>-4.0999999999999996</v>
      </c>
      <c r="T25" s="75">
        <v>-1.1000000000000001</v>
      </c>
      <c r="U25" s="75">
        <v>-1.3</v>
      </c>
      <c r="V25" s="75">
        <v>3.6</v>
      </c>
      <c r="W25" s="75">
        <v>0.6</v>
      </c>
      <c r="X25" s="75">
        <v>0</v>
      </c>
      <c r="Y25" s="75">
        <v>-2.9</v>
      </c>
      <c r="Z25" s="75">
        <v>0.6</v>
      </c>
      <c r="AA25" s="75">
        <v>2.4</v>
      </c>
      <c r="AB25" s="75">
        <v>1.6</v>
      </c>
      <c r="AC25" s="75">
        <v>-7.8</v>
      </c>
      <c r="AD25" s="75">
        <v>2.2000000000000002</v>
      </c>
    </row>
    <row r="26" spans="1:30" s="5" customFormat="1" ht="12" customHeight="1" x14ac:dyDescent="0.2">
      <c r="A26" s="74" t="s">
        <v>100</v>
      </c>
      <c r="B26" s="27" t="s">
        <v>25</v>
      </c>
      <c r="C26" s="75">
        <v>0.8</v>
      </c>
      <c r="D26" s="75">
        <v>3.9</v>
      </c>
      <c r="E26" s="75">
        <v>-1.2</v>
      </c>
      <c r="F26" s="75">
        <v>0.1</v>
      </c>
      <c r="G26" s="75">
        <v>1.6</v>
      </c>
      <c r="H26" s="75">
        <v>0</v>
      </c>
      <c r="I26" s="75">
        <v>-4</v>
      </c>
      <c r="J26" s="75">
        <v>-1.5</v>
      </c>
      <c r="K26" s="75">
        <v>-0.4</v>
      </c>
      <c r="L26" s="75">
        <v>6.3</v>
      </c>
      <c r="M26" s="75">
        <v>3.3</v>
      </c>
      <c r="N26" s="75">
        <v>0.1</v>
      </c>
      <c r="O26" s="75">
        <v>-1.9</v>
      </c>
      <c r="P26" s="75">
        <v>-9.6999999999999993</v>
      </c>
      <c r="Q26" s="75">
        <v>5.3</v>
      </c>
      <c r="R26" s="75">
        <v>1.9</v>
      </c>
      <c r="S26" s="75">
        <v>-2.8</v>
      </c>
      <c r="T26" s="75">
        <v>3.1</v>
      </c>
      <c r="U26" s="75">
        <v>1.6</v>
      </c>
      <c r="V26" s="75">
        <v>-20.3</v>
      </c>
      <c r="W26" s="75">
        <v>-1.6</v>
      </c>
      <c r="X26" s="75">
        <v>-1.3</v>
      </c>
      <c r="Y26" s="75">
        <v>0.4</v>
      </c>
      <c r="Z26" s="75">
        <v>-4.0999999999999996</v>
      </c>
      <c r="AA26" s="75">
        <v>-8.3000000000000007</v>
      </c>
      <c r="AB26" s="75">
        <v>9.6999999999999993</v>
      </c>
      <c r="AC26" s="75">
        <v>7.2</v>
      </c>
      <c r="AD26" s="75">
        <v>-22.4</v>
      </c>
    </row>
    <row r="27" spans="1:30" s="5" customFormat="1" ht="12" customHeight="1" x14ac:dyDescent="0.2">
      <c r="A27" s="74" t="s">
        <v>101</v>
      </c>
      <c r="B27" s="27" t="s">
        <v>26</v>
      </c>
      <c r="C27" s="75">
        <v>0.8</v>
      </c>
      <c r="D27" s="75">
        <v>-5</v>
      </c>
      <c r="E27" s="75">
        <v>-2.5</v>
      </c>
      <c r="F27" s="75">
        <v>2.6</v>
      </c>
      <c r="G27" s="75">
        <v>-8.5</v>
      </c>
      <c r="H27" s="75">
        <v>3.8</v>
      </c>
      <c r="I27" s="75">
        <v>2</v>
      </c>
      <c r="J27" s="75">
        <v>-5.5</v>
      </c>
      <c r="K27" s="75">
        <v>-10.8</v>
      </c>
      <c r="L27" s="75">
        <v>2.6</v>
      </c>
      <c r="M27" s="75">
        <v>-2.1</v>
      </c>
      <c r="N27" s="75">
        <v>0.5</v>
      </c>
      <c r="O27" s="75">
        <v>-2.4</v>
      </c>
      <c r="P27" s="75">
        <v>-3.4</v>
      </c>
      <c r="Q27" s="75">
        <v>-3.1</v>
      </c>
      <c r="R27" s="75">
        <v>2.5</v>
      </c>
      <c r="S27" s="75">
        <v>-4.5</v>
      </c>
      <c r="T27" s="75">
        <v>-1.6</v>
      </c>
      <c r="U27" s="75">
        <v>1.9</v>
      </c>
      <c r="V27" s="75">
        <v>-4.5</v>
      </c>
      <c r="W27" s="75">
        <v>0.8</v>
      </c>
      <c r="X27" s="75">
        <v>-2.7</v>
      </c>
      <c r="Y27" s="75">
        <v>2.2999999999999998</v>
      </c>
      <c r="Z27" s="75">
        <v>1</v>
      </c>
      <c r="AA27" s="75">
        <v>-8</v>
      </c>
      <c r="AB27" s="75">
        <v>-5.0999999999999996</v>
      </c>
      <c r="AC27" s="75">
        <v>-10.8</v>
      </c>
      <c r="AD27" s="75">
        <v>0.9</v>
      </c>
    </row>
    <row r="28" spans="1:30" s="5" customFormat="1" ht="12" customHeight="1" x14ac:dyDescent="0.2">
      <c r="A28" s="74" t="s">
        <v>102</v>
      </c>
      <c r="B28" s="30" t="s">
        <v>27</v>
      </c>
      <c r="C28" s="75">
        <v>0.7</v>
      </c>
      <c r="D28" s="75">
        <v>3.8</v>
      </c>
      <c r="E28" s="75">
        <v>1</v>
      </c>
      <c r="F28" s="75">
        <v>0.9</v>
      </c>
      <c r="G28" s="75">
        <v>1.8</v>
      </c>
      <c r="H28" s="75">
        <v>3.1</v>
      </c>
      <c r="I28" s="75">
        <v>-4.5999999999999996</v>
      </c>
      <c r="J28" s="75">
        <v>-1.6</v>
      </c>
      <c r="K28" s="75">
        <v>-2.2000000000000002</v>
      </c>
      <c r="L28" s="75">
        <v>2.1</v>
      </c>
      <c r="M28" s="75">
        <v>5.7</v>
      </c>
      <c r="N28" s="75">
        <v>3.6</v>
      </c>
      <c r="O28" s="75">
        <v>1.7</v>
      </c>
      <c r="P28" s="75">
        <v>-19</v>
      </c>
      <c r="Q28" s="75">
        <v>10.4</v>
      </c>
      <c r="R28" s="75">
        <v>4.2</v>
      </c>
      <c r="S28" s="75">
        <v>-6.8</v>
      </c>
      <c r="T28" s="75">
        <v>-1.5</v>
      </c>
      <c r="U28" s="75">
        <v>-0.4</v>
      </c>
      <c r="V28" s="75">
        <v>-1.6</v>
      </c>
      <c r="W28" s="75">
        <v>-0.5</v>
      </c>
      <c r="X28" s="75">
        <v>9</v>
      </c>
      <c r="Y28" s="75">
        <v>0.4</v>
      </c>
      <c r="Z28" s="75">
        <v>-1</v>
      </c>
      <c r="AA28" s="75">
        <v>-11.9</v>
      </c>
      <c r="AB28" s="75">
        <v>10</v>
      </c>
      <c r="AC28" s="75">
        <v>3.9</v>
      </c>
      <c r="AD28" s="75">
        <v>-5.5</v>
      </c>
    </row>
    <row r="29" spans="1:30" s="5" customFormat="1" ht="20.100000000000001" customHeight="1" x14ac:dyDescent="0.2">
      <c r="A29" s="74" t="s">
        <v>103</v>
      </c>
      <c r="B29" s="30" t="s">
        <v>28</v>
      </c>
      <c r="C29" s="75">
        <v>0.8</v>
      </c>
      <c r="D29" s="75">
        <v>2.7</v>
      </c>
      <c r="E29" s="75">
        <v>3</v>
      </c>
      <c r="F29" s="75">
        <v>1.6</v>
      </c>
      <c r="G29" s="75">
        <v>6</v>
      </c>
      <c r="H29" s="75">
        <v>7.3</v>
      </c>
      <c r="I29" s="75">
        <v>2.4</v>
      </c>
      <c r="J29" s="75">
        <v>1</v>
      </c>
      <c r="K29" s="75">
        <v>2.9</v>
      </c>
      <c r="L29" s="75">
        <v>11</v>
      </c>
      <c r="M29" s="75">
        <v>9.1</v>
      </c>
      <c r="N29" s="75">
        <v>7.3</v>
      </c>
      <c r="O29" s="75">
        <v>7.7</v>
      </c>
      <c r="P29" s="75">
        <v>-15.8</v>
      </c>
      <c r="Q29" s="75">
        <v>5.6</v>
      </c>
      <c r="R29" s="75">
        <v>15.5</v>
      </c>
      <c r="S29" s="75">
        <v>4.5999999999999996</v>
      </c>
      <c r="T29" s="75">
        <v>1.4</v>
      </c>
      <c r="U29" s="75">
        <v>4.3</v>
      </c>
      <c r="V29" s="75">
        <v>-12.5</v>
      </c>
      <c r="W29" s="75">
        <v>-3.8</v>
      </c>
      <c r="X29" s="75">
        <v>3.4</v>
      </c>
      <c r="Y29" s="75">
        <v>13.4</v>
      </c>
      <c r="Z29" s="75">
        <v>1.5</v>
      </c>
      <c r="AA29" s="75">
        <v>-13.5</v>
      </c>
      <c r="AB29" s="75">
        <v>32.4</v>
      </c>
      <c r="AC29" s="75">
        <v>7.9</v>
      </c>
      <c r="AD29" s="75">
        <v>-3.9</v>
      </c>
    </row>
    <row r="30" spans="1:30" s="5" customFormat="1" ht="12" customHeight="1" x14ac:dyDescent="0.2">
      <c r="A30" s="74" t="s">
        <v>104</v>
      </c>
      <c r="B30" s="30" t="s">
        <v>6</v>
      </c>
      <c r="C30" s="75">
        <v>0.9</v>
      </c>
      <c r="D30" s="75">
        <v>4.5</v>
      </c>
      <c r="E30" s="75">
        <v>1.6</v>
      </c>
      <c r="F30" s="75">
        <v>4.3</v>
      </c>
      <c r="G30" s="75">
        <v>-2.4</v>
      </c>
      <c r="H30" s="75">
        <v>5.0999999999999996</v>
      </c>
      <c r="I30" s="75">
        <v>-5.0999999999999996</v>
      </c>
      <c r="J30" s="75">
        <v>-3.3</v>
      </c>
      <c r="K30" s="75">
        <v>1.2</v>
      </c>
      <c r="L30" s="75">
        <v>2.5</v>
      </c>
      <c r="M30" s="75">
        <v>0.2</v>
      </c>
      <c r="N30" s="75">
        <v>10.5</v>
      </c>
      <c r="O30" s="75">
        <v>11.1</v>
      </c>
      <c r="P30" s="75">
        <v>-8.8000000000000007</v>
      </c>
      <c r="Q30" s="75">
        <v>-1.9</v>
      </c>
      <c r="R30" s="75">
        <v>7.9</v>
      </c>
      <c r="S30" s="75">
        <v>-6.3</v>
      </c>
      <c r="T30" s="75">
        <v>4.5</v>
      </c>
      <c r="U30" s="75">
        <v>-6.2</v>
      </c>
      <c r="V30" s="75">
        <v>-3.4</v>
      </c>
      <c r="W30" s="75">
        <v>3.8</v>
      </c>
      <c r="X30" s="75">
        <v>-5.2</v>
      </c>
      <c r="Y30" s="75">
        <v>-4.5999999999999996</v>
      </c>
      <c r="Z30" s="75">
        <v>-5.9</v>
      </c>
      <c r="AA30" s="75">
        <v>-12.8</v>
      </c>
      <c r="AB30" s="75">
        <v>12.7</v>
      </c>
      <c r="AC30" s="75">
        <v>28.8</v>
      </c>
      <c r="AD30" s="75">
        <v>-8.5</v>
      </c>
    </row>
    <row r="31" spans="1:30" s="5" customFormat="1" ht="12" customHeight="1" x14ac:dyDescent="0.2">
      <c r="A31" s="74" t="s">
        <v>105</v>
      </c>
      <c r="B31" s="30" t="s">
        <v>29</v>
      </c>
      <c r="C31" s="75">
        <v>0.8</v>
      </c>
      <c r="D31" s="75">
        <v>3.4</v>
      </c>
      <c r="E31" s="75">
        <v>2.1</v>
      </c>
      <c r="F31" s="75">
        <v>0.2</v>
      </c>
      <c r="G31" s="75">
        <v>3.4</v>
      </c>
      <c r="H31" s="75">
        <v>3</v>
      </c>
      <c r="I31" s="75">
        <v>-3.9</v>
      </c>
      <c r="J31" s="75">
        <v>-5.3</v>
      </c>
      <c r="K31" s="75">
        <v>-1.1000000000000001</v>
      </c>
      <c r="L31" s="75">
        <v>1.5</v>
      </c>
      <c r="M31" s="75">
        <v>6.5</v>
      </c>
      <c r="N31" s="75">
        <v>3.5</v>
      </c>
      <c r="O31" s="75">
        <v>0.7</v>
      </c>
      <c r="P31" s="75">
        <v>-20.100000000000001</v>
      </c>
      <c r="Q31" s="75">
        <v>10.4</v>
      </c>
      <c r="R31" s="75">
        <v>4.0999999999999996</v>
      </c>
      <c r="S31" s="75">
        <v>-5.3</v>
      </c>
      <c r="T31" s="75">
        <v>0.5</v>
      </c>
      <c r="U31" s="75">
        <v>2.1</v>
      </c>
      <c r="V31" s="75">
        <v>0.3</v>
      </c>
      <c r="W31" s="75">
        <v>-0.5</v>
      </c>
      <c r="X31" s="75">
        <v>2.2999999999999998</v>
      </c>
      <c r="Y31" s="75">
        <v>1.9</v>
      </c>
      <c r="Z31" s="75">
        <v>-7.9</v>
      </c>
      <c r="AA31" s="75">
        <v>-12.3</v>
      </c>
      <c r="AB31" s="75">
        <v>17.7</v>
      </c>
      <c r="AC31" s="75">
        <v>13.8</v>
      </c>
      <c r="AD31" s="75">
        <v>-7.4</v>
      </c>
    </row>
    <row r="32" spans="1:30" s="5" customFormat="1" ht="12" customHeight="1" x14ac:dyDescent="0.2">
      <c r="A32" s="74" t="s">
        <v>52</v>
      </c>
      <c r="B32" s="30" t="s">
        <v>64</v>
      </c>
      <c r="C32" s="75">
        <v>0.8</v>
      </c>
      <c r="D32" s="75">
        <v>1.7</v>
      </c>
      <c r="E32" s="75">
        <v>-1.7</v>
      </c>
      <c r="F32" s="75">
        <v>-2.7</v>
      </c>
      <c r="G32" s="75">
        <v>-0.8</v>
      </c>
      <c r="H32" s="75">
        <v>1.5</v>
      </c>
      <c r="I32" s="75">
        <v>-0.3</v>
      </c>
      <c r="J32" s="75">
        <v>1.2</v>
      </c>
      <c r="K32" s="75">
        <v>8.5</v>
      </c>
      <c r="L32" s="75">
        <v>9.4</v>
      </c>
      <c r="M32" s="75">
        <v>28</v>
      </c>
      <c r="N32" s="75">
        <v>8.4</v>
      </c>
      <c r="O32" s="75">
        <v>8</v>
      </c>
      <c r="P32" s="75">
        <v>5.5</v>
      </c>
      <c r="Q32" s="75">
        <v>48.4</v>
      </c>
      <c r="R32" s="75">
        <v>11.5</v>
      </c>
      <c r="S32" s="75">
        <v>-10.8</v>
      </c>
      <c r="T32" s="75">
        <v>1.1000000000000001</v>
      </c>
      <c r="U32" s="75">
        <v>1</v>
      </c>
      <c r="V32" s="75">
        <v>6.9</v>
      </c>
      <c r="W32" s="75">
        <v>-12.4</v>
      </c>
      <c r="X32" s="75">
        <v>-2.6</v>
      </c>
      <c r="Y32" s="75">
        <v>-9.6999999999999993</v>
      </c>
      <c r="Z32" s="75">
        <v>-0.7</v>
      </c>
      <c r="AA32" s="75">
        <v>-11.9</v>
      </c>
      <c r="AB32" s="75">
        <v>22.5</v>
      </c>
      <c r="AC32" s="75">
        <v>9.9</v>
      </c>
      <c r="AD32" s="75">
        <v>-3.1</v>
      </c>
    </row>
    <row r="33" spans="1:30" s="5" customFormat="1" ht="12" customHeight="1" x14ac:dyDescent="0.2">
      <c r="A33" s="74" t="s">
        <v>106</v>
      </c>
      <c r="B33" s="30" t="s">
        <v>30</v>
      </c>
      <c r="C33" s="75">
        <v>1.2</v>
      </c>
      <c r="D33" s="75">
        <v>-1.6</v>
      </c>
      <c r="E33" s="75">
        <v>-10.1</v>
      </c>
      <c r="F33" s="75">
        <v>-6.8</v>
      </c>
      <c r="G33" s="75">
        <v>-6.8</v>
      </c>
      <c r="H33" s="75">
        <v>0.3</v>
      </c>
      <c r="I33" s="75">
        <v>8.5</v>
      </c>
      <c r="J33" s="75">
        <v>11.7</v>
      </c>
      <c r="K33" s="75">
        <v>9.4</v>
      </c>
      <c r="L33" s="75">
        <v>0.6</v>
      </c>
      <c r="M33" s="75">
        <v>8.9</v>
      </c>
      <c r="N33" s="75">
        <v>4.0999999999999996</v>
      </c>
      <c r="O33" s="75">
        <v>2.7</v>
      </c>
      <c r="P33" s="75">
        <v>-20.2</v>
      </c>
      <c r="Q33" s="75">
        <v>39.1</v>
      </c>
      <c r="R33" s="75">
        <v>34.5</v>
      </c>
      <c r="S33" s="75">
        <v>2.9</v>
      </c>
      <c r="T33" s="75">
        <v>0.8</v>
      </c>
      <c r="U33" s="75">
        <v>1.4</v>
      </c>
      <c r="V33" s="75">
        <v>2.4</v>
      </c>
      <c r="W33" s="75">
        <v>-11.7</v>
      </c>
      <c r="X33" s="75">
        <v>-1.1000000000000001</v>
      </c>
      <c r="Y33" s="75">
        <v>-6.3</v>
      </c>
      <c r="Z33" s="75">
        <v>2.2999999999999998</v>
      </c>
      <c r="AA33" s="75">
        <v>-16.3</v>
      </c>
      <c r="AB33" s="75">
        <v>36.200000000000003</v>
      </c>
      <c r="AC33" s="75">
        <v>50.5</v>
      </c>
      <c r="AD33" s="75">
        <v>-11.6</v>
      </c>
    </row>
    <row r="34" spans="1:30" s="5" customFormat="1" ht="20.100000000000001" customHeight="1" x14ac:dyDescent="0.2">
      <c r="A34" s="74" t="s">
        <v>107</v>
      </c>
      <c r="B34" s="30" t="s">
        <v>31</v>
      </c>
      <c r="C34" s="75">
        <v>0.6</v>
      </c>
      <c r="D34" s="75">
        <v>2.2000000000000002</v>
      </c>
      <c r="E34" s="75">
        <v>3</v>
      </c>
      <c r="F34" s="75">
        <v>-2.1</v>
      </c>
      <c r="G34" s="75">
        <v>1.3</v>
      </c>
      <c r="H34" s="75">
        <v>1.5</v>
      </c>
      <c r="I34" s="75">
        <v>-2.7</v>
      </c>
      <c r="J34" s="75">
        <v>-4.8</v>
      </c>
      <c r="K34" s="75">
        <v>-1.7</v>
      </c>
      <c r="L34" s="75">
        <v>3.1</v>
      </c>
      <c r="M34" s="75">
        <v>7</v>
      </c>
      <c r="N34" s="75">
        <v>7.7</v>
      </c>
      <c r="O34" s="75">
        <v>6.8</v>
      </c>
      <c r="P34" s="75">
        <v>-27</v>
      </c>
      <c r="Q34" s="75">
        <v>6.4</v>
      </c>
      <c r="R34" s="75">
        <v>4.5</v>
      </c>
      <c r="S34" s="75">
        <v>0.2</v>
      </c>
      <c r="T34" s="75">
        <v>5.9</v>
      </c>
      <c r="U34" s="75">
        <v>3.6</v>
      </c>
      <c r="V34" s="75">
        <v>-3.7</v>
      </c>
      <c r="W34" s="75">
        <v>2.7</v>
      </c>
      <c r="X34" s="75">
        <v>4.7</v>
      </c>
      <c r="Y34" s="75">
        <v>4.7</v>
      </c>
      <c r="Z34" s="75">
        <v>4.3</v>
      </c>
      <c r="AA34" s="75">
        <v>-6.3</v>
      </c>
      <c r="AB34" s="75">
        <v>22.3</v>
      </c>
      <c r="AC34" s="75">
        <v>14.7</v>
      </c>
      <c r="AD34" s="75">
        <v>-12.8</v>
      </c>
    </row>
    <row r="35" spans="1:30" s="5" customFormat="1" ht="12" customHeight="1" x14ac:dyDescent="0.2">
      <c r="A35" s="74" t="s">
        <v>108</v>
      </c>
      <c r="B35" s="30" t="s">
        <v>65</v>
      </c>
      <c r="C35" s="75">
        <v>0.8</v>
      </c>
      <c r="D35" s="75">
        <v>-0.1</v>
      </c>
      <c r="E35" s="75">
        <v>6.1</v>
      </c>
      <c r="F35" s="75">
        <v>-6.8</v>
      </c>
      <c r="G35" s="75">
        <v>-3.3</v>
      </c>
      <c r="H35" s="75">
        <v>0.3</v>
      </c>
      <c r="I35" s="75">
        <v>1.4</v>
      </c>
      <c r="J35" s="75">
        <v>1.4</v>
      </c>
      <c r="K35" s="75">
        <v>2.4</v>
      </c>
      <c r="L35" s="75">
        <v>2.7</v>
      </c>
      <c r="M35" s="75">
        <v>1.9</v>
      </c>
      <c r="N35" s="75">
        <v>-0.2</v>
      </c>
      <c r="O35" s="75">
        <v>-2</v>
      </c>
      <c r="P35" s="75">
        <v>-18.600000000000001</v>
      </c>
      <c r="Q35" s="75">
        <v>-9.8000000000000007</v>
      </c>
      <c r="R35" s="75">
        <v>-5.9</v>
      </c>
      <c r="S35" s="75">
        <v>-3.5</v>
      </c>
      <c r="T35" s="75">
        <v>4</v>
      </c>
      <c r="U35" s="75">
        <v>2.7</v>
      </c>
      <c r="V35" s="75">
        <v>-6.7</v>
      </c>
      <c r="W35" s="75">
        <v>-1.1000000000000001</v>
      </c>
      <c r="X35" s="75">
        <v>-2.1</v>
      </c>
      <c r="Y35" s="75">
        <v>5.2</v>
      </c>
      <c r="Z35" s="75">
        <v>9</v>
      </c>
      <c r="AA35" s="75">
        <v>-1.7</v>
      </c>
      <c r="AB35" s="75">
        <v>4.4000000000000004</v>
      </c>
      <c r="AC35" s="75">
        <v>8.5</v>
      </c>
      <c r="AD35" s="75">
        <v>0</v>
      </c>
    </row>
    <row r="36" spans="1:30" s="5" customFormat="1" ht="12" customHeight="1" x14ac:dyDescent="0.2">
      <c r="A36" s="74" t="s">
        <v>53</v>
      </c>
      <c r="B36" s="32" t="s">
        <v>66</v>
      </c>
      <c r="C36" s="75">
        <v>-6.7</v>
      </c>
      <c r="D36" s="75">
        <v>-0.8</v>
      </c>
      <c r="E36" s="75">
        <v>-2.9</v>
      </c>
      <c r="F36" s="75">
        <v>3.2</v>
      </c>
      <c r="G36" s="75">
        <v>-0.3</v>
      </c>
      <c r="H36" s="75">
        <v>1.6</v>
      </c>
      <c r="I36" s="75">
        <v>-14.8</v>
      </c>
      <c r="J36" s="75">
        <v>-7.2</v>
      </c>
      <c r="K36" s="75">
        <v>-9.1999999999999993</v>
      </c>
      <c r="L36" s="75">
        <v>5.4</v>
      </c>
      <c r="M36" s="75">
        <v>5.0999999999999996</v>
      </c>
      <c r="N36" s="75">
        <v>4.7</v>
      </c>
      <c r="O36" s="75">
        <v>4.5</v>
      </c>
      <c r="P36" s="75">
        <v>-8.1</v>
      </c>
      <c r="Q36" s="75">
        <v>-1</v>
      </c>
      <c r="R36" s="75">
        <v>-3.5</v>
      </c>
      <c r="S36" s="75">
        <v>7.5</v>
      </c>
      <c r="T36" s="75">
        <v>-0.2</v>
      </c>
      <c r="U36" s="75">
        <v>-14.5</v>
      </c>
      <c r="V36" s="75">
        <v>-4.8</v>
      </c>
      <c r="W36" s="75">
        <v>-17.100000000000001</v>
      </c>
      <c r="X36" s="75">
        <v>9.1999999999999993</v>
      </c>
      <c r="Y36" s="75">
        <v>15.1</v>
      </c>
      <c r="Z36" s="75">
        <v>5</v>
      </c>
      <c r="AA36" s="75">
        <v>-8.3000000000000007</v>
      </c>
      <c r="AB36" s="75">
        <v>-16.399999999999999</v>
      </c>
      <c r="AC36" s="75">
        <v>17.7</v>
      </c>
      <c r="AD36" s="75">
        <v>-11</v>
      </c>
    </row>
    <row r="37" spans="1:30" s="5" customFormat="1" ht="12" customHeight="1" x14ac:dyDescent="0.2">
      <c r="A37" s="74" t="s">
        <v>54</v>
      </c>
      <c r="B37" s="33" t="s">
        <v>7</v>
      </c>
      <c r="C37" s="75">
        <v>-7</v>
      </c>
      <c r="D37" s="75">
        <v>-1.1000000000000001</v>
      </c>
      <c r="E37" s="75">
        <v>-11.2</v>
      </c>
      <c r="F37" s="75">
        <v>4.9000000000000004</v>
      </c>
      <c r="G37" s="75">
        <v>-11.2</v>
      </c>
      <c r="H37" s="75">
        <v>7.4</v>
      </c>
      <c r="I37" s="75">
        <v>-8.4</v>
      </c>
      <c r="J37" s="75">
        <v>3.2</v>
      </c>
      <c r="K37" s="75">
        <v>11</v>
      </c>
      <c r="L37" s="75">
        <v>3.5</v>
      </c>
      <c r="M37" s="75">
        <v>0.2</v>
      </c>
      <c r="N37" s="75">
        <v>-8.6999999999999993</v>
      </c>
      <c r="O37" s="75">
        <v>8.1999999999999993</v>
      </c>
      <c r="P37" s="75">
        <v>1.1000000000000001</v>
      </c>
      <c r="Q37" s="75">
        <v>-20.2</v>
      </c>
      <c r="R37" s="75">
        <v>3</v>
      </c>
      <c r="S37" s="75">
        <v>-9.4</v>
      </c>
      <c r="T37" s="75">
        <v>-0.1</v>
      </c>
      <c r="U37" s="75">
        <v>-5.8</v>
      </c>
      <c r="V37" s="75">
        <v>9.3000000000000007</v>
      </c>
      <c r="W37" s="75">
        <v>0.9</v>
      </c>
      <c r="X37" s="75">
        <v>-7.4</v>
      </c>
      <c r="Y37" s="75">
        <v>-1.9</v>
      </c>
      <c r="Z37" s="75">
        <v>-8.1</v>
      </c>
      <c r="AA37" s="75">
        <v>-2.6</v>
      </c>
      <c r="AB37" s="75">
        <v>-4.5</v>
      </c>
      <c r="AC37" s="75">
        <v>-2.1</v>
      </c>
      <c r="AD37" s="75">
        <v>23.4</v>
      </c>
    </row>
    <row r="38" spans="1:30" s="5" customFormat="1" ht="12" customHeight="1" x14ac:dyDescent="0.2">
      <c r="A38" s="74" t="s">
        <v>109</v>
      </c>
      <c r="B38" s="33" t="s">
        <v>32</v>
      </c>
      <c r="C38" s="75">
        <v>-7</v>
      </c>
      <c r="D38" s="75">
        <v>-1.2</v>
      </c>
      <c r="E38" s="75">
        <v>-1.3</v>
      </c>
      <c r="F38" s="75">
        <v>-0.2</v>
      </c>
      <c r="G38" s="75">
        <v>-2.2999999999999998</v>
      </c>
      <c r="H38" s="75">
        <v>0.7</v>
      </c>
      <c r="I38" s="75">
        <v>3.1</v>
      </c>
      <c r="J38" s="75">
        <v>-0.8</v>
      </c>
      <c r="K38" s="75">
        <v>4.9000000000000004</v>
      </c>
      <c r="L38" s="75">
        <v>10.7</v>
      </c>
      <c r="M38" s="75">
        <v>4.8</v>
      </c>
      <c r="N38" s="75">
        <v>-4.5</v>
      </c>
      <c r="O38" s="75">
        <v>-13.1</v>
      </c>
      <c r="P38" s="75">
        <v>42.9</v>
      </c>
      <c r="Q38" s="75">
        <v>-18.899999999999999</v>
      </c>
      <c r="R38" s="75">
        <v>-2</v>
      </c>
      <c r="S38" s="75">
        <v>-7.2</v>
      </c>
      <c r="T38" s="75">
        <v>11.4</v>
      </c>
      <c r="U38" s="75">
        <v>10.5</v>
      </c>
      <c r="V38" s="75">
        <v>17.899999999999999</v>
      </c>
      <c r="W38" s="75">
        <v>2.7</v>
      </c>
      <c r="X38" s="75">
        <v>-13.1</v>
      </c>
      <c r="Y38" s="75">
        <v>5.9</v>
      </c>
      <c r="Z38" s="75">
        <v>-2.2999999999999998</v>
      </c>
      <c r="AA38" s="75">
        <v>7.7</v>
      </c>
      <c r="AB38" s="75">
        <v>-5.3</v>
      </c>
      <c r="AC38" s="75">
        <v>8.6999999999999993</v>
      </c>
      <c r="AD38" s="75">
        <v>12.6</v>
      </c>
    </row>
    <row r="39" spans="1:30" s="5" customFormat="1" ht="20.100000000000001" customHeight="1" x14ac:dyDescent="0.2">
      <c r="A39" s="74" t="s">
        <v>110</v>
      </c>
      <c r="B39" s="33" t="s">
        <v>33</v>
      </c>
      <c r="C39" s="75">
        <v>-6</v>
      </c>
      <c r="D39" s="75">
        <v>-7.5</v>
      </c>
      <c r="E39" s="75">
        <v>-3.7</v>
      </c>
      <c r="F39" s="75">
        <v>-4.9000000000000004</v>
      </c>
      <c r="G39" s="75">
        <v>-2.5</v>
      </c>
      <c r="H39" s="75">
        <v>-1</v>
      </c>
      <c r="I39" s="75">
        <v>2.8</v>
      </c>
      <c r="J39" s="75">
        <v>1.1000000000000001</v>
      </c>
      <c r="K39" s="75">
        <v>-4.0999999999999996</v>
      </c>
      <c r="L39" s="75">
        <v>0.4</v>
      </c>
      <c r="M39" s="75">
        <v>-4</v>
      </c>
      <c r="N39" s="75">
        <v>-5.0999999999999996</v>
      </c>
      <c r="O39" s="75">
        <v>-2.2000000000000002</v>
      </c>
      <c r="P39" s="75">
        <v>2.6</v>
      </c>
      <c r="Q39" s="75">
        <v>7.5</v>
      </c>
      <c r="R39" s="75">
        <v>3.1</v>
      </c>
      <c r="S39" s="75">
        <v>1.7</v>
      </c>
      <c r="T39" s="75">
        <v>3.1</v>
      </c>
      <c r="U39" s="75">
        <v>2.6</v>
      </c>
      <c r="V39" s="75">
        <v>-1.6</v>
      </c>
      <c r="W39" s="75">
        <v>1.4</v>
      </c>
      <c r="X39" s="75">
        <v>1.7</v>
      </c>
      <c r="Y39" s="75">
        <v>3.3</v>
      </c>
      <c r="Z39" s="75">
        <v>-1.8</v>
      </c>
      <c r="AA39" s="75">
        <v>-1</v>
      </c>
      <c r="AB39" s="75">
        <v>0.5</v>
      </c>
      <c r="AC39" s="75">
        <v>-10.1</v>
      </c>
      <c r="AD39" s="75">
        <v>-0.8</v>
      </c>
    </row>
    <row r="40" spans="1:30" s="5" customFormat="1" ht="12" customHeight="1" x14ac:dyDescent="0.2">
      <c r="A40" s="74" t="s">
        <v>111</v>
      </c>
      <c r="B40" s="35" t="s">
        <v>34</v>
      </c>
      <c r="C40" s="75">
        <v>-6.2</v>
      </c>
      <c r="D40" s="75">
        <v>-7</v>
      </c>
      <c r="E40" s="75">
        <v>-3.6</v>
      </c>
      <c r="F40" s="75">
        <v>0.2</v>
      </c>
      <c r="G40" s="75">
        <v>2.2000000000000002</v>
      </c>
      <c r="H40" s="75">
        <v>2.5</v>
      </c>
      <c r="I40" s="75">
        <v>5.4</v>
      </c>
      <c r="J40" s="75">
        <v>-0.3</v>
      </c>
      <c r="K40" s="75">
        <v>-5</v>
      </c>
      <c r="L40" s="75">
        <v>0.7</v>
      </c>
      <c r="M40" s="75">
        <v>-1.6</v>
      </c>
      <c r="N40" s="75">
        <v>-1.9</v>
      </c>
      <c r="O40" s="75">
        <v>1.7</v>
      </c>
      <c r="P40" s="75">
        <v>3.8</v>
      </c>
      <c r="Q40" s="75">
        <v>1.1000000000000001</v>
      </c>
      <c r="R40" s="75">
        <v>-5.8</v>
      </c>
      <c r="S40" s="75">
        <v>2.9</v>
      </c>
      <c r="T40" s="75">
        <v>-2.1</v>
      </c>
      <c r="U40" s="75">
        <v>0.4</v>
      </c>
      <c r="V40" s="75">
        <v>-1.5</v>
      </c>
      <c r="W40" s="75">
        <v>-1.3</v>
      </c>
      <c r="X40" s="75">
        <v>-3.3</v>
      </c>
      <c r="Y40" s="75">
        <v>5.5</v>
      </c>
      <c r="Z40" s="75">
        <v>3.7</v>
      </c>
      <c r="AA40" s="75">
        <v>1.4</v>
      </c>
      <c r="AB40" s="75">
        <v>-4.5999999999999996</v>
      </c>
      <c r="AC40" s="75">
        <v>-9.4</v>
      </c>
      <c r="AD40" s="75">
        <v>-0.1</v>
      </c>
    </row>
    <row r="41" spans="1:30" s="5" customFormat="1" ht="12" customHeight="1" x14ac:dyDescent="0.2">
      <c r="A41" s="74" t="s">
        <v>112</v>
      </c>
      <c r="B41" s="35" t="s">
        <v>67</v>
      </c>
      <c r="C41" s="75">
        <v>-6.1</v>
      </c>
      <c r="D41" s="75">
        <v>-7.2</v>
      </c>
      <c r="E41" s="75">
        <v>4.2</v>
      </c>
      <c r="F41" s="75">
        <v>-2.4</v>
      </c>
      <c r="G41" s="75">
        <v>-0.4</v>
      </c>
      <c r="H41" s="75">
        <v>-0.7</v>
      </c>
      <c r="I41" s="75">
        <v>5.4</v>
      </c>
      <c r="J41" s="75">
        <v>2.5</v>
      </c>
      <c r="K41" s="75">
        <v>0.2</v>
      </c>
      <c r="L41" s="75">
        <v>3.8</v>
      </c>
      <c r="M41" s="75">
        <v>-1.4</v>
      </c>
      <c r="N41" s="75">
        <v>-1.4</v>
      </c>
      <c r="O41" s="75">
        <v>2.7</v>
      </c>
      <c r="P41" s="75">
        <v>1</v>
      </c>
      <c r="Q41" s="75">
        <v>7.4</v>
      </c>
      <c r="R41" s="75">
        <v>0.5</v>
      </c>
      <c r="S41" s="75">
        <v>1</v>
      </c>
      <c r="T41" s="75">
        <v>1.8</v>
      </c>
      <c r="U41" s="75">
        <v>1.4</v>
      </c>
      <c r="V41" s="75">
        <v>-1.4</v>
      </c>
      <c r="W41" s="75">
        <v>1.1000000000000001</v>
      </c>
      <c r="X41" s="75">
        <v>0.7</v>
      </c>
      <c r="Y41" s="75">
        <v>3.5</v>
      </c>
      <c r="Z41" s="75">
        <v>1.3</v>
      </c>
      <c r="AA41" s="75">
        <v>-3.1</v>
      </c>
      <c r="AB41" s="75">
        <v>4.5</v>
      </c>
      <c r="AC41" s="75">
        <v>-1.4</v>
      </c>
      <c r="AD41" s="75">
        <v>-1.5</v>
      </c>
    </row>
    <row r="42" spans="1:30" s="37" customFormat="1" ht="12" customHeight="1" x14ac:dyDescent="0.2">
      <c r="A42" s="74" t="s">
        <v>55</v>
      </c>
      <c r="B42" s="36" t="s">
        <v>68</v>
      </c>
      <c r="C42" s="75">
        <v>-1.7</v>
      </c>
      <c r="D42" s="75">
        <v>2.8</v>
      </c>
      <c r="E42" s="75">
        <v>1.4</v>
      </c>
      <c r="F42" s="75">
        <v>-7.9</v>
      </c>
      <c r="G42" s="75">
        <v>2.7</v>
      </c>
      <c r="H42" s="75">
        <v>1.9</v>
      </c>
      <c r="I42" s="75">
        <v>7</v>
      </c>
      <c r="J42" s="75">
        <v>0.3</v>
      </c>
      <c r="K42" s="75">
        <v>3.5</v>
      </c>
      <c r="L42" s="75">
        <v>-1</v>
      </c>
      <c r="M42" s="75">
        <v>0.1</v>
      </c>
      <c r="N42" s="75">
        <v>0.9</v>
      </c>
      <c r="O42" s="75">
        <v>1.6</v>
      </c>
      <c r="P42" s="75">
        <v>-6.8</v>
      </c>
      <c r="Q42" s="75">
        <v>7.5</v>
      </c>
      <c r="R42" s="75">
        <v>2.6</v>
      </c>
      <c r="S42" s="75">
        <v>1.7</v>
      </c>
      <c r="T42" s="75">
        <v>-1.3</v>
      </c>
      <c r="U42" s="75">
        <v>-0.3</v>
      </c>
      <c r="V42" s="75">
        <v>6.8</v>
      </c>
      <c r="W42" s="75">
        <v>-1.4</v>
      </c>
      <c r="X42" s="75">
        <v>0.9</v>
      </c>
      <c r="Y42" s="75">
        <v>0.3</v>
      </c>
      <c r="Z42" s="75">
        <v>2.7</v>
      </c>
      <c r="AA42" s="75">
        <v>-17</v>
      </c>
      <c r="AB42" s="75">
        <v>7.3</v>
      </c>
      <c r="AC42" s="75">
        <v>4.4000000000000004</v>
      </c>
      <c r="AD42" s="75">
        <v>2.2000000000000002</v>
      </c>
    </row>
    <row r="43" spans="1:30" s="37" customFormat="1" ht="12" customHeight="1" x14ac:dyDescent="0.2">
      <c r="A43" s="74" t="s">
        <v>113</v>
      </c>
      <c r="B43" s="36" t="s">
        <v>35</v>
      </c>
      <c r="C43" s="75">
        <v>-1.6</v>
      </c>
      <c r="D43" s="75">
        <v>1.4</v>
      </c>
      <c r="E43" s="75">
        <v>1.8</v>
      </c>
      <c r="F43" s="75">
        <v>7</v>
      </c>
      <c r="G43" s="75">
        <v>5.0999999999999996</v>
      </c>
      <c r="H43" s="75">
        <v>2</v>
      </c>
      <c r="I43" s="75">
        <v>4</v>
      </c>
      <c r="J43" s="75">
        <v>3.3</v>
      </c>
      <c r="K43" s="75">
        <v>8.5</v>
      </c>
      <c r="L43" s="75">
        <v>4.0999999999999996</v>
      </c>
      <c r="M43" s="75">
        <v>8.8000000000000007</v>
      </c>
      <c r="N43" s="75">
        <v>7.4</v>
      </c>
      <c r="O43" s="75">
        <v>5.4</v>
      </c>
      <c r="P43" s="75">
        <v>7.3</v>
      </c>
      <c r="Q43" s="75">
        <v>2.9</v>
      </c>
      <c r="R43" s="75">
        <v>-7.1</v>
      </c>
      <c r="S43" s="75">
        <v>3.1</v>
      </c>
      <c r="T43" s="75">
        <v>1</v>
      </c>
      <c r="U43" s="75">
        <v>5.3</v>
      </c>
      <c r="V43" s="75">
        <v>10.9</v>
      </c>
      <c r="W43" s="75">
        <v>1.9</v>
      </c>
      <c r="X43" s="75">
        <v>-2.1</v>
      </c>
      <c r="Y43" s="75">
        <v>-1.7</v>
      </c>
      <c r="Z43" s="75">
        <v>-5.0999999999999996</v>
      </c>
      <c r="AA43" s="75">
        <v>4.3</v>
      </c>
      <c r="AB43" s="75">
        <v>-14.1</v>
      </c>
      <c r="AC43" s="75">
        <v>-10.6</v>
      </c>
      <c r="AD43" s="75">
        <v>5.7</v>
      </c>
    </row>
    <row r="44" spans="1:30" s="37" customFormat="1" ht="20.100000000000001" customHeight="1" x14ac:dyDescent="0.2">
      <c r="A44" s="74" t="s">
        <v>114</v>
      </c>
      <c r="B44" s="36" t="s">
        <v>36</v>
      </c>
      <c r="C44" s="75">
        <v>-2.2999999999999998</v>
      </c>
      <c r="D44" s="75">
        <v>1.7</v>
      </c>
      <c r="E44" s="75">
        <v>2</v>
      </c>
      <c r="F44" s="75">
        <v>1.6</v>
      </c>
      <c r="G44" s="75">
        <v>1.9</v>
      </c>
      <c r="H44" s="75">
        <v>5</v>
      </c>
      <c r="I44" s="75">
        <v>0</v>
      </c>
      <c r="J44" s="75">
        <v>2.2000000000000002</v>
      </c>
      <c r="K44" s="75">
        <v>-0.1</v>
      </c>
      <c r="L44" s="75">
        <v>2.2999999999999998</v>
      </c>
      <c r="M44" s="75">
        <v>1.2</v>
      </c>
      <c r="N44" s="75">
        <v>3.1</v>
      </c>
      <c r="O44" s="75">
        <v>4.2</v>
      </c>
      <c r="P44" s="75">
        <v>2.1</v>
      </c>
      <c r="Q44" s="75">
        <v>4.5999999999999996</v>
      </c>
      <c r="R44" s="75">
        <v>0.7</v>
      </c>
      <c r="S44" s="75">
        <v>2.8</v>
      </c>
      <c r="T44" s="75">
        <v>2.7</v>
      </c>
      <c r="U44" s="75">
        <v>1.9</v>
      </c>
      <c r="V44" s="75">
        <v>0.5</v>
      </c>
      <c r="W44" s="75">
        <v>0.1</v>
      </c>
      <c r="X44" s="75">
        <v>-1</v>
      </c>
      <c r="Y44" s="75">
        <v>-1</v>
      </c>
      <c r="Z44" s="75">
        <v>0.9</v>
      </c>
      <c r="AA44" s="75">
        <v>-1.4</v>
      </c>
      <c r="AB44" s="75">
        <v>4.5</v>
      </c>
      <c r="AC44" s="75">
        <v>-0.2</v>
      </c>
      <c r="AD44" s="75">
        <v>-1.4</v>
      </c>
    </row>
    <row r="45" spans="1:30" s="37" customFormat="1" ht="12" customHeight="1" x14ac:dyDescent="0.2">
      <c r="A45" s="74" t="s">
        <v>88</v>
      </c>
      <c r="B45" s="38" t="s">
        <v>89</v>
      </c>
      <c r="C45" s="75">
        <v>3.2</v>
      </c>
      <c r="D45" s="75">
        <v>-3.1</v>
      </c>
      <c r="E45" s="75">
        <v>8.8000000000000007</v>
      </c>
      <c r="F45" s="75">
        <v>-20.3</v>
      </c>
      <c r="G45" s="75">
        <v>6.5</v>
      </c>
      <c r="H45" s="75">
        <v>2</v>
      </c>
      <c r="I45" s="75">
        <v>3.2</v>
      </c>
      <c r="J45" s="75">
        <v>1.8</v>
      </c>
      <c r="K45" s="75">
        <v>2.5</v>
      </c>
      <c r="L45" s="75">
        <v>-0.6</v>
      </c>
      <c r="M45" s="75">
        <v>1.9</v>
      </c>
      <c r="N45" s="75">
        <v>1.4</v>
      </c>
      <c r="O45" s="75">
        <v>0.3</v>
      </c>
      <c r="P45" s="75">
        <v>-4.7</v>
      </c>
      <c r="Q45" s="75">
        <v>5</v>
      </c>
      <c r="R45" s="75">
        <v>0.4</v>
      </c>
      <c r="S45" s="75">
        <v>2.8</v>
      </c>
      <c r="T45" s="75">
        <v>-2.7</v>
      </c>
      <c r="U45" s="75">
        <v>3.6</v>
      </c>
      <c r="V45" s="75">
        <v>-1.3</v>
      </c>
      <c r="W45" s="75">
        <v>-3.7</v>
      </c>
      <c r="X45" s="75">
        <v>0.4</v>
      </c>
      <c r="Y45" s="75">
        <v>2.7</v>
      </c>
      <c r="Z45" s="75">
        <v>4.5</v>
      </c>
      <c r="AA45" s="75">
        <v>-20.100000000000001</v>
      </c>
      <c r="AB45" s="75">
        <v>14</v>
      </c>
      <c r="AC45" s="75">
        <v>9.3000000000000007</v>
      </c>
      <c r="AD45" s="75">
        <v>-2.6</v>
      </c>
    </row>
    <row r="46" spans="1:30" s="37" customFormat="1" ht="12" customHeight="1" x14ac:dyDescent="0.2">
      <c r="A46" s="74" t="s">
        <v>90</v>
      </c>
      <c r="B46" s="38" t="s">
        <v>91</v>
      </c>
      <c r="C46" s="75">
        <v>2.6</v>
      </c>
      <c r="D46" s="75">
        <v>3.8</v>
      </c>
      <c r="E46" s="75">
        <v>13.9</v>
      </c>
      <c r="F46" s="75">
        <v>-16.899999999999999</v>
      </c>
      <c r="G46" s="75">
        <v>6</v>
      </c>
      <c r="H46" s="75">
        <v>1</v>
      </c>
      <c r="I46" s="75">
        <v>-2.9</v>
      </c>
      <c r="J46" s="75">
        <v>2.7</v>
      </c>
      <c r="K46" s="75">
        <v>13.7</v>
      </c>
      <c r="L46" s="75">
        <v>4.4000000000000004</v>
      </c>
      <c r="M46" s="75">
        <v>5</v>
      </c>
      <c r="N46" s="75">
        <v>15</v>
      </c>
      <c r="O46" s="75">
        <v>-50.1</v>
      </c>
      <c r="P46" s="75">
        <v>-53.1</v>
      </c>
      <c r="Q46" s="75">
        <v>31.2</v>
      </c>
      <c r="R46" s="75">
        <v>12.4</v>
      </c>
      <c r="S46" s="75">
        <v>14.8</v>
      </c>
      <c r="T46" s="75">
        <v>7.8</v>
      </c>
      <c r="U46" s="75">
        <v>28.2</v>
      </c>
      <c r="V46" s="75">
        <v>-31.2</v>
      </c>
      <c r="W46" s="75">
        <v>-2.1</v>
      </c>
      <c r="X46" s="75">
        <v>19.399999999999999</v>
      </c>
      <c r="Y46" s="75">
        <v>16.5</v>
      </c>
      <c r="Z46" s="75">
        <v>5.0999999999999996</v>
      </c>
      <c r="AA46" s="75">
        <v>-21.4</v>
      </c>
      <c r="AB46" s="75">
        <v>-12.1</v>
      </c>
      <c r="AC46" s="75">
        <v>38.6</v>
      </c>
      <c r="AD46" s="75">
        <v>31.4</v>
      </c>
    </row>
    <row r="47" spans="1:30" s="37" customFormat="1" ht="12" customHeight="1" x14ac:dyDescent="0.2">
      <c r="A47" s="74" t="s">
        <v>115</v>
      </c>
      <c r="B47" s="39" t="s">
        <v>69</v>
      </c>
      <c r="C47" s="75">
        <v>0.4</v>
      </c>
      <c r="D47" s="75">
        <v>-4.3</v>
      </c>
      <c r="E47" s="75">
        <v>-3.3</v>
      </c>
      <c r="F47" s="75">
        <v>-5.6</v>
      </c>
      <c r="G47" s="75">
        <v>4.0999999999999996</v>
      </c>
      <c r="H47" s="75">
        <v>-1.5</v>
      </c>
      <c r="I47" s="75">
        <v>0.4</v>
      </c>
      <c r="J47" s="75">
        <v>0</v>
      </c>
      <c r="K47" s="75">
        <v>10.6</v>
      </c>
      <c r="L47" s="75">
        <v>-1.4</v>
      </c>
      <c r="M47" s="75">
        <v>9.6999999999999993</v>
      </c>
      <c r="N47" s="75">
        <v>2.9</v>
      </c>
      <c r="O47" s="75">
        <v>0</v>
      </c>
      <c r="P47" s="75">
        <v>-0.3</v>
      </c>
      <c r="Q47" s="75">
        <v>5.3</v>
      </c>
      <c r="R47" s="75">
        <v>5.0999999999999996</v>
      </c>
      <c r="S47" s="75">
        <v>0.5</v>
      </c>
      <c r="T47" s="75">
        <v>-1.9</v>
      </c>
      <c r="U47" s="75">
        <v>4.2</v>
      </c>
      <c r="V47" s="75">
        <v>-0.4</v>
      </c>
      <c r="W47" s="75">
        <v>3.4</v>
      </c>
      <c r="X47" s="75">
        <v>-1.7</v>
      </c>
      <c r="Y47" s="75">
        <v>1.6</v>
      </c>
      <c r="Z47" s="75">
        <v>5</v>
      </c>
      <c r="AA47" s="75">
        <v>-15.1</v>
      </c>
      <c r="AB47" s="75">
        <v>4.4000000000000004</v>
      </c>
      <c r="AC47" s="75">
        <v>12.3</v>
      </c>
      <c r="AD47" s="75">
        <v>13.9</v>
      </c>
    </row>
    <row r="48" spans="1:30" s="37" customFormat="1" ht="12" customHeight="1" x14ac:dyDescent="0.2">
      <c r="A48" s="74" t="s">
        <v>56</v>
      </c>
      <c r="B48" s="38" t="s">
        <v>70</v>
      </c>
      <c r="C48" s="75">
        <v>0.3</v>
      </c>
      <c r="D48" s="75">
        <v>-3.9</v>
      </c>
      <c r="E48" s="75">
        <v>-1.9</v>
      </c>
      <c r="F48" s="75">
        <v>2</v>
      </c>
      <c r="G48" s="75">
        <v>1.6</v>
      </c>
      <c r="H48" s="75">
        <v>-3.9</v>
      </c>
      <c r="I48" s="75">
        <v>1.9</v>
      </c>
      <c r="J48" s="75">
        <v>-0.1</v>
      </c>
      <c r="K48" s="75">
        <v>-4</v>
      </c>
      <c r="L48" s="75">
        <v>3.4</v>
      </c>
      <c r="M48" s="75">
        <v>-1.4</v>
      </c>
      <c r="N48" s="75">
        <v>2.5</v>
      </c>
      <c r="O48" s="75">
        <v>2.2000000000000002</v>
      </c>
      <c r="P48" s="75">
        <v>-1.6</v>
      </c>
      <c r="Q48" s="75">
        <v>-2.6</v>
      </c>
      <c r="R48" s="75">
        <v>1.6</v>
      </c>
      <c r="S48" s="75">
        <v>2.1</v>
      </c>
      <c r="T48" s="75">
        <v>-15.6</v>
      </c>
      <c r="U48" s="75">
        <v>-11.6</v>
      </c>
      <c r="V48" s="75">
        <v>-2.2000000000000002</v>
      </c>
      <c r="W48" s="75">
        <v>2.8</v>
      </c>
      <c r="X48" s="75">
        <v>-0.7</v>
      </c>
      <c r="Y48" s="75">
        <v>4</v>
      </c>
      <c r="Z48" s="75">
        <v>-0.5</v>
      </c>
      <c r="AA48" s="75">
        <v>-0.6</v>
      </c>
      <c r="AB48" s="75">
        <v>-1.6</v>
      </c>
      <c r="AC48" s="75">
        <v>-5.2</v>
      </c>
      <c r="AD48" s="75">
        <v>-5.2</v>
      </c>
    </row>
    <row r="49" spans="1:30" s="5" customFormat="1" ht="12" customHeight="1" x14ac:dyDescent="0.2">
      <c r="A49" s="74" t="s">
        <v>116</v>
      </c>
      <c r="B49" s="5" t="s">
        <v>37</v>
      </c>
      <c r="C49" s="75">
        <v>0.2</v>
      </c>
      <c r="D49" s="75">
        <v>19.7</v>
      </c>
      <c r="E49" s="75">
        <v>7.4</v>
      </c>
      <c r="F49" s="75">
        <v>-0.7</v>
      </c>
      <c r="G49" s="75">
        <v>1.9</v>
      </c>
      <c r="H49" s="75">
        <v>1.2</v>
      </c>
      <c r="I49" s="75">
        <v>-6.6</v>
      </c>
      <c r="J49" s="75">
        <v>-10.1</v>
      </c>
      <c r="K49" s="75">
        <v>-4</v>
      </c>
      <c r="L49" s="75">
        <v>1</v>
      </c>
      <c r="M49" s="75">
        <v>1.9</v>
      </c>
      <c r="N49" s="75">
        <v>5.4</v>
      </c>
      <c r="O49" s="75">
        <v>4.9000000000000004</v>
      </c>
      <c r="P49" s="75">
        <v>-3.5</v>
      </c>
      <c r="Q49" s="75">
        <v>2</v>
      </c>
      <c r="R49" s="75">
        <v>-2.7</v>
      </c>
      <c r="S49" s="75">
        <v>-2.4</v>
      </c>
      <c r="T49" s="75">
        <v>2.7</v>
      </c>
      <c r="U49" s="75">
        <v>3</v>
      </c>
      <c r="V49" s="75">
        <v>-1.6</v>
      </c>
      <c r="W49" s="75">
        <v>0.2</v>
      </c>
      <c r="X49" s="75">
        <v>5.6</v>
      </c>
      <c r="Y49" s="75">
        <v>6.1</v>
      </c>
      <c r="Z49" s="75">
        <v>1.4</v>
      </c>
      <c r="AA49" s="75">
        <v>-49.1</v>
      </c>
      <c r="AB49" s="75">
        <v>17.8</v>
      </c>
      <c r="AC49" s="75">
        <v>45.6</v>
      </c>
      <c r="AD49" s="75">
        <v>-0.7</v>
      </c>
    </row>
    <row r="50" spans="1:30" s="5" customFormat="1" ht="19.5" customHeight="1" x14ac:dyDescent="0.2">
      <c r="A50" s="74" t="s">
        <v>57</v>
      </c>
      <c r="B50" s="5" t="s">
        <v>38</v>
      </c>
      <c r="C50" s="75">
        <v>0.3</v>
      </c>
      <c r="D50" s="75">
        <v>19.399999999999999</v>
      </c>
      <c r="E50" s="75">
        <v>1.2</v>
      </c>
      <c r="F50" s="75">
        <v>-1.5</v>
      </c>
      <c r="G50" s="75">
        <v>2</v>
      </c>
      <c r="H50" s="75">
        <v>2.6</v>
      </c>
      <c r="I50" s="75">
        <v>-3.6</v>
      </c>
      <c r="J50" s="75">
        <v>-7.5</v>
      </c>
      <c r="K50" s="75">
        <v>-4.4000000000000004</v>
      </c>
      <c r="L50" s="75">
        <v>1.3</v>
      </c>
      <c r="M50" s="75">
        <v>2.9</v>
      </c>
      <c r="N50" s="75">
        <v>3.3</v>
      </c>
      <c r="O50" s="75">
        <v>3.2</v>
      </c>
      <c r="P50" s="75">
        <v>-8.1999999999999993</v>
      </c>
      <c r="Q50" s="75">
        <v>0.4</v>
      </c>
      <c r="R50" s="75">
        <v>-0.1</v>
      </c>
      <c r="S50" s="75">
        <v>-4.5999999999999996</v>
      </c>
      <c r="T50" s="75">
        <v>1.2</v>
      </c>
      <c r="U50" s="75">
        <v>-1.4</v>
      </c>
      <c r="V50" s="75">
        <v>-4.5</v>
      </c>
      <c r="W50" s="75">
        <v>-0.1</v>
      </c>
      <c r="X50" s="75">
        <v>0.3</v>
      </c>
      <c r="Y50" s="75">
        <v>3.2</v>
      </c>
      <c r="Z50" s="75">
        <v>1.7</v>
      </c>
      <c r="AA50" s="75">
        <v>-36</v>
      </c>
      <c r="AB50" s="75">
        <v>-12.4</v>
      </c>
      <c r="AC50" s="75">
        <v>73.2</v>
      </c>
      <c r="AD50" s="75">
        <v>12.2</v>
      </c>
    </row>
    <row r="51" spans="1:30" s="5" customFormat="1" ht="12" customHeight="1" x14ac:dyDescent="0.2">
      <c r="A51" s="74" t="s">
        <v>117</v>
      </c>
      <c r="B51" s="5" t="s">
        <v>39</v>
      </c>
      <c r="C51" s="75">
        <v>0.4</v>
      </c>
      <c r="D51" s="75">
        <v>-4.5999999999999996</v>
      </c>
      <c r="E51" s="75">
        <v>-0.9</v>
      </c>
      <c r="F51" s="75">
        <v>-4</v>
      </c>
      <c r="G51" s="75">
        <v>1.6</v>
      </c>
      <c r="H51" s="75">
        <v>6.5</v>
      </c>
      <c r="I51" s="75">
        <v>-5.5</v>
      </c>
      <c r="J51" s="75">
        <v>-1.5</v>
      </c>
      <c r="K51" s="75">
        <v>-4.8</v>
      </c>
      <c r="L51" s="75">
        <v>-1</v>
      </c>
      <c r="M51" s="75">
        <v>-0.2</v>
      </c>
      <c r="N51" s="75">
        <v>2.4</v>
      </c>
      <c r="O51" s="75">
        <v>1.1000000000000001</v>
      </c>
      <c r="P51" s="75">
        <v>-15.1</v>
      </c>
      <c r="Q51" s="75">
        <v>5.5</v>
      </c>
      <c r="R51" s="75">
        <v>-8</v>
      </c>
      <c r="S51" s="75">
        <v>-13.1</v>
      </c>
      <c r="T51" s="75">
        <v>-7.7</v>
      </c>
      <c r="U51" s="75">
        <v>-5.9</v>
      </c>
      <c r="V51" s="75">
        <v>-1</v>
      </c>
      <c r="W51" s="75">
        <v>-9.9</v>
      </c>
      <c r="X51" s="75">
        <v>-10.8</v>
      </c>
      <c r="Y51" s="75">
        <v>-13.7</v>
      </c>
      <c r="Z51" s="75">
        <v>-6.4</v>
      </c>
      <c r="AA51" s="75">
        <v>-14.7</v>
      </c>
      <c r="AB51" s="75">
        <v>15.4</v>
      </c>
      <c r="AC51" s="75">
        <v>5.5</v>
      </c>
      <c r="AD51" s="75">
        <v>-8.4</v>
      </c>
    </row>
    <row r="52" spans="1:30" s="5" customFormat="1" ht="12" customHeight="1" x14ac:dyDescent="0.2">
      <c r="A52" s="74" t="s">
        <v>118</v>
      </c>
      <c r="B52" s="5" t="s">
        <v>40</v>
      </c>
      <c r="C52" s="75">
        <v>0.5</v>
      </c>
      <c r="D52" s="75">
        <v>-3.4</v>
      </c>
      <c r="E52" s="75">
        <v>2.7</v>
      </c>
      <c r="F52" s="75">
        <v>4.5999999999999996</v>
      </c>
      <c r="G52" s="75">
        <v>-1.7</v>
      </c>
      <c r="H52" s="75">
        <v>5.3</v>
      </c>
      <c r="I52" s="75">
        <v>7.7</v>
      </c>
      <c r="J52" s="75">
        <v>-0.9</v>
      </c>
      <c r="K52" s="75">
        <v>0</v>
      </c>
      <c r="L52" s="75">
        <v>5.0999999999999996</v>
      </c>
      <c r="M52" s="75">
        <v>-6.3</v>
      </c>
      <c r="N52" s="75">
        <v>-8.5</v>
      </c>
      <c r="O52" s="75">
        <v>-8.5</v>
      </c>
      <c r="P52" s="75">
        <v>1.9</v>
      </c>
      <c r="Q52" s="75">
        <v>-7.5</v>
      </c>
      <c r="R52" s="75">
        <v>-9.4</v>
      </c>
      <c r="S52" s="75">
        <v>-1.6</v>
      </c>
      <c r="T52" s="75">
        <v>-0.2</v>
      </c>
      <c r="U52" s="75">
        <v>3.2</v>
      </c>
      <c r="V52" s="75">
        <v>-7.7</v>
      </c>
      <c r="W52" s="75">
        <v>1</v>
      </c>
      <c r="X52" s="75">
        <v>-3.4</v>
      </c>
      <c r="Y52" s="75">
        <v>1.2</v>
      </c>
      <c r="Z52" s="75">
        <v>-1.9</v>
      </c>
      <c r="AA52" s="75">
        <v>-13.3</v>
      </c>
      <c r="AB52" s="75">
        <v>10.1</v>
      </c>
      <c r="AC52" s="75">
        <v>3.5</v>
      </c>
      <c r="AD52" s="75">
        <v>-0.3</v>
      </c>
    </row>
    <row r="53" spans="1:30" s="5" customFormat="1" ht="12" customHeight="1" x14ac:dyDescent="0.2">
      <c r="A53" s="74" t="s">
        <v>119</v>
      </c>
      <c r="B53" s="5" t="s">
        <v>8</v>
      </c>
      <c r="C53" s="75">
        <v>0.4</v>
      </c>
      <c r="D53" s="75">
        <v>1.3</v>
      </c>
      <c r="E53" s="75">
        <v>16.899999999999999</v>
      </c>
      <c r="F53" s="75">
        <v>3.4</v>
      </c>
      <c r="G53" s="75">
        <v>23.1</v>
      </c>
      <c r="H53" s="75">
        <v>3.7</v>
      </c>
      <c r="I53" s="75">
        <v>1.2</v>
      </c>
      <c r="J53" s="75">
        <v>2</v>
      </c>
      <c r="K53" s="75">
        <v>2.7</v>
      </c>
      <c r="L53" s="75">
        <v>8</v>
      </c>
      <c r="M53" s="75">
        <v>8.1999999999999993</v>
      </c>
      <c r="N53" s="75">
        <v>5.5</v>
      </c>
      <c r="O53" s="75">
        <v>10.6</v>
      </c>
      <c r="P53" s="75">
        <v>7.6</v>
      </c>
      <c r="Q53" s="75">
        <v>6.4</v>
      </c>
      <c r="R53" s="75">
        <v>1.9</v>
      </c>
      <c r="S53" s="75">
        <v>0.8</v>
      </c>
      <c r="T53" s="75">
        <v>6.7</v>
      </c>
      <c r="U53" s="75">
        <v>3.4</v>
      </c>
      <c r="V53" s="75">
        <v>0.7</v>
      </c>
      <c r="W53" s="75">
        <v>4.4000000000000004</v>
      </c>
      <c r="X53" s="75">
        <v>0.8</v>
      </c>
      <c r="Y53" s="75">
        <v>1.7</v>
      </c>
      <c r="Z53" s="75">
        <v>-1.4</v>
      </c>
      <c r="AA53" s="75">
        <v>1.9</v>
      </c>
      <c r="AB53" s="75">
        <v>1.7</v>
      </c>
      <c r="AC53" s="75">
        <v>5.4</v>
      </c>
      <c r="AD53" s="75">
        <v>7.5</v>
      </c>
    </row>
    <row r="54" spans="1:30" s="5" customFormat="1" ht="12" customHeight="1" x14ac:dyDescent="0.2">
      <c r="A54" s="74" t="s">
        <v>58</v>
      </c>
      <c r="B54" s="5" t="s">
        <v>71</v>
      </c>
      <c r="C54" s="75">
        <v>0.3</v>
      </c>
      <c r="D54" s="75">
        <v>-3.1</v>
      </c>
      <c r="E54" s="75">
        <v>10.5</v>
      </c>
      <c r="F54" s="75">
        <v>11.1</v>
      </c>
      <c r="G54" s="75">
        <v>11.8</v>
      </c>
      <c r="H54" s="75">
        <v>6.7</v>
      </c>
      <c r="I54" s="75">
        <v>2.8</v>
      </c>
      <c r="J54" s="75">
        <v>-10.199999999999999</v>
      </c>
      <c r="K54" s="75">
        <v>3.2</v>
      </c>
      <c r="L54" s="75">
        <v>2.7</v>
      </c>
      <c r="M54" s="75">
        <v>3.6</v>
      </c>
      <c r="N54" s="75">
        <v>0.1</v>
      </c>
      <c r="O54" s="75">
        <v>4</v>
      </c>
      <c r="P54" s="75">
        <v>1.6</v>
      </c>
      <c r="Q54" s="75">
        <v>2.8</v>
      </c>
      <c r="R54" s="75">
        <v>-1.2</v>
      </c>
      <c r="S54" s="75">
        <v>4.5</v>
      </c>
      <c r="T54" s="75">
        <v>1.7</v>
      </c>
      <c r="U54" s="75">
        <v>3.1</v>
      </c>
      <c r="V54" s="75">
        <v>2.4</v>
      </c>
      <c r="W54" s="75">
        <v>3.9</v>
      </c>
      <c r="X54" s="75">
        <v>4.2</v>
      </c>
      <c r="Y54" s="75">
        <v>8.6999999999999993</v>
      </c>
      <c r="Z54" s="75">
        <v>3.2</v>
      </c>
      <c r="AA54" s="75">
        <v>5.0999999999999996</v>
      </c>
      <c r="AB54" s="75">
        <v>5.9</v>
      </c>
      <c r="AC54" s="75">
        <v>7.9</v>
      </c>
      <c r="AD54" s="75">
        <v>6.3</v>
      </c>
    </row>
    <row r="55" spans="1:30" s="5" customFormat="1" ht="20.100000000000001" customHeight="1" x14ac:dyDescent="0.2">
      <c r="A55" s="74" t="s">
        <v>120</v>
      </c>
      <c r="B55" s="5" t="s">
        <v>72</v>
      </c>
      <c r="C55" s="75">
        <v>13.2</v>
      </c>
      <c r="D55" s="75">
        <v>13.4</v>
      </c>
      <c r="E55" s="75">
        <v>2.2999999999999998</v>
      </c>
      <c r="F55" s="75">
        <v>5.6</v>
      </c>
      <c r="G55" s="75">
        <v>10.3</v>
      </c>
      <c r="H55" s="75">
        <v>-12.6</v>
      </c>
      <c r="I55" s="75">
        <v>-4.5999999999999996</v>
      </c>
      <c r="J55" s="75">
        <v>3.2</v>
      </c>
      <c r="K55" s="75">
        <v>7.7</v>
      </c>
      <c r="L55" s="75">
        <v>7.1</v>
      </c>
      <c r="M55" s="75">
        <v>7</v>
      </c>
      <c r="N55" s="75">
        <v>9.6</v>
      </c>
      <c r="O55" s="75">
        <v>-10.8</v>
      </c>
      <c r="P55" s="75">
        <v>-6.2</v>
      </c>
      <c r="Q55" s="75">
        <v>1.9</v>
      </c>
      <c r="R55" s="75">
        <v>-0.3</v>
      </c>
      <c r="S55" s="75">
        <v>2.8</v>
      </c>
      <c r="T55" s="75">
        <v>7</v>
      </c>
      <c r="U55" s="75">
        <v>-0.2</v>
      </c>
      <c r="V55" s="75">
        <v>2.1</v>
      </c>
      <c r="W55" s="75">
        <v>-0.7</v>
      </c>
      <c r="X55" s="75">
        <v>-6.5</v>
      </c>
      <c r="Y55" s="75">
        <v>-0.3</v>
      </c>
      <c r="Z55" s="75">
        <v>1</v>
      </c>
      <c r="AA55" s="75">
        <v>7.6</v>
      </c>
      <c r="AB55" s="75">
        <v>13.9</v>
      </c>
      <c r="AC55" s="75">
        <v>-4.5999999999999996</v>
      </c>
      <c r="AD55" s="75">
        <v>-11.3</v>
      </c>
    </row>
    <row r="56" spans="1:30" s="5" customFormat="1" ht="12" customHeight="1" x14ac:dyDescent="0.2">
      <c r="A56" s="74" t="s">
        <v>121</v>
      </c>
      <c r="B56" s="5" t="s">
        <v>41</v>
      </c>
      <c r="C56" s="75">
        <v>0.9</v>
      </c>
      <c r="D56" s="75">
        <v>5</v>
      </c>
      <c r="E56" s="75">
        <v>4.0999999999999996</v>
      </c>
      <c r="F56" s="75">
        <v>1.3</v>
      </c>
      <c r="G56" s="75">
        <v>5.9</v>
      </c>
      <c r="H56" s="75">
        <v>2.4</v>
      </c>
      <c r="I56" s="75">
        <v>-2.7</v>
      </c>
      <c r="J56" s="75">
        <v>10.5</v>
      </c>
      <c r="K56" s="75">
        <v>0</v>
      </c>
      <c r="L56" s="75">
        <v>2.7</v>
      </c>
      <c r="M56" s="75">
        <v>2.7</v>
      </c>
      <c r="N56" s="75">
        <v>1.7</v>
      </c>
      <c r="O56" s="75">
        <v>10.3</v>
      </c>
      <c r="P56" s="75">
        <v>5.0999999999999996</v>
      </c>
      <c r="Q56" s="75">
        <v>-4.0999999999999996</v>
      </c>
      <c r="R56" s="75">
        <v>3.3</v>
      </c>
      <c r="S56" s="75">
        <v>4.4000000000000004</v>
      </c>
      <c r="T56" s="75">
        <v>7.8</v>
      </c>
      <c r="U56" s="75">
        <v>0.2</v>
      </c>
      <c r="V56" s="75">
        <v>4.0999999999999996</v>
      </c>
      <c r="W56" s="75">
        <v>-0.7</v>
      </c>
      <c r="X56" s="75">
        <v>-1.8</v>
      </c>
      <c r="Y56" s="75">
        <v>3.1</v>
      </c>
      <c r="Z56" s="75">
        <v>0.2</v>
      </c>
      <c r="AA56" s="75">
        <v>1.5</v>
      </c>
      <c r="AB56" s="75">
        <v>-7.3</v>
      </c>
      <c r="AC56" s="75">
        <v>16.600000000000001</v>
      </c>
      <c r="AD56" s="75">
        <v>6.9</v>
      </c>
    </row>
    <row r="57" spans="1:30" s="5" customFormat="1" ht="12" customHeight="1" x14ac:dyDescent="0.2">
      <c r="A57" s="74" t="s">
        <v>122</v>
      </c>
      <c r="B57" s="5" t="s">
        <v>73</v>
      </c>
      <c r="C57" s="75">
        <v>9.3000000000000007</v>
      </c>
      <c r="D57" s="75">
        <v>54.4</v>
      </c>
      <c r="E57" s="75">
        <v>40.1</v>
      </c>
      <c r="F57" s="75">
        <v>1.8</v>
      </c>
      <c r="G57" s="75">
        <v>24.3</v>
      </c>
      <c r="H57" s="75">
        <v>-1.8</v>
      </c>
      <c r="I57" s="75">
        <v>0.4</v>
      </c>
      <c r="J57" s="75">
        <v>-9.1</v>
      </c>
      <c r="K57" s="75">
        <v>7.5</v>
      </c>
      <c r="L57" s="75">
        <v>0.2</v>
      </c>
      <c r="M57" s="75">
        <v>24.6</v>
      </c>
      <c r="N57" s="75">
        <v>18.399999999999999</v>
      </c>
      <c r="O57" s="75">
        <v>-15.1</v>
      </c>
      <c r="P57" s="75">
        <v>-14.1</v>
      </c>
      <c r="Q57" s="75">
        <v>5.6</v>
      </c>
      <c r="R57" s="75">
        <v>6</v>
      </c>
      <c r="S57" s="75">
        <v>-0.7</v>
      </c>
      <c r="T57" s="75">
        <v>4.0999999999999996</v>
      </c>
      <c r="U57" s="75">
        <v>-0.4</v>
      </c>
      <c r="V57" s="75">
        <v>1.1000000000000001</v>
      </c>
      <c r="W57" s="75">
        <v>5.4</v>
      </c>
      <c r="X57" s="75">
        <v>19.100000000000001</v>
      </c>
      <c r="Y57" s="75">
        <v>17.399999999999999</v>
      </c>
      <c r="Z57" s="75">
        <v>0.7</v>
      </c>
      <c r="AA57" s="75">
        <v>5.7</v>
      </c>
      <c r="AB57" s="75">
        <v>14.1</v>
      </c>
      <c r="AC57" s="75">
        <v>7.6</v>
      </c>
      <c r="AD57" s="75">
        <v>3.7</v>
      </c>
    </row>
    <row r="58" spans="1:30" s="5" customFormat="1" ht="12" customHeight="1" x14ac:dyDescent="0.2">
      <c r="A58" s="74" t="s">
        <v>59</v>
      </c>
      <c r="B58" s="5" t="s">
        <v>74</v>
      </c>
      <c r="C58" s="75">
        <v>1</v>
      </c>
      <c r="D58" s="75">
        <v>1</v>
      </c>
      <c r="E58" s="75">
        <v>4.5</v>
      </c>
      <c r="F58" s="75">
        <v>3.4</v>
      </c>
      <c r="G58" s="75">
        <v>0.4</v>
      </c>
      <c r="H58" s="75">
        <v>1.6</v>
      </c>
      <c r="I58" s="75">
        <v>-4.5</v>
      </c>
      <c r="J58" s="75">
        <v>1.4</v>
      </c>
      <c r="K58" s="75">
        <v>-1.8</v>
      </c>
      <c r="L58" s="75">
        <v>1.9</v>
      </c>
      <c r="M58" s="75">
        <v>-0.6</v>
      </c>
      <c r="N58" s="75">
        <v>0.7</v>
      </c>
      <c r="O58" s="75">
        <v>4.0999999999999996</v>
      </c>
      <c r="P58" s="75">
        <v>-2.8</v>
      </c>
      <c r="Q58" s="75">
        <v>0.1</v>
      </c>
      <c r="R58" s="75">
        <v>1.5</v>
      </c>
      <c r="S58" s="75">
        <v>-2.6</v>
      </c>
      <c r="T58" s="75">
        <v>0.3</v>
      </c>
      <c r="U58" s="75">
        <v>1</v>
      </c>
      <c r="V58" s="75">
        <v>-0.4</v>
      </c>
      <c r="W58" s="75">
        <v>2</v>
      </c>
      <c r="X58" s="75">
        <v>0.5</v>
      </c>
      <c r="Y58" s="75">
        <v>0.2</v>
      </c>
      <c r="Z58" s="75">
        <v>4.8</v>
      </c>
      <c r="AA58" s="75">
        <v>-0.9</v>
      </c>
      <c r="AB58" s="75">
        <v>2.9</v>
      </c>
      <c r="AC58" s="75">
        <v>2.2999999999999998</v>
      </c>
      <c r="AD58" s="75">
        <v>0.7</v>
      </c>
    </row>
    <row r="59" spans="1:30" s="5" customFormat="1" ht="12" customHeight="1" x14ac:dyDescent="0.2">
      <c r="A59" s="74" t="s">
        <v>123</v>
      </c>
      <c r="B59" s="5" t="s">
        <v>75</v>
      </c>
      <c r="C59" s="75">
        <v>2.7</v>
      </c>
      <c r="D59" s="75">
        <v>-0.3</v>
      </c>
      <c r="E59" s="75">
        <v>1.7</v>
      </c>
      <c r="F59" s="75">
        <v>-1.5</v>
      </c>
      <c r="G59" s="75">
        <v>0.9</v>
      </c>
      <c r="H59" s="75">
        <v>5.8</v>
      </c>
      <c r="I59" s="75">
        <v>-4.5999999999999996</v>
      </c>
      <c r="J59" s="75">
        <v>-9.6999999999999993</v>
      </c>
      <c r="K59" s="75">
        <v>3.4</v>
      </c>
      <c r="L59" s="75">
        <v>3.6</v>
      </c>
      <c r="M59" s="75">
        <v>4.0999999999999996</v>
      </c>
      <c r="N59" s="75">
        <v>4.9000000000000004</v>
      </c>
      <c r="O59" s="75">
        <v>5.6</v>
      </c>
      <c r="P59" s="75">
        <v>0.4</v>
      </c>
      <c r="Q59" s="75">
        <v>1.6</v>
      </c>
      <c r="R59" s="75">
        <v>5.3</v>
      </c>
      <c r="S59" s="75">
        <v>4.8</v>
      </c>
      <c r="T59" s="75">
        <v>0.8</v>
      </c>
      <c r="U59" s="75">
        <v>7.3</v>
      </c>
      <c r="V59" s="75">
        <v>4.4000000000000004</v>
      </c>
      <c r="W59" s="75">
        <v>-0.9</v>
      </c>
      <c r="X59" s="75">
        <v>2.5</v>
      </c>
      <c r="Y59" s="75">
        <v>10.8</v>
      </c>
      <c r="Z59" s="75">
        <v>-8.6999999999999993</v>
      </c>
      <c r="AA59" s="75">
        <v>13.7</v>
      </c>
      <c r="AB59" s="75">
        <v>6</v>
      </c>
      <c r="AC59" s="75">
        <v>1.6</v>
      </c>
      <c r="AD59" s="75">
        <v>-0.3</v>
      </c>
    </row>
    <row r="60" spans="1:30" s="5" customFormat="1" ht="19.5" customHeight="1" x14ac:dyDescent="0.2">
      <c r="A60" s="74" t="s">
        <v>124</v>
      </c>
      <c r="B60" s="5" t="s">
        <v>76</v>
      </c>
      <c r="C60" s="75">
        <v>2.8</v>
      </c>
      <c r="D60" s="75">
        <v>2.7</v>
      </c>
      <c r="E60" s="75">
        <v>-3.1</v>
      </c>
      <c r="F60" s="75">
        <v>-3.8</v>
      </c>
      <c r="G60" s="75">
        <v>-5.8</v>
      </c>
      <c r="H60" s="75">
        <v>1.3</v>
      </c>
      <c r="I60" s="75">
        <v>-3.2</v>
      </c>
      <c r="J60" s="75">
        <v>-1.2</v>
      </c>
      <c r="K60" s="75">
        <v>8.1</v>
      </c>
      <c r="L60" s="75">
        <v>2.2999999999999998</v>
      </c>
      <c r="M60" s="75">
        <v>-0.5</v>
      </c>
      <c r="N60" s="75">
        <v>2.5</v>
      </c>
      <c r="O60" s="75">
        <v>0.5</v>
      </c>
      <c r="P60" s="75">
        <v>-0.3</v>
      </c>
      <c r="Q60" s="75">
        <v>2.2000000000000002</v>
      </c>
      <c r="R60" s="75">
        <v>-3.2</v>
      </c>
      <c r="S60" s="75">
        <v>0.7</v>
      </c>
      <c r="T60" s="75">
        <v>1.7</v>
      </c>
      <c r="U60" s="75">
        <v>2</v>
      </c>
      <c r="V60" s="75">
        <v>1.1000000000000001</v>
      </c>
      <c r="W60" s="75">
        <v>0.3</v>
      </c>
      <c r="X60" s="75">
        <v>1.2</v>
      </c>
      <c r="Y60" s="75">
        <v>7.8</v>
      </c>
      <c r="Z60" s="75">
        <v>-0.7</v>
      </c>
      <c r="AA60" s="75">
        <v>1.5</v>
      </c>
      <c r="AB60" s="75">
        <v>2.2000000000000002</v>
      </c>
      <c r="AC60" s="75">
        <v>5.0999999999999996</v>
      </c>
      <c r="AD60" s="75">
        <v>3.6</v>
      </c>
    </row>
    <row r="61" spans="1:30" s="5" customFormat="1" ht="12" customHeight="1" x14ac:dyDescent="0.2">
      <c r="A61" s="74" t="s">
        <v>125</v>
      </c>
      <c r="B61" s="5" t="s">
        <v>77</v>
      </c>
      <c r="C61" s="75">
        <v>3.1</v>
      </c>
      <c r="D61" s="75">
        <v>-0.6</v>
      </c>
      <c r="E61" s="75">
        <v>-1.5</v>
      </c>
      <c r="F61" s="75">
        <v>-0.3</v>
      </c>
      <c r="G61" s="75">
        <v>3.6</v>
      </c>
      <c r="H61" s="75">
        <v>4</v>
      </c>
      <c r="I61" s="75">
        <v>5.6</v>
      </c>
      <c r="J61" s="75">
        <v>-6.3</v>
      </c>
      <c r="K61" s="75">
        <v>0.9</v>
      </c>
      <c r="L61" s="75">
        <v>7.2</v>
      </c>
      <c r="M61" s="75">
        <v>1.9</v>
      </c>
      <c r="N61" s="75">
        <v>7.3</v>
      </c>
      <c r="O61" s="75">
        <v>1.2</v>
      </c>
      <c r="P61" s="75">
        <v>4.4000000000000004</v>
      </c>
      <c r="Q61" s="75">
        <v>-1.1000000000000001</v>
      </c>
      <c r="R61" s="75">
        <v>-13</v>
      </c>
      <c r="S61" s="75">
        <v>-11.5</v>
      </c>
      <c r="T61" s="75">
        <v>-2.4</v>
      </c>
      <c r="U61" s="75">
        <v>-4.2</v>
      </c>
      <c r="V61" s="75">
        <v>-15.5</v>
      </c>
      <c r="W61" s="75">
        <v>31.2</v>
      </c>
      <c r="X61" s="75">
        <v>18.600000000000001</v>
      </c>
      <c r="Y61" s="75">
        <v>11.3</v>
      </c>
      <c r="Z61" s="75">
        <v>15</v>
      </c>
      <c r="AA61" s="75">
        <v>-57.9</v>
      </c>
      <c r="AB61" s="75">
        <v>77.400000000000006</v>
      </c>
      <c r="AC61" s="75">
        <v>-34.6</v>
      </c>
      <c r="AD61" s="75">
        <v>28.3</v>
      </c>
    </row>
    <row r="62" spans="1:30" s="5" customFormat="1" ht="12" customHeight="1" x14ac:dyDescent="0.2">
      <c r="A62" s="74" t="s">
        <v>60</v>
      </c>
      <c r="B62" s="5" t="s">
        <v>78</v>
      </c>
      <c r="C62" s="75">
        <v>2.9</v>
      </c>
      <c r="D62" s="75">
        <v>-0.6</v>
      </c>
      <c r="E62" s="75">
        <v>6.5</v>
      </c>
      <c r="F62" s="75">
        <v>-3.2</v>
      </c>
      <c r="G62" s="75">
        <v>-9.4</v>
      </c>
      <c r="H62" s="75">
        <v>-1</v>
      </c>
      <c r="I62" s="75">
        <v>-10.4</v>
      </c>
      <c r="J62" s="75">
        <v>-7.7</v>
      </c>
      <c r="K62" s="75">
        <v>-3.3</v>
      </c>
      <c r="L62" s="75">
        <v>3.8</v>
      </c>
      <c r="M62" s="75">
        <v>4.0999999999999996</v>
      </c>
      <c r="N62" s="75">
        <v>1.8</v>
      </c>
      <c r="O62" s="75">
        <v>4.4000000000000004</v>
      </c>
      <c r="P62" s="75">
        <v>0.5</v>
      </c>
      <c r="Q62" s="75">
        <v>-1.8</v>
      </c>
      <c r="R62" s="75">
        <v>1.1000000000000001</v>
      </c>
      <c r="S62" s="75">
        <v>-1.3</v>
      </c>
      <c r="T62" s="75">
        <v>-3.5</v>
      </c>
      <c r="U62" s="75">
        <v>1.8</v>
      </c>
      <c r="V62" s="75">
        <v>1.1000000000000001</v>
      </c>
      <c r="W62" s="75">
        <v>5</v>
      </c>
      <c r="X62" s="75">
        <v>3.4</v>
      </c>
      <c r="Y62" s="75">
        <v>-1.2</v>
      </c>
      <c r="Z62" s="75">
        <v>-3.6</v>
      </c>
      <c r="AA62" s="75">
        <v>-9.3000000000000007</v>
      </c>
      <c r="AB62" s="75">
        <v>10</v>
      </c>
      <c r="AC62" s="75">
        <v>5.6</v>
      </c>
      <c r="AD62" s="75">
        <v>7.8</v>
      </c>
    </row>
    <row r="63" spans="1:30" s="5" customFormat="1" ht="12" customHeight="1" x14ac:dyDescent="0.2">
      <c r="A63" s="74" t="s">
        <v>126</v>
      </c>
      <c r="B63" s="5" t="s">
        <v>42</v>
      </c>
      <c r="C63" s="75">
        <v>2.8</v>
      </c>
      <c r="D63" s="75">
        <v>-0.5</v>
      </c>
      <c r="E63" s="75">
        <v>-1.2</v>
      </c>
      <c r="F63" s="75">
        <v>3.7</v>
      </c>
      <c r="G63" s="75">
        <v>2.5</v>
      </c>
      <c r="H63" s="75">
        <v>8.6</v>
      </c>
      <c r="I63" s="75">
        <v>-11.8</v>
      </c>
      <c r="J63" s="75">
        <v>-13.8</v>
      </c>
      <c r="K63" s="75">
        <v>-5.4</v>
      </c>
      <c r="L63" s="75">
        <v>-4.7</v>
      </c>
      <c r="M63" s="75">
        <v>1.5</v>
      </c>
      <c r="N63" s="75">
        <v>0.8</v>
      </c>
      <c r="O63" s="75">
        <v>2.2999999999999998</v>
      </c>
      <c r="P63" s="75">
        <v>-0.1</v>
      </c>
      <c r="Q63" s="75">
        <v>-6</v>
      </c>
      <c r="R63" s="75">
        <v>1.3</v>
      </c>
      <c r="S63" s="75">
        <v>-4.7</v>
      </c>
      <c r="T63" s="75">
        <v>1.5</v>
      </c>
      <c r="U63" s="75">
        <v>4.2</v>
      </c>
      <c r="V63" s="75">
        <v>1.5</v>
      </c>
      <c r="W63" s="75">
        <v>-0.3</v>
      </c>
      <c r="X63" s="75">
        <v>3.8</v>
      </c>
      <c r="Y63" s="75">
        <v>0.6</v>
      </c>
      <c r="Z63" s="75">
        <v>2</v>
      </c>
      <c r="AA63" s="75">
        <v>-9</v>
      </c>
      <c r="AB63" s="75">
        <v>11.1</v>
      </c>
      <c r="AC63" s="75">
        <v>-2.4</v>
      </c>
      <c r="AD63" s="75">
        <v>10.6</v>
      </c>
    </row>
    <row r="64" spans="1:30" s="5" customFormat="1" ht="12" customHeight="1" x14ac:dyDescent="0.2">
      <c r="A64" s="74" t="s">
        <v>127</v>
      </c>
      <c r="B64" s="5" t="s">
        <v>9</v>
      </c>
      <c r="C64" s="75">
        <v>2.9</v>
      </c>
      <c r="D64" s="75">
        <v>-0.4</v>
      </c>
      <c r="E64" s="75">
        <v>0.8</v>
      </c>
      <c r="F64" s="75">
        <v>55</v>
      </c>
      <c r="G64" s="75">
        <v>-20.100000000000001</v>
      </c>
      <c r="H64" s="75">
        <v>5.6</v>
      </c>
      <c r="I64" s="75">
        <v>12.9</v>
      </c>
      <c r="J64" s="75">
        <v>-3.2</v>
      </c>
      <c r="K64" s="75">
        <v>1</v>
      </c>
      <c r="L64" s="75">
        <v>3.4</v>
      </c>
      <c r="M64" s="75">
        <v>10.199999999999999</v>
      </c>
      <c r="N64" s="75">
        <v>7</v>
      </c>
      <c r="O64" s="75">
        <v>3.9</v>
      </c>
      <c r="P64" s="75">
        <v>-0.7</v>
      </c>
      <c r="Q64" s="75">
        <v>1.7</v>
      </c>
      <c r="R64" s="75">
        <v>12.1</v>
      </c>
      <c r="S64" s="75">
        <v>1.1000000000000001</v>
      </c>
      <c r="T64" s="75">
        <v>1.5</v>
      </c>
      <c r="U64" s="75">
        <v>0.4</v>
      </c>
      <c r="V64" s="75">
        <v>29.7</v>
      </c>
      <c r="W64" s="75">
        <v>-29.5</v>
      </c>
      <c r="X64" s="75">
        <v>2.8</v>
      </c>
      <c r="Y64" s="75">
        <v>7.6</v>
      </c>
      <c r="Z64" s="75">
        <v>70.099999999999994</v>
      </c>
      <c r="AA64" s="75">
        <v>6.8</v>
      </c>
      <c r="AB64" s="75">
        <v>25.9</v>
      </c>
      <c r="AC64" s="75">
        <v>15.4</v>
      </c>
      <c r="AD64" s="75">
        <v>-3.5</v>
      </c>
    </row>
    <row r="65" spans="1:30" s="5" customFormat="1" ht="20.100000000000001" customHeight="1" x14ac:dyDescent="0.2">
      <c r="A65" s="74" t="s">
        <v>128</v>
      </c>
      <c r="B65" s="5" t="s">
        <v>43</v>
      </c>
      <c r="C65" s="75">
        <v>2.7</v>
      </c>
      <c r="D65" s="75">
        <v>0.1</v>
      </c>
      <c r="E65" s="75">
        <v>10.8</v>
      </c>
      <c r="F65" s="75">
        <v>4.7</v>
      </c>
      <c r="G65" s="75">
        <v>3.4</v>
      </c>
      <c r="H65" s="75">
        <v>9.1999999999999993</v>
      </c>
      <c r="I65" s="75">
        <v>-6.6</v>
      </c>
      <c r="J65" s="75">
        <v>-8.6999999999999993</v>
      </c>
      <c r="K65" s="75">
        <v>1.9</v>
      </c>
      <c r="L65" s="75">
        <v>2.7</v>
      </c>
      <c r="M65" s="75">
        <v>13</v>
      </c>
      <c r="N65" s="75">
        <v>11.7</v>
      </c>
      <c r="O65" s="75">
        <v>12.9</v>
      </c>
      <c r="P65" s="75">
        <v>-0.2</v>
      </c>
      <c r="Q65" s="75">
        <v>15.7</v>
      </c>
      <c r="R65" s="75">
        <v>4</v>
      </c>
      <c r="S65" s="75">
        <v>2.6</v>
      </c>
      <c r="T65" s="75">
        <v>5.8</v>
      </c>
      <c r="U65" s="75">
        <v>3.9</v>
      </c>
      <c r="V65" s="75">
        <v>-7.6</v>
      </c>
      <c r="W65" s="75">
        <v>-0.9</v>
      </c>
      <c r="X65" s="75">
        <v>9.6999999999999993</v>
      </c>
      <c r="Y65" s="75">
        <v>8.8000000000000007</v>
      </c>
      <c r="Z65" s="75">
        <v>-0.6</v>
      </c>
      <c r="AA65" s="75">
        <v>-6.7</v>
      </c>
      <c r="AB65" s="75">
        <v>12</v>
      </c>
      <c r="AC65" s="75">
        <v>8.3000000000000007</v>
      </c>
      <c r="AD65" s="75">
        <v>1.1000000000000001</v>
      </c>
    </row>
    <row r="66" spans="1:30" s="5" customFormat="1" ht="12" customHeight="1" x14ac:dyDescent="0.2">
      <c r="A66" s="74" t="s">
        <v>61</v>
      </c>
      <c r="B66" s="5" t="s">
        <v>44</v>
      </c>
      <c r="C66" s="75">
        <v>4.7</v>
      </c>
      <c r="D66" s="75">
        <v>-5.2</v>
      </c>
      <c r="E66" s="75">
        <v>-20.8</v>
      </c>
      <c r="F66" s="75">
        <v>-18.5</v>
      </c>
      <c r="G66" s="75">
        <v>9.6999999999999993</v>
      </c>
      <c r="H66" s="75">
        <v>15.3</v>
      </c>
      <c r="I66" s="75">
        <v>-3.5</v>
      </c>
      <c r="J66" s="75">
        <v>-4.5999999999999996</v>
      </c>
      <c r="K66" s="75">
        <v>5.0999999999999996</v>
      </c>
      <c r="L66" s="75">
        <v>3.3</v>
      </c>
      <c r="M66" s="75">
        <v>-6.5</v>
      </c>
      <c r="N66" s="75">
        <v>-7.3</v>
      </c>
      <c r="O66" s="75">
        <v>3.3</v>
      </c>
      <c r="P66" s="75">
        <v>-15.3</v>
      </c>
      <c r="Q66" s="75">
        <v>82.6</v>
      </c>
      <c r="R66" s="75">
        <v>114.6</v>
      </c>
      <c r="S66" s="75">
        <v>102.9</v>
      </c>
      <c r="T66" s="75">
        <v>-1.5</v>
      </c>
      <c r="U66" s="75">
        <v>-19.5</v>
      </c>
      <c r="V66" s="75">
        <v>-14.7</v>
      </c>
      <c r="W66" s="75">
        <v>-11</v>
      </c>
      <c r="X66" s="75">
        <v>9.8000000000000007</v>
      </c>
      <c r="Y66" s="75">
        <v>11</v>
      </c>
      <c r="Z66" s="75">
        <v>-1</v>
      </c>
      <c r="AA66" s="75">
        <v>-110.7</v>
      </c>
      <c r="AB66" s="75">
        <v>-11.3</v>
      </c>
      <c r="AC66" s="75">
        <v>332.6</v>
      </c>
      <c r="AD66" s="75">
        <v>259.60000000000002</v>
      </c>
    </row>
    <row r="67" spans="1:30" s="5" customFormat="1" ht="12" customHeight="1" x14ac:dyDescent="0.2">
      <c r="A67" s="74" t="s">
        <v>62</v>
      </c>
      <c r="B67" s="5" t="s">
        <v>79</v>
      </c>
      <c r="C67" s="75">
        <v>2.7</v>
      </c>
      <c r="D67" s="75">
        <v>0</v>
      </c>
      <c r="E67" s="75">
        <v>2.9</v>
      </c>
      <c r="F67" s="75">
        <v>0.8</v>
      </c>
      <c r="G67" s="75">
        <v>3.5</v>
      </c>
      <c r="H67" s="75">
        <v>7.1</v>
      </c>
      <c r="I67" s="75">
        <v>-2.9</v>
      </c>
      <c r="J67" s="75">
        <v>-6.7</v>
      </c>
      <c r="K67" s="75">
        <v>5.5</v>
      </c>
      <c r="L67" s="75">
        <v>4.0999999999999996</v>
      </c>
      <c r="M67" s="75">
        <v>7.4</v>
      </c>
      <c r="N67" s="75">
        <v>7.6</v>
      </c>
      <c r="O67" s="75">
        <v>8.5</v>
      </c>
      <c r="P67" s="75">
        <v>-0.2</v>
      </c>
      <c r="Q67" s="75">
        <v>-0.6</v>
      </c>
      <c r="R67" s="75">
        <v>0.3</v>
      </c>
      <c r="S67" s="75">
        <v>3.9</v>
      </c>
      <c r="T67" s="75">
        <v>3.4</v>
      </c>
      <c r="U67" s="75">
        <v>1.8</v>
      </c>
      <c r="V67" s="75">
        <v>3.9</v>
      </c>
      <c r="W67" s="75">
        <v>3.9</v>
      </c>
      <c r="X67" s="75">
        <v>0.2</v>
      </c>
      <c r="Y67" s="75">
        <v>0.8</v>
      </c>
      <c r="Z67" s="75">
        <v>1.3</v>
      </c>
      <c r="AA67" s="75">
        <v>-2.7</v>
      </c>
      <c r="AB67" s="75">
        <v>7.5</v>
      </c>
      <c r="AC67" s="75">
        <v>4.4000000000000004</v>
      </c>
      <c r="AD67" s="75">
        <v>1.9</v>
      </c>
    </row>
    <row r="68" spans="1:30" s="5" customFormat="1" ht="12" customHeight="1" x14ac:dyDescent="0.2">
      <c r="A68" s="74" t="s">
        <v>129</v>
      </c>
      <c r="B68" s="5" t="s">
        <v>80</v>
      </c>
      <c r="C68" s="75">
        <v>-0.1</v>
      </c>
      <c r="D68" s="75">
        <v>-0.2</v>
      </c>
      <c r="E68" s="75">
        <v>-0.4</v>
      </c>
      <c r="F68" s="75">
        <v>0.8</v>
      </c>
      <c r="G68" s="75">
        <v>2</v>
      </c>
      <c r="H68" s="75">
        <v>2</v>
      </c>
      <c r="I68" s="75">
        <v>0.8</v>
      </c>
      <c r="J68" s="75">
        <v>1.4</v>
      </c>
      <c r="K68" s="75">
        <v>1.2</v>
      </c>
      <c r="L68" s="75">
        <v>0.4</v>
      </c>
      <c r="M68" s="75">
        <v>1</v>
      </c>
      <c r="N68" s="75">
        <v>2.1</v>
      </c>
      <c r="O68" s="75">
        <v>1.3</v>
      </c>
      <c r="P68" s="75">
        <v>1.9</v>
      </c>
      <c r="Q68" s="75">
        <v>0.5</v>
      </c>
      <c r="R68" s="75">
        <v>1.1000000000000001</v>
      </c>
      <c r="S68" s="75">
        <v>0.6</v>
      </c>
      <c r="T68" s="75">
        <v>1.3</v>
      </c>
      <c r="U68" s="75">
        <v>1.5</v>
      </c>
      <c r="V68" s="75">
        <v>1.5</v>
      </c>
      <c r="W68" s="75">
        <v>0.9</v>
      </c>
      <c r="X68" s="75">
        <v>2.1</v>
      </c>
      <c r="Y68" s="75">
        <v>1.1000000000000001</v>
      </c>
      <c r="Z68" s="75">
        <v>1.6</v>
      </c>
      <c r="AA68" s="75">
        <v>2.4</v>
      </c>
      <c r="AB68" s="75">
        <v>1.1000000000000001</v>
      </c>
      <c r="AC68" s="75">
        <v>1.4</v>
      </c>
      <c r="AD68" s="75">
        <v>0</v>
      </c>
    </row>
    <row r="69" spans="1:30" s="5" customFormat="1" ht="12" customHeight="1" x14ac:dyDescent="0.2">
      <c r="A69" s="74" t="s">
        <v>130</v>
      </c>
      <c r="B69" s="5" t="s">
        <v>81</v>
      </c>
      <c r="C69" s="75">
        <v>0.2</v>
      </c>
      <c r="D69" s="75">
        <v>1.1000000000000001</v>
      </c>
      <c r="E69" s="75">
        <v>2</v>
      </c>
      <c r="F69" s="75">
        <v>1.2</v>
      </c>
      <c r="G69" s="75">
        <v>-1.7</v>
      </c>
      <c r="H69" s="75">
        <v>0.6</v>
      </c>
      <c r="I69" s="75">
        <v>4.0999999999999996</v>
      </c>
      <c r="J69" s="75">
        <v>0.4</v>
      </c>
      <c r="K69" s="75">
        <v>1.7</v>
      </c>
      <c r="L69" s="75">
        <v>1.2</v>
      </c>
      <c r="M69" s="75">
        <v>-0.8</v>
      </c>
      <c r="N69" s="75">
        <v>0.6</v>
      </c>
      <c r="O69" s="75">
        <v>-0.5</v>
      </c>
      <c r="P69" s="75">
        <v>-0.7</v>
      </c>
      <c r="Q69" s="75">
        <v>0.3</v>
      </c>
      <c r="R69" s="75">
        <v>2</v>
      </c>
      <c r="S69" s="75">
        <v>-1.2</v>
      </c>
      <c r="T69" s="75">
        <v>1.1000000000000001</v>
      </c>
      <c r="U69" s="75">
        <v>2.4</v>
      </c>
      <c r="V69" s="75">
        <v>0.3</v>
      </c>
      <c r="W69" s="75">
        <v>0.1</v>
      </c>
      <c r="X69" s="75">
        <v>0.4</v>
      </c>
      <c r="Y69" s="75">
        <v>0.9</v>
      </c>
      <c r="Z69" s="75">
        <v>-0.4</v>
      </c>
      <c r="AA69" s="75">
        <v>0.4</v>
      </c>
      <c r="AB69" s="75">
        <v>0.3</v>
      </c>
      <c r="AC69" s="75">
        <v>2.2999999999999998</v>
      </c>
      <c r="AD69" s="75">
        <v>3.2</v>
      </c>
    </row>
    <row r="70" spans="1:30" s="5" customFormat="1" ht="19.5" customHeight="1" x14ac:dyDescent="0.2">
      <c r="A70" s="74" t="s">
        <v>131</v>
      </c>
      <c r="B70" s="5" t="s">
        <v>82</v>
      </c>
      <c r="C70" s="75">
        <v>2.4</v>
      </c>
      <c r="D70" s="75">
        <v>0.2</v>
      </c>
      <c r="E70" s="75">
        <v>6</v>
      </c>
      <c r="F70" s="75">
        <v>2.7</v>
      </c>
      <c r="G70" s="75">
        <v>4.5</v>
      </c>
      <c r="H70" s="75">
        <v>6.7</v>
      </c>
      <c r="I70" s="75">
        <v>3.6</v>
      </c>
      <c r="J70" s="75">
        <v>2.2000000000000002</v>
      </c>
      <c r="K70" s="75">
        <v>2</v>
      </c>
      <c r="L70" s="75">
        <v>0.9</v>
      </c>
      <c r="M70" s="75">
        <v>0.4</v>
      </c>
      <c r="N70" s="75">
        <v>3.9</v>
      </c>
      <c r="O70" s="75">
        <v>5.7</v>
      </c>
      <c r="P70" s="75">
        <v>2.5</v>
      </c>
      <c r="Q70" s="75">
        <v>0.9</v>
      </c>
      <c r="R70" s="75">
        <v>-0.7</v>
      </c>
      <c r="S70" s="75">
        <v>5.9</v>
      </c>
      <c r="T70" s="75">
        <v>5.0999999999999996</v>
      </c>
      <c r="U70" s="75">
        <v>4.5999999999999996</v>
      </c>
      <c r="V70" s="75">
        <v>1.7</v>
      </c>
      <c r="W70" s="75">
        <v>5.2</v>
      </c>
      <c r="X70" s="75">
        <v>4.2</v>
      </c>
      <c r="Y70" s="75">
        <v>2.7</v>
      </c>
      <c r="Z70" s="75">
        <v>2.7</v>
      </c>
      <c r="AA70" s="75">
        <v>-2.5</v>
      </c>
      <c r="AB70" s="75">
        <v>8.3000000000000007</v>
      </c>
      <c r="AC70" s="75">
        <v>5.2</v>
      </c>
      <c r="AD70" s="75">
        <v>2.1</v>
      </c>
    </row>
    <row r="71" spans="1:30" s="5" customFormat="1" ht="12" customHeight="1" x14ac:dyDescent="0.2">
      <c r="A71" s="74" t="s">
        <v>132</v>
      </c>
      <c r="B71" s="5" t="s">
        <v>83</v>
      </c>
      <c r="C71" s="75">
        <v>0.7</v>
      </c>
      <c r="D71" s="75">
        <v>2.2000000000000002</v>
      </c>
      <c r="E71" s="75">
        <v>3.7</v>
      </c>
      <c r="F71" s="75">
        <v>0.9</v>
      </c>
      <c r="G71" s="75">
        <v>4.3</v>
      </c>
      <c r="H71" s="75">
        <v>4.9000000000000004</v>
      </c>
      <c r="I71" s="75">
        <v>3</v>
      </c>
      <c r="J71" s="75">
        <v>1.2</v>
      </c>
      <c r="K71" s="75">
        <v>2.1</v>
      </c>
      <c r="L71" s="75">
        <v>1.4</v>
      </c>
      <c r="M71" s="75">
        <v>2.1</v>
      </c>
      <c r="N71" s="75">
        <v>2.6</v>
      </c>
      <c r="O71" s="75">
        <v>5.0999999999999996</v>
      </c>
      <c r="P71" s="75">
        <v>4.8</v>
      </c>
      <c r="Q71" s="75">
        <v>1.4</v>
      </c>
      <c r="R71" s="75">
        <v>4.0999999999999996</v>
      </c>
      <c r="S71" s="75">
        <v>2.9</v>
      </c>
      <c r="T71" s="75">
        <v>4.5999999999999996</v>
      </c>
      <c r="U71" s="75">
        <v>3.8</v>
      </c>
      <c r="V71" s="75">
        <v>3.3</v>
      </c>
      <c r="W71" s="75">
        <v>5.0999999999999996</v>
      </c>
      <c r="X71" s="75">
        <v>3.6</v>
      </c>
      <c r="Y71" s="75">
        <v>3.8</v>
      </c>
      <c r="Z71" s="75">
        <v>4.2</v>
      </c>
      <c r="AA71" s="75">
        <v>0.4</v>
      </c>
      <c r="AB71" s="75">
        <v>3.5</v>
      </c>
      <c r="AC71" s="75">
        <v>3.8</v>
      </c>
      <c r="AD71" s="75">
        <v>3.3</v>
      </c>
    </row>
    <row r="72" spans="1:30" s="5" customFormat="1" ht="12" customHeight="1" x14ac:dyDescent="0.2">
      <c r="A72" s="74" t="s">
        <v>63</v>
      </c>
      <c r="B72" s="5" t="s">
        <v>84</v>
      </c>
      <c r="C72" s="75">
        <v>-5.4</v>
      </c>
      <c r="D72" s="75">
        <v>-5.0999999999999996</v>
      </c>
      <c r="E72" s="75">
        <v>6.4</v>
      </c>
      <c r="F72" s="75">
        <v>0.8</v>
      </c>
      <c r="G72" s="75">
        <v>-0.9</v>
      </c>
      <c r="H72" s="75">
        <v>3.8</v>
      </c>
      <c r="I72" s="75">
        <v>13.9</v>
      </c>
      <c r="J72" s="75">
        <v>7.8</v>
      </c>
      <c r="K72" s="75">
        <v>7.4</v>
      </c>
      <c r="L72" s="75">
        <v>9.8000000000000007</v>
      </c>
      <c r="M72" s="75">
        <v>3.4</v>
      </c>
      <c r="N72" s="75">
        <v>1.6</v>
      </c>
      <c r="O72" s="75">
        <v>1.6</v>
      </c>
      <c r="P72" s="75">
        <v>0.5</v>
      </c>
      <c r="Q72" s="75">
        <v>-4.0999999999999996</v>
      </c>
      <c r="R72" s="75">
        <v>-1.4</v>
      </c>
      <c r="S72" s="75">
        <v>-6.9</v>
      </c>
      <c r="T72" s="75">
        <v>-2.5</v>
      </c>
      <c r="U72" s="75">
        <v>-1.5</v>
      </c>
      <c r="V72" s="75">
        <v>-11.4</v>
      </c>
      <c r="W72" s="75">
        <v>4.0999999999999996</v>
      </c>
      <c r="X72" s="75">
        <v>-2.4</v>
      </c>
      <c r="Y72" s="75">
        <v>0.8</v>
      </c>
      <c r="Z72" s="75">
        <v>4.7</v>
      </c>
      <c r="AA72" s="75">
        <v>-20.8</v>
      </c>
      <c r="AB72" s="75">
        <v>4.5</v>
      </c>
      <c r="AC72" s="75">
        <v>32.4</v>
      </c>
      <c r="AD72" s="75">
        <v>2.7</v>
      </c>
    </row>
    <row r="73" spans="1:30" s="5" customFormat="1" ht="12" customHeight="1" x14ac:dyDescent="0.2">
      <c r="A73" s="74" t="s">
        <v>129</v>
      </c>
      <c r="B73" s="5" t="s">
        <v>80</v>
      </c>
      <c r="C73" s="75">
        <v>76.599999999999994</v>
      </c>
      <c r="D73" s="75">
        <v>-39.5</v>
      </c>
      <c r="E73" s="75">
        <v>99.8</v>
      </c>
      <c r="F73" s="75">
        <v>-42.4</v>
      </c>
      <c r="G73" s="75">
        <v>99.7</v>
      </c>
      <c r="H73" s="75">
        <v>-47.4</v>
      </c>
      <c r="I73" s="75">
        <v>125.2</v>
      </c>
      <c r="J73" s="75">
        <v>-49.5</v>
      </c>
      <c r="K73" s="75">
        <v>78.2</v>
      </c>
      <c r="L73" s="75">
        <v>-41.8</v>
      </c>
      <c r="M73" s="75">
        <v>97.2</v>
      </c>
      <c r="N73" s="75">
        <v>-39.700000000000003</v>
      </c>
      <c r="O73" s="75">
        <v>71.7</v>
      </c>
      <c r="P73" s="75">
        <v>-38.299999999999997</v>
      </c>
      <c r="Q73" s="75">
        <v>107.3</v>
      </c>
      <c r="R73" s="75">
        <v>-47.7</v>
      </c>
      <c r="S73" s="75">
        <v>68.599999999999994</v>
      </c>
      <c r="T73" s="75">
        <v>-44.7</v>
      </c>
      <c r="U73" s="75">
        <v>148.19999999999999</v>
      </c>
      <c r="V73" s="75">
        <v>-64.400000000000006</v>
      </c>
      <c r="W73" s="75">
        <v>160.69999999999999</v>
      </c>
      <c r="X73" s="75">
        <v>-41.6</v>
      </c>
      <c r="Y73" s="75">
        <v>89.8</v>
      </c>
      <c r="Z73" s="75">
        <v>-44.4</v>
      </c>
      <c r="AA73" s="75">
        <v>-41.8</v>
      </c>
      <c r="AB73" s="75">
        <v>157.19999999999999</v>
      </c>
      <c r="AC73" s="75">
        <v>47.2</v>
      </c>
      <c r="AD73" s="75">
        <v>-41.2</v>
      </c>
    </row>
    <row r="74" spans="1:30" s="5" customFormat="1" ht="12" customHeight="1" x14ac:dyDescent="0.2">
      <c r="A74" s="74" t="s">
        <v>130</v>
      </c>
      <c r="B74" s="5" t="s">
        <v>81</v>
      </c>
      <c r="C74" s="75">
        <v>-1.3</v>
      </c>
      <c r="D74" s="75">
        <v>-1.7</v>
      </c>
      <c r="E74" s="75">
        <v>-0.8</v>
      </c>
      <c r="F74" s="75">
        <v>-2</v>
      </c>
      <c r="G74" s="75">
        <v>0.3</v>
      </c>
      <c r="H74" s="75">
        <v>2.7</v>
      </c>
      <c r="I74" s="75">
        <v>6.3</v>
      </c>
      <c r="J74" s="75">
        <v>0.5</v>
      </c>
      <c r="K74" s="75">
        <v>1.4</v>
      </c>
      <c r="L74" s="75">
        <v>-0.5</v>
      </c>
      <c r="M74" s="75">
        <v>4.2</v>
      </c>
      <c r="N74" s="75">
        <v>0.5</v>
      </c>
      <c r="O74" s="75">
        <v>1.4</v>
      </c>
      <c r="P74" s="75">
        <v>-0.3</v>
      </c>
      <c r="Q74" s="75">
        <v>-2.7</v>
      </c>
      <c r="R74" s="75">
        <v>2.7</v>
      </c>
      <c r="S74" s="75">
        <v>0.3</v>
      </c>
      <c r="T74" s="75">
        <v>1.9</v>
      </c>
      <c r="U74" s="75">
        <v>-1.8</v>
      </c>
      <c r="V74" s="75">
        <v>-0.6</v>
      </c>
      <c r="W74" s="75">
        <v>-1.5</v>
      </c>
      <c r="X74" s="75">
        <v>1.9</v>
      </c>
      <c r="Y74" s="75">
        <v>3.5</v>
      </c>
      <c r="Z74" s="75">
        <v>1.7</v>
      </c>
      <c r="AA74" s="75">
        <v>-2.5</v>
      </c>
      <c r="AB74" s="75">
        <v>8.5</v>
      </c>
      <c r="AC74" s="75">
        <v>1</v>
      </c>
      <c r="AD74" s="75">
        <v>2.8</v>
      </c>
    </row>
    <row r="75" spans="1:30" s="5" customFormat="1" ht="19.5" customHeight="1" x14ac:dyDescent="0.2">
      <c r="A75" s="74" t="s">
        <v>131</v>
      </c>
      <c r="B75" s="5" t="s">
        <v>82</v>
      </c>
      <c r="C75" s="75">
        <v>-6.7</v>
      </c>
      <c r="D75" s="75">
        <v>-3.9</v>
      </c>
      <c r="E75" s="75">
        <v>-1.2</v>
      </c>
      <c r="F75" s="75">
        <v>-5.8</v>
      </c>
      <c r="G75" s="75">
        <v>-3.5</v>
      </c>
      <c r="H75" s="75">
        <v>-2.2000000000000002</v>
      </c>
      <c r="I75" s="75">
        <v>-0.8</v>
      </c>
      <c r="J75" s="75">
        <v>-10.199999999999999</v>
      </c>
      <c r="K75" s="75">
        <v>-5.2</v>
      </c>
      <c r="L75" s="75">
        <v>-1.1000000000000001</v>
      </c>
      <c r="M75" s="75">
        <v>3.8</v>
      </c>
      <c r="N75" s="75">
        <v>2.2999999999999998</v>
      </c>
      <c r="O75" s="75">
        <v>5.2</v>
      </c>
      <c r="P75" s="75">
        <v>-9.1</v>
      </c>
      <c r="Q75" s="75">
        <v>2.1</v>
      </c>
      <c r="R75" s="75">
        <v>-3.8</v>
      </c>
      <c r="S75" s="75">
        <v>0.8</v>
      </c>
      <c r="T75" s="75">
        <v>1.5</v>
      </c>
      <c r="U75" s="75">
        <v>-13.9</v>
      </c>
      <c r="V75" s="75">
        <v>1.6</v>
      </c>
      <c r="W75" s="75">
        <v>-4.9000000000000004</v>
      </c>
      <c r="X75" s="75">
        <v>-2.8</v>
      </c>
      <c r="Y75" s="75">
        <v>6.5</v>
      </c>
      <c r="Z75" s="75">
        <v>-9.8000000000000007</v>
      </c>
      <c r="AA75" s="75">
        <v>-10.7</v>
      </c>
      <c r="AB75" s="75">
        <v>8.5</v>
      </c>
      <c r="AC75" s="75">
        <v>17</v>
      </c>
      <c r="AD75" s="75">
        <v>2.4</v>
      </c>
    </row>
    <row r="76" spans="1:30" s="5" customFormat="1" ht="12" customHeight="1" x14ac:dyDescent="0.2">
      <c r="A76" s="74" t="s">
        <v>132</v>
      </c>
      <c r="B76" s="5" t="s">
        <v>83</v>
      </c>
      <c r="C76" s="75">
        <v>-6.7</v>
      </c>
      <c r="D76" s="75">
        <v>-4</v>
      </c>
      <c r="E76" s="75">
        <v>-1.3</v>
      </c>
      <c r="F76" s="75">
        <v>-7.6</v>
      </c>
      <c r="G76" s="75">
        <v>0.5</v>
      </c>
      <c r="H76" s="75">
        <v>2.2000000000000002</v>
      </c>
      <c r="I76" s="75">
        <v>3.6</v>
      </c>
      <c r="J76" s="75">
        <v>-2.9</v>
      </c>
      <c r="K76" s="75">
        <v>3</v>
      </c>
      <c r="L76" s="75">
        <v>3.4</v>
      </c>
      <c r="M76" s="75">
        <v>-1.6</v>
      </c>
      <c r="N76" s="75">
        <v>4.3</v>
      </c>
      <c r="O76" s="75">
        <v>5.4</v>
      </c>
      <c r="P76" s="75">
        <v>0.5</v>
      </c>
      <c r="Q76" s="75">
        <v>1.3</v>
      </c>
      <c r="R76" s="75">
        <v>3.4</v>
      </c>
      <c r="S76" s="75">
        <v>-2.9</v>
      </c>
      <c r="T76" s="75">
        <v>0.8</v>
      </c>
      <c r="U76" s="75">
        <v>0.9</v>
      </c>
      <c r="V76" s="75">
        <v>-1.9</v>
      </c>
      <c r="W76" s="75">
        <v>0</v>
      </c>
      <c r="X76" s="75">
        <v>-0.7</v>
      </c>
      <c r="Y76" s="75">
        <v>1.7</v>
      </c>
      <c r="Z76" s="75">
        <v>3.7</v>
      </c>
      <c r="AA76" s="75">
        <v>-23.1</v>
      </c>
      <c r="AB76" s="75">
        <v>18.3</v>
      </c>
      <c r="AC76" s="75">
        <v>16.7</v>
      </c>
      <c r="AD76" s="75">
        <v>1.8</v>
      </c>
    </row>
    <row r="77" spans="1:30" s="5" customFormat="1" ht="12" customHeight="1" x14ac:dyDescent="0.2">
      <c r="A77" s="74" t="s">
        <v>63</v>
      </c>
      <c r="B77" s="5" t="s">
        <v>84</v>
      </c>
      <c r="C77" s="75">
        <v>-2.7</v>
      </c>
      <c r="D77" s="75">
        <v>-0.1</v>
      </c>
      <c r="E77" s="75">
        <v>0.9</v>
      </c>
      <c r="F77" s="75">
        <v>1.6</v>
      </c>
      <c r="G77" s="75">
        <v>0.9</v>
      </c>
      <c r="H77" s="75">
        <v>1.8</v>
      </c>
      <c r="I77" s="75">
        <v>0.5</v>
      </c>
      <c r="J77" s="75">
        <v>-0.1</v>
      </c>
      <c r="K77" s="75">
        <v>1.2</v>
      </c>
      <c r="L77" s="75">
        <v>2</v>
      </c>
      <c r="M77" s="75">
        <v>1.2</v>
      </c>
      <c r="N77" s="75">
        <v>4.0999999999999996</v>
      </c>
      <c r="O77" s="75">
        <v>7.4</v>
      </c>
      <c r="P77" s="75">
        <v>-0.9</v>
      </c>
      <c r="Q77" s="75">
        <v>-1.2</v>
      </c>
      <c r="R77" s="75">
        <v>-0.5</v>
      </c>
      <c r="S77" s="75">
        <v>3.8</v>
      </c>
      <c r="T77" s="75">
        <v>-2.2000000000000002</v>
      </c>
      <c r="U77" s="75">
        <v>3.6</v>
      </c>
      <c r="V77" s="75">
        <v>3.2</v>
      </c>
      <c r="W77" s="75">
        <v>3.6</v>
      </c>
      <c r="X77" s="75">
        <v>2.6</v>
      </c>
      <c r="Y77" s="75">
        <v>2.4</v>
      </c>
      <c r="Z77" s="75">
        <v>2.7</v>
      </c>
      <c r="AA77" s="75">
        <v>-15.4</v>
      </c>
      <c r="AB77" s="75">
        <v>6.6</v>
      </c>
      <c r="AC77" s="75">
        <v>7.2</v>
      </c>
      <c r="AD77" s="75">
        <v>4.3</v>
      </c>
    </row>
    <row r="78" spans="1:30" s="43" customFormat="1" ht="20.100000000000001" customHeight="1" x14ac:dyDescent="0.2">
      <c r="A78" s="41" t="s">
        <v>133</v>
      </c>
      <c r="B78" s="41" t="s">
        <v>134</v>
      </c>
      <c r="C78" s="76">
        <v>0.5</v>
      </c>
      <c r="D78" s="76">
        <v>1.8</v>
      </c>
      <c r="E78" s="76">
        <v>2.8</v>
      </c>
      <c r="F78" s="76">
        <v>1.1000000000000001</v>
      </c>
      <c r="G78" s="76">
        <v>3.4</v>
      </c>
      <c r="H78" s="76">
        <v>1.8</v>
      </c>
      <c r="I78" s="76">
        <v>0.5</v>
      </c>
      <c r="J78" s="76">
        <v>-0.3</v>
      </c>
      <c r="K78" s="76">
        <v>2.4</v>
      </c>
      <c r="L78" s="76">
        <v>2.9</v>
      </c>
      <c r="M78" s="76">
        <v>4</v>
      </c>
      <c r="N78" s="76">
        <v>3.9</v>
      </c>
      <c r="O78" s="76">
        <v>2.6</v>
      </c>
      <c r="P78" s="76">
        <v>-1.9</v>
      </c>
      <c r="Q78" s="76">
        <v>3.2</v>
      </c>
      <c r="R78" s="76">
        <v>1.6</v>
      </c>
      <c r="S78" s="76">
        <v>1.2</v>
      </c>
      <c r="T78" s="76">
        <v>1.9</v>
      </c>
      <c r="U78" s="76">
        <v>2.6</v>
      </c>
      <c r="V78" s="76">
        <v>1.5</v>
      </c>
      <c r="W78" s="76">
        <v>1.9</v>
      </c>
      <c r="X78" s="76">
        <v>1.4</v>
      </c>
      <c r="Y78" s="76">
        <v>3.5</v>
      </c>
      <c r="Z78" s="76">
        <v>1.2</v>
      </c>
      <c r="AA78" s="76">
        <v>-2.1</v>
      </c>
      <c r="AB78" s="76">
        <v>6.2</v>
      </c>
      <c r="AC78" s="76">
        <v>3.5</v>
      </c>
      <c r="AD78" s="76">
        <v>0.9</v>
      </c>
    </row>
    <row r="79" spans="1:30" s="5" customFormat="1" ht="12" customHeight="1" x14ac:dyDescent="0.2">
      <c r="A79" s="44" t="s">
        <v>135</v>
      </c>
      <c r="B79" s="38" t="s">
        <v>10</v>
      </c>
      <c r="C79" s="77">
        <v>3</v>
      </c>
      <c r="D79" s="77">
        <v>5.6</v>
      </c>
      <c r="E79" s="77">
        <v>4.5999999999999996</v>
      </c>
      <c r="F79" s="77">
        <v>3.8</v>
      </c>
      <c r="G79" s="77">
        <v>5.3</v>
      </c>
      <c r="H79" s="77">
        <v>-0.2</v>
      </c>
      <c r="I79" s="77">
        <v>0</v>
      </c>
      <c r="J79" s="77">
        <v>1.2</v>
      </c>
      <c r="K79" s="77">
        <v>4.0999999999999996</v>
      </c>
      <c r="L79" s="77">
        <v>2.2999999999999998</v>
      </c>
      <c r="M79" s="77">
        <v>4.4000000000000004</v>
      </c>
      <c r="N79" s="77">
        <v>3.6</v>
      </c>
      <c r="O79" s="77">
        <v>2.2999999999999998</v>
      </c>
      <c r="P79" s="77">
        <v>0.4</v>
      </c>
      <c r="Q79" s="77">
        <v>3.5</v>
      </c>
      <c r="R79" s="77">
        <v>0.3</v>
      </c>
      <c r="S79" s="77">
        <v>0.6</v>
      </c>
      <c r="T79" s="77">
        <v>0.3</v>
      </c>
      <c r="U79" s="77">
        <v>1.4</v>
      </c>
      <c r="V79" s="77">
        <v>2.2000000000000002</v>
      </c>
      <c r="W79" s="77">
        <v>2.8</v>
      </c>
      <c r="X79" s="77">
        <v>2.2000000000000002</v>
      </c>
      <c r="Y79" s="77">
        <v>-0.7</v>
      </c>
      <c r="Z79" s="77">
        <v>0.2</v>
      </c>
      <c r="AA79" s="77">
        <v>-1.9</v>
      </c>
      <c r="AB79" s="77">
        <v>3.4</v>
      </c>
      <c r="AC79" s="77">
        <v>3.4</v>
      </c>
      <c r="AD79" s="77">
        <v>-0.2</v>
      </c>
    </row>
    <row r="80" spans="1:30" s="5" customFormat="1" ht="12" customHeight="1" x14ac:dyDescent="0.2">
      <c r="A80" s="44" t="s">
        <v>136</v>
      </c>
      <c r="B80" s="38" t="s">
        <v>85</v>
      </c>
      <c r="C80" s="77">
        <v>1.6</v>
      </c>
      <c r="D80" s="77">
        <v>-1.6</v>
      </c>
      <c r="E80" s="77">
        <v>10</v>
      </c>
      <c r="F80" s="77">
        <v>-15.3</v>
      </c>
      <c r="G80" s="77">
        <v>-5.0999999999999996</v>
      </c>
      <c r="H80" s="77">
        <v>7.2</v>
      </c>
      <c r="I80" s="77">
        <v>6</v>
      </c>
      <c r="J80" s="77">
        <v>3.1</v>
      </c>
      <c r="K80" s="77">
        <v>0.4</v>
      </c>
      <c r="L80" s="77">
        <v>0.3</v>
      </c>
      <c r="M80" s="77">
        <v>-1</v>
      </c>
      <c r="N80" s="77">
        <v>-2.1</v>
      </c>
      <c r="O80" s="77">
        <v>3.4</v>
      </c>
      <c r="P80" s="77">
        <v>5.7</v>
      </c>
      <c r="Q80" s="77">
        <v>-0.3</v>
      </c>
      <c r="R80" s="77">
        <v>5.7</v>
      </c>
      <c r="S80" s="77">
        <v>5.4</v>
      </c>
      <c r="T80" s="77">
        <v>-0.1</v>
      </c>
      <c r="U80" s="77">
        <v>0.1</v>
      </c>
      <c r="V80" s="77">
        <v>3.9</v>
      </c>
      <c r="W80" s="77">
        <v>3</v>
      </c>
      <c r="X80" s="77">
        <v>2.9</v>
      </c>
      <c r="Y80" s="77">
        <v>2.2999999999999998</v>
      </c>
      <c r="Z80" s="77">
        <v>1.5</v>
      </c>
      <c r="AA80" s="77">
        <v>3.5</v>
      </c>
      <c r="AB80" s="77">
        <v>1.2</v>
      </c>
      <c r="AC80" s="77">
        <v>2.9</v>
      </c>
      <c r="AD80" s="77">
        <v>2.8</v>
      </c>
    </row>
    <row r="81" spans="1:30" s="43" customFormat="1" ht="20.100000000000001" customHeight="1" x14ac:dyDescent="0.2">
      <c r="A81" s="70" t="s">
        <v>137</v>
      </c>
      <c r="B81" s="41" t="s">
        <v>138</v>
      </c>
      <c r="C81" s="76">
        <v>0.6</v>
      </c>
      <c r="D81" s="76">
        <v>2.1</v>
      </c>
      <c r="E81" s="76">
        <v>2.8</v>
      </c>
      <c r="F81" s="76">
        <v>1.7</v>
      </c>
      <c r="G81" s="76">
        <v>3.6</v>
      </c>
      <c r="H81" s="76">
        <v>1.6</v>
      </c>
      <c r="I81" s="76">
        <v>0.4</v>
      </c>
      <c r="J81" s="76">
        <v>-0.3</v>
      </c>
      <c r="K81" s="76">
        <v>2.6</v>
      </c>
      <c r="L81" s="76">
        <v>3</v>
      </c>
      <c r="M81" s="76">
        <v>4.0999999999999996</v>
      </c>
      <c r="N81" s="76">
        <v>4</v>
      </c>
      <c r="O81" s="76">
        <v>2.5</v>
      </c>
      <c r="P81" s="76">
        <v>-1.9</v>
      </c>
      <c r="Q81" s="76">
        <v>3.3</v>
      </c>
      <c r="R81" s="76">
        <v>1.4</v>
      </c>
      <c r="S81" s="76">
        <v>1.1000000000000001</v>
      </c>
      <c r="T81" s="76">
        <v>1.8</v>
      </c>
      <c r="U81" s="76">
        <v>2.5</v>
      </c>
      <c r="V81" s="76">
        <v>1.5</v>
      </c>
      <c r="W81" s="76">
        <v>1.9</v>
      </c>
      <c r="X81" s="76">
        <v>1.4</v>
      </c>
      <c r="Y81" s="76">
        <v>3.3</v>
      </c>
      <c r="Z81" s="76">
        <v>1.1000000000000001</v>
      </c>
      <c r="AA81" s="76">
        <v>-2.2999999999999998</v>
      </c>
      <c r="AB81" s="76">
        <v>6.2</v>
      </c>
      <c r="AC81" s="76">
        <v>3.5</v>
      </c>
      <c r="AD81" s="76">
        <v>0.8</v>
      </c>
    </row>
    <row r="82" spans="1:30" s="43" customFormat="1" ht="12.75" customHeight="1" x14ac:dyDescent="0.2">
      <c r="A82" s="70"/>
      <c r="B82" s="41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s="50" customFormat="1" ht="16.05" customHeight="1" x14ac:dyDescent="0.2">
      <c r="A83" s="71" t="s">
        <v>11</v>
      </c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8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73" t="s">
        <v>162</v>
      </c>
    </row>
    <row r="84" spans="1:30" s="52" customFormat="1" ht="4.05" customHeight="1" x14ac:dyDescent="0.2">
      <c r="A84" s="72"/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63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</sheetData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En million de francs</vt:lpstr>
      <vt:lpstr>En %</vt:lpstr>
      <vt:lpstr>Variation annuelle nominale</vt:lpstr>
      <vt:lpstr>Variation annuelle réelle</vt:lpstr>
      <vt:lpstr>'En %'!Impression_des_titres</vt:lpstr>
      <vt:lpstr>'En million de francs'!Impression_des_titres</vt:lpstr>
      <vt:lpstr>'Variation annuelle nominale'!Impression_des_titres</vt:lpstr>
      <vt:lpstr>'Variation annuelle réelle'!Impression_des_titres</vt:lpstr>
      <vt:lpstr>'En %'!Zone_d_impression</vt:lpstr>
      <vt:lpstr>'En million de francs'!Zone_d_impression</vt:lpstr>
      <vt:lpstr>'Variation annuelle nominale'!Zone_d_impression</vt:lpstr>
      <vt:lpstr>'Variation annuelle réelle'!Zone_d_impression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 (DF)</cp:lastModifiedBy>
  <cp:lastPrinted>2018-10-04T14:15:42Z</cp:lastPrinted>
  <dcterms:created xsi:type="dcterms:W3CDTF">2009-09-25T06:36:41Z</dcterms:created>
  <dcterms:modified xsi:type="dcterms:W3CDTF">2026-01-17T23:34:20Z</dcterms:modified>
</cp:coreProperties>
</file>