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3\"/>
    </mc:Choice>
  </mc:AlternateContent>
  <xr:revisionPtr revIDLastSave="0" documentId="8_{D9B15447-9E30-4287-8A68-17F9168F6970}" xr6:coauthVersionLast="47" xr6:coauthVersionMax="47" xr10:uidLastSave="{00000000-0000-0000-0000-000000000000}"/>
  <bookViews>
    <workbookView xWindow="-110" yWindow="-110" windowWidth="19420" windowHeight="11500" tabRatio="862" xr2:uid="{C50F7ABA-4CB6-4E83-B6E4-D8F36F4C4A20}"/>
  </bookViews>
  <sheets>
    <sheet name="2010 - ..." sheetId="29" r:id="rId1"/>
    <sheet name="2000 - 2009" sheetId="27" r:id="rId2"/>
    <sheet name="1990 - 1999" sheetId="28" r:id="rId3"/>
  </sheets>
  <definedNames>
    <definedName name="_xlnm.Print_Titles" localSheetId="0">'2010 - ...'!$A:$A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8" l="1"/>
  <c r="F17" i="28"/>
  <c r="G11" i="28"/>
  <c r="F11" i="28"/>
  <c r="G11" i="27"/>
  <c r="F11" i="27"/>
  <c r="E11" i="27"/>
</calcChain>
</file>

<file path=xl/sharedStrings.xml><?xml version="1.0" encoding="utf-8"?>
<sst xmlns="http://schemas.openxmlformats.org/spreadsheetml/2006/main" count="203" uniqueCount="70">
  <si>
    <t>Office cantonal de la statistique - OCSTAT</t>
  </si>
  <si>
    <t>Origine et type de permis</t>
  </si>
  <si>
    <t>(1) Saisonniers, permis de courte durée, demandeurs d'asile, admissions provisoires ou autres statuts.</t>
  </si>
  <si>
    <t>Moyennes annuelles</t>
  </si>
  <si>
    <t>Sexe</t>
  </si>
  <si>
    <r>
      <t>Source</t>
    </r>
    <r>
      <rPr>
        <i/>
        <sz val="8"/>
        <rFont val="Arial Narrow"/>
        <family val="2"/>
      </rPr>
      <t xml:space="preserve"> : Secrétariat d'Etat à l'économie / Office cantonal de l'emploi - Statistique du marché du travail</t>
    </r>
  </si>
  <si>
    <t>Groupe d'âges</t>
  </si>
  <si>
    <t>Moins de 25 ans</t>
  </si>
  <si>
    <t>25 - 29 ans</t>
  </si>
  <si>
    <t>30 - 39 ans</t>
  </si>
  <si>
    <t>40 - 49 ans</t>
  </si>
  <si>
    <t>50 - 59 ans</t>
  </si>
  <si>
    <t>60 ans ou plus</t>
  </si>
  <si>
    <t>Fonction exercée</t>
  </si>
  <si>
    <t>Indépendant</t>
  </si>
  <si>
    <t>Cadre</t>
  </si>
  <si>
    <t>Spécialiste</t>
  </si>
  <si>
    <t>Non spécialiste</t>
  </si>
  <si>
    <t>Apprenti</t>
  </si>
  <si>
    <t>Travail à domicile</t>
  </si>
  <si>
    <t>Ecolier, étudiant</t>
  </si>
  <si>
    <t xml:space="preserve">Qualification </t>
  </si>
  <si>
    <t>Qualifié</t>
  </si>
  <si>
    <t>Semi-qualifié</t>
  </si>
  <si>
    <t>Non qualifié</t>
  </si>
  <si>
    <t>Durée écoulée du chômage</t>
  </si>
  <si>
    <t>Moins d'un mois</t>
  </si>
  <si>
    <t>1 mois</t>
  </si>
  <si>
    <t>2 mois</t>
  </si>
  <si>
    <t>3 - 5 mois</t>
  </si>
  <si>
    <t>6 - 8 mois</t>
  </si>
  <si>
    <t>9 - 11 mois</t>
  </si>
  <si>
    <t>Un an ou plus</t>
  </si>
  <si>
    <t>Etablis</t>
  </si>
  <si>
    <t>Annuels</t>
  </si>
  <si>
    <t>Autres (1)</t>
  </si>
  <si>
    <t>Total</t>
  </si>
  <si>
    <t>Canton de Genève</t>
  </si>
  <si>
    <t>Hommes</t>
  </si>
  <si>
    <t>Femmes</t>
  </si>
  <si>
    <t>Suisses</t>
  </si>
  <si>
    <t>Etrangers</t>
  </si>
  <si>
    <t>de 1990 à 1999</t>
  </si>
  <si>
    <t>Chômeurs inscrits selon les principaux caractères socio-démographiques,</t>
  </si>
  <si>
    <t>Temps de travail</t>
  </si>
  <si>
    <t>Chômeurs complets</t>
  </si>
  <si>
    <t>Chômeurs partiels</t>
  </si>
  <si>
    <t xml:space="preserve"> </t>
  </si>
  <si>
    <t>-</t>
  </si>
  <si>
    <t>…</t>
  </si>
  <si>
    <t>de 2000 à 2009</t>
  </si>
  <si>
    <t>Mise à jour : 22.01.2010</t>
  </si>
  <si>
    <t>Stagiaire</t>
  </si>
  <si>
    <t>Non spécifié</t>
  </si>
  <si>
    <t>///</t>
  </si>
  <si>
    <t>[17]</t>
  </si>
  <si>
    <t>[45]</t>
  </si>
  <si>
    <r>
      <t>(2) L’introduction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février 2012 de la nouvelle loi sur l’insertion et l’aide sociale individuelle (LIASI) rend certaines comparaisons annuelles délicates.</t>
    </r>
  </si>
  <si>
    <t xml:space="preserve">     nombre de chômeurs inscrits et arrivés en fin de droit entre les mois d'avril et octobre 2011.</t>
  </si>
  <si>
    <t xml:space="preserve">(1) L'entrée en vigueur de la quatrième révision de la loi fédérale sur l'assurance-chômage obligatoire et l'indemnité en cas d'insolvabilité (LACI) affecte le </t>
  </si>
  <si>
    <t>2011 (1)</t>
  </si>
  <si>
    <t>2012 (2)</t>
  </si>
  <si>
    <r>
      <t>depuis 2010</t>
    </r>
    <r>
      <rPr>
        <sz val="10"/>
        <rFont val="Arial Narrow"/>
        <family val="2"/>
      </rPr>
      <t xml:space="preserve"> </t>
    </r>
  </si>
  <si>
    <t>T 03.03.3.02</t>
  </si>
  <si>
    <t>2018 (3)</t>
  </si>
  <si>
    <t>(3) Dès mars 2018, la répartition des demandeurs d'emploi en chômeurs et non-chômeurs est modifiée à la suite de l'uniformisation au niveau national de la</t>
  </si>
  <si>
    <t xml:space="preserve">     méthode de classification de ces deux sous-groupes dans le système d'information du Secrétariat d'Etat à l'économie (SECO).</t>
  </si>
  <si>
    <t>60-64 ans</t>
  </si>
  <si>
    <t>65 ans ou plus</t>
  </si>
  <si>
    <t>Date de mise à jour :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</si>
</sst>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&quot; &quot;#,##0"/>
    <numFmt numFmtId="190" formatCode="#,##0.0"/>
  </numFmts>
  <fonts count="2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2"/>
      <name val="Times New Roman"/>
      <family val="1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b/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10"/>
      <name val="Arial Narrow"/>
      <family val="2"/>
    </font>
    <font>
      <sz val="9"/>
      <name val="Arial"/>
    </font>
    <font>
      <u/>
      <sz val="9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0" fillId="0" borderId="1" applyNumberFormat="0" applyFont="0" applyFill="0" applyAlignment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ont="0" applyAlignment="0">
      <alignment vertical="center"/>
    </xf>
    <xf numFmtId="3" fontId="20" fillId="0" borderId="2" applyNumberFormat="0" applyFont="0" applyAlignment="0">
      <alignment vertical="center"/>
    </xf>
    <xf numFmtId="43" fontId="18" fillId="0" borderId="0" applyFon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18" fillId="0" borderId="0"/>
    <xf numFmtId="9" fontId="18" fillId="0" borderId="0" applyFont="0" applyFill="0" applyBorder="0" applyAlignment="0" applyProtection="0"/>
    <xf numFmtId="0" fontId="12" fillId="0" borderId="0"/>
  </cellStyleXfs>
  <cellXfs count="8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1" fillId="0" borderId="0" xfId="0" applyNumberFormat="1" applyFont="1" applyAlignment="1"/>
    <xf numFmtId="3" fontId="8" fillId="0" borderId="0" xfId="0" applyNumberFormat="1" applyFont="1" applyAlignment="1"/>
    <xf numFmtId="1" fontId="1" fillId="0" borderId="0" xfId="0" applyNumberFormat="1" applyFont="1" applyBorder="1" applyAlignment="1">
      <alignment horizontal="left" indent="1"/>
    </xf>
    <xf numFmtId="3" fontId="9" fillId="0" borderId="0" xfId="0" applyNumberFormat="1" applyFont="1"/>
    <xf numFmtId="3" fontId="5" fillId="0" borderId="0" xfId="0" applyNumberFormat="1" applyFont="1" applyBorder="1" applyAlignment="1"/>
    <xf numFmtId="3" fontId="5" fillId="0" borderId="0" xfId="0" applyNumberFormat="1" applyFont="1" applyAlignment="1"/>
    <xf numFmtId="3" fontId="6" fillId="0" borderId="0" xfId="0" applyNumberFormat="1" applyFont="1" applyAlignment="1"/>
    <xf numFmtId="3" fontId="6" fillId="0" borderId="3" xfId="0" applyNumberFormat="1" applyFont="1" applyBorder="1" applyAlignment="1"/>
    <xf numFmtId="3" fontId="1" fillId="0" borderId="3" xfId="0" applyNumberFormat="1" applyFont="1" applyBorder="1" applyAlignment="1"/>
    <xf numFmtId="3" fontId="1" fillId="0" borderId="3" xfId="0" applyNumberFormat="1" applyFont="1" applyBorder="1"/>
    <xf numFmtId="0" fontId="4" fillId="0" borderId="0" xfId="0" quotePrefix="1" applyFont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Alignme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3" fontId="1" fillId="0" borderId="0" xfId="0" applyNumberFormat="1" applyFont="1" applyFill="1" applyAlignment="1">
      <alignment horizontal="right"/>
    </xf>
    <xf numFmtId="3" fontId="7" fillId="0" borderId="0" xfId="0" applyNumberFormat="1" applyFont="1" applyAlignment="1"/>
    <xf numFmtId="1" fontId="3" fillId="0" borderId="0" xfId="0" quotePrefix="1" applyNumberFormat="1" applyFont="1" applyBorder="1" applyAlignment="1">
      <alignment horizontal="left"/>
    </xf>
    <xf numFmtId="0" fontId="1" fillId="0" borderId="0" xfId="0" applyFont="1"/>
    <xf numFmtId="3" fontId="9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/>
    <xf numFmtId="1" fontId="7" fillId="0" borderId="0" xfId="0" quotePrefix="1" applyNumberFormat="1" applyFont="1" applyBorder="1" applyAlignment="1">
      <alignment horizontal="right"/>
    </xf>
    <xf numFmtId="3" fontId="0" fillId="0" borderId="0" xfId="0" applyNumberFormat="1"/>
    <xf numFmtId="3" fontId="8" fillId="0" borderId="0" xfId="0" applyNumberFormat="1" applyFont="1"/>
    <xf numFmtId="3" fontId="2" fillId="0" borderId="0" xfId="0" applyNumberFormat="1" applyFont="1" applyAlignment="1">
      <alignment horizontal="right"/>
    </xf>
    <xf numFmtId="0" fontId="0" fillId="0" borderId="0" xfId="0" applyBorder="1"/>
    <xf numFmtId="3" fontId="10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3" fontId="1" fillId="0" borderId="4" xfId="0" applyNumberFormat="1" applyFont="1" applyBorder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1" fillId="0" borderId="3" xfId="0" applyNumberFormat="1" applyFont="1" applyBorder="1" applyAlignment="1">
      <alignment horizontal="center"/>
    </xf>
    <xf numFmtId="0" fontId="13" fillId="0" borderId="0" xfId="0" applyFont="1"/>
    <xf numFmtId="0" fontId="0" fillId="0" borderId="5" xfId="0" applyBorder="1"/>
    <xf numFmtId="3" fontId="7" fillId="0" borderId="0" xfId="0" applyNumberFormat="1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1" fontId="14" fillId="0" borderId="0" xfId="0" applyNumberFormat="1" applyFont="1" applyBorder="1" applyAlignment="1">
      <alignment horizontal="left"/>
    </xf>
    <xf numFmtId="1" fontId="14" fillId="0" borderId="0" xfId="0" quotePrefix="1" applyNumberFormat="1" applyFont="1" applyBorder="1" applyAlignment="1">
      <alignment horizontal="left"/>
    </xf>
    <xf numFmtId="1" fontId="15" fillId="0" borderId="0" xfId="0" applyNumberFormat="1" applyFont="1" applyFill="1" applyBorder="1" applyAlignment="1">
      <alignment horizontal="left"/>
    </xf>
    <xf numFmtId="3" fontId="10" fillId="0" borderId="0" xfId="0" applyNumberFormat="1" applyFont="1"/>
    <xf numFmtId="3" fontId="5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7" fillId="0" borderId="0" xfId="6" applyFont="1"/>
    <xf numFmtId="0" fontId="7" fillId="0" borderId="0" xfId="7" applyFont="1"/>
    <xf numFmtId="1" fontId="0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7" fillId="0" borderId="0" xfId="0" applyFont="1"/>
    <xf numFmtId="3" fontId="7" fillId="0" borderId="0" xfId="9" applyNumberFormat="1" applyFont="1" applyFill="1" applyAlignment="1"/>
    <xf numFmtId="14" fontId="7" fillId="0" borderId="0" xfId="0" applyNumberFormat="1" applyFont="1" applyFill="1" applyBorder="1" applyAlignment="1">
      <alignment horizontal="right"/>
    </xf>
  </cellXfs>
  <cellStyles count="12">
    <cellStyle name="filet gris" xfId="1" xr:uid="{65219FD1-B375-4053-95CA-E1237D851B9B}"/>
    <cellStyle name="Lien hypertexte 2" xfId="2" xr:uid="{CA380B4E-9CB4-492A-87A1-88B433959299}"/>
    <cellStyle name="ligne blanche" xfId="3" xr:uid="{CE1B9D48-39E8-43CD-A69F-9A9E5069C012}"/>
    <cellStyle name="ligne tétière épaisse" xfId="4" xr:uid="{9D5E26BE-975A-4645-9820-16E5F23D25A4}"/>
    <cellStyle name="Milliers 2" xfId="5" xr:uid="{886FD77C-6165-45B3-9391-C48B5AE3E510}"/>
    <cellStyle name="Normal" xfId="0" builtinId="0"/>
    <cellStyle name="Normal 2" xfId="6" xr:uid="{B089CF62-A562-44F2-BCBC-F3206A96FBD1}"/>
    <cellStyle name="Normal 3" xfId="7" xr:uid="{A0694BF0-0411-4726-9921-B90D61A69822}"/>
    <cellStyle name="Normal 3 2" xfId="8" xr:uid="{AD0EE709-DD48-4A6F-AB94-AD762B79053F}"/>
    <cellStyle name="Normal 4" xfId="9" xr:uid="{76B9305B-6131-47AB-8340-E478F8AF2C65}"/>
    <cellStyle name="Pourcentage 2" xfId="10" xr:uid="{8E7554E3-3752-4FCB-A94E-4EB015F230CE}"/>
    <cellStyle name="Standard_Arbeitsdok. jpw - Vorabdruck98" xfId="11" xr:uid="{EA3CE6E6-9140-4582-ACD2-F701D89E06C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88900</xdr:colOff>
      <xdr:row>0</xdr:row>
      <xdr:rowOff>0</xdr:rowOff>
    </xdr:from>
    <xdr:to>
      <xdr:col>16</xdr:col>
      <xdr:colOff>431800</xdr:colOff>
      <xdr:row>1</xdr:row>
      <xdr:rowOff>50800</xdr:rowOff>
    </xdr:to>
    <xdr:pic>
      <xdr:nvPicPr>
        <xdr:cNvPr id="80942" name="Picture 2" descr="logo stat-ge">
          <a:extLst>
            <a:ext uri="{FF2B5EF4-FFF2-40B4-BE49-F238E27FC236}">
              <a16:creationId xmlns:a16="http://schemas.microsoft.com/office/drawing/2014/main" id="{CE9781F9-98A2-4A58-47DD-D32CC843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0" y="0"/>
          <a:ext cx="78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393700</xdr:colOff>
      <xdr:row>1</xdr:row>
      <xdr:rowOff>50800</xdr:rowOff>
    </xdr:to>
    <xdr:pic>
      <xdr:nvPicPr>
        <xdr:cNvPr id="25648" name="Picture 3" descr="logo stat-ge">
          <a:extLst>
            <a:ext uri="{FF2B5EF4-FFF2-40B4-BE49-F238E27FC236}">
              <a16:creationId xmlns:a16="http://schemas.microsoft.com/office/drawing/2014/main" id="{25E0ED69-F340-A830-579A-741CD14E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393700</xdr:colOff>
      <xdr:row>1</xdr:row>
      <xdr:rowOff>50800</xdr:rowOff>
    </xdr:to>
    <xdr:pic>
      <xdr:nvPicPr>
        <xdr:cNvPr id="79919" name="Picture 2" descr="logo stat-ge">
          <a:extLst>
            <a:ext uri="{FF2B5EF4-FFF2-40B4-BE49-F238E27FC236}">
              <a16:creationId xmlns:a16="http://schemas.microsoft.com/office/drawing/2014/main" id="{5833890E-0320-F1CE-5B71-F422DA56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D3AD-5E3B-4DB4-A432-8025D30F9FC9}">
  <sheetPr codeName="Feuil71211111111111111111122"/>
  <dimension ref="A1:Q54"/>
  <sheetViews>
    <sheetView tabSelected="1" zoomScaleNormal="100" workbookViewId="0">
      <pane ySplit="10" topLeftCell="A11" activePane="bottomLeft" state="frozen"/>
      <selection pane="bottomLeft" activeCell="R1" sqref="R1"/>
    </sheetView>
  </sheetViews>
  <sheetFormatPr baseColWidth="10" defaultColWidth="16" defaultRowHeight="10" customHeight="1" x14ac:dyDescent="0.25"/>
  <cols>
    <col min="1" max="1" width="30.85546875" style="2" customWidth="1"/>
    <col min="2" max="17" width="9.85546875" style="2" customWidth="1"/>
    <col min="18" max="16384" width="16" style="2"/>
  </cols>
  <sheetData>
    <row r="1" spans="1:17" s="36" customFormat="1" ht="34.5" customHeight="1" x14ac:dyDescent="0.3">
      <c r="A1" s="58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36" customFormat="1" ht="5.15" customHeight="1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16" customFormat="1" ht="40" customHeight="1" x14ac:dyDescent="0.3">
      <c r="A3" s="10" t="s">
        <v>43</v>
      </c>
      <c r="B3" s="3"/>
      <c r="C3" s="3"/>
      <c r="D3" s="3"/>
      <c r="E3" s="3"/>
    </row>
    <row r="4" spans="1:17" s="21" customFormat="1" ht="15" customHeight="1" x14ac:dyDescent="0.3">
      <c r="A4" s="74" t="s">
        <v>62</v>
      </c>
      <c r="B4" s="20"/>
      <c r="C4" s="11"/>
      <c r="D4" s="11"/>
      <c r="E4" s="11"/>
      <c r="Q4" s="48" t="s">
        <v>63</v>
      </c>
    </row>
    <row r="5" spans="1:17" s="22" customFormat="1" ht="16" customHeight="1" x14ac:dyDescent="0.25">
      <c r="A5" s="12" t="s">
        <v>3</v>
      </c>
      <c r="B5" s="4"/>
      <c r="C5" s="4"/>
      <c r="D5" s="4"/>
      <c r="E5" s="4"/>
      <c r="F5" s="13"/>
      <c r="J5" s="13"/>
      <c r="Q5" s="40" t="s">
        <v>37</v>
      </c>
    </row>
    <row r="6" spans="1:17" s="16" customFormat="1" ht="4" customHeight="1" x14ac:dyDescent="0.25">
      <c r="A6" s="41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s="16" customFormat="1" ht="4" customHeight="1" x14ac:dyDescent="0.25">
      <c r="A7" s="4"/>
      <c r="B7" s="4"/>
      <c r="C7" s="4"/>
      <c r="D7" s="4"/>
      <c r="E7" s="4"/>
      <c r="F7" s="22"/>
    </row>
    <row r="8" spans="1:17" s="14" customFormat="1" ht="12" customHeight="1" x14ac:dyDescent="0.25">
      <c r="A8" s="6"/>
      <c r="B8" s="27">
        <v>2010</v>
      </c>
      <c r="C8" s="77" t="s">
        <v>60</v>
      </c>
      <c r="D8" s="45" t="s">
        <v>61</v>
      </c>
      <c r="E8" s="45">
        <v>2013</v>
      </c>
      <c r="F8" s="45">
        <v>2014</v>
      </c>
      <c r="G8" s="45">
        <v>2015</v>
      </c>
      <c r="H8" s="45">
        <v>2016</v>
      </c>
      <c r="I8" s="45">
        <v>2017</v>
      </c>
      <c r="J8" s="45" t="s">
        <v>64</v>
      </c>
      <c r="K8" s="45">
        <v>2019</v>
      </c>
      <c r="L8" s="45">
        <v>2020</v>
      </c>
      <c r="M8" s="45">
        <v>2021</v>
      </c>
      <c r="N8" s="45">
        <v>2022</v>
      </c>
      <c r="O8" s="45">
        <v>2023</v>
      </c>
      <c r="P8" s="45">
        <v>2024</v>
      </c>
      <c r="Q8" s="45">
        <v>2025</v>
      </c>
    </row>
    <row r="9" spans="1:17" s="14" customFormat="1" ht="4" customHeight="1" x14ac:dyDescent="0.25">
      <c r="A9" s="8"/>
      <c r="B9" s="8"/>
      <c r="C9" s="8"/>
      <c r="D9" s="8"/>
      <c r="E9" s="8"/>
      <c r="F9" s="8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14" customFormat="1" ht="4" customHeight="1" x14ac:dyDescent="0.25">
      <c r="A10" s="6"/>
      <c r="C10" s="53"/>
      <c r="D10" s="6"/>
    </row>
    <row r="11" spans="1:17" s="16" customFormat="1" ht="20.149999999999999" customHeight="1" x14ac:dyDescent="0.25">
      <c r="A11" s="67" t="s">
        <v>36</v>
      </c>
      <c r="B11" s="30">
        <v>15505.166666666666</v>
      </c>
      <c r="C11" s="30">
        <v>13158.916666666666</v>
      </c>
      <c r="D11" s="37">
        <v>11653</v>
      </c>
      <c r="E11" s="68">
        <v>12804</v>
      </c>
      <c r="F11" s="68">
        <v>12817</v>
      </c>
      <c r="G11" s="68">
        <v>13019</v>
      </c>
      <c r="H11" s="68">
        <v>12965</v>
      </c>
      <c r="I11" s="68">
        <v>12383</v>
      </c>
      <c r="J11" s="68">
        <v>10633</v>
      </c>
      <c r="K11" s="68">
        <v>9754</v>
      </c>
      <c r="L11" s="68">
        <v>12155</v>
      </c>
      <c r="M11" s="68">
        <v>12360</v>
      </c>
      <c r="N11" s="68">
        <v>9683</v>
      </c>
      <c r="O11" s="68">
        <v>9368</v>
      </c>
      <c r="P11" s="68">
        <v>10681</v>
      </c>
      <c r="Q11" s="68">
        <v>11926</v>
      </c>
    </row>
    <row r="12" spans="1:17" s="32" customFormat="1" ht="20.149999999999999" customHeight="1" x14ac:dyDescent="0.25">
      <c r="A12" s="66" t="s">
        <v>4</v>
      </c>
      <c r="D12" s="31"/>
      <c r="E12" s="46"/>
      <c r="F12" s="46"/>
    </row>
    <row r="13" spans="1:17" s="16" customFormat="1" ht="12" customHeight="1" x14ac:dyDescent="0.25">
      <c r="A13" s="5" t="s">
        <v>38</v>
      </c>
      <c r="B13" s="16">
        <v>8307.5833333333339</v>
      </c>
      <c r="C13" s="16">
        <v>6929.166666666667</v>
      </c>
      <c r="D13" s="2">
        <v>6229</v>
      </c>
      <c r="E13" s="46">
        <v>6870</v>
      </c>
      <c r="F13" s="46">
        <v>6830</v>
      </c>
      <c r="G13" s="34">
        <v>6962</v>
      </c>
      <c r="H13" s="34">
        <v>6929</v>
      </c>
      <c r="I13" s="34">
        <v>6618</v>
      </c>
      <c r="J13" s="34">
        <v>5713</v>
      </c>
      <c r="K13" s="34">
        <v>5228</v>
      </c>
      <c r="L13" s="34">
        <v>6426</v>
      </c>
      <c r="M13" s="80">
        <v>6558</v>
      </c>
      <c r="N13" s="80">
        <v>5086</v>
      </c>
      <c r="O13" s="80">
        <v>4945</v>
      </c>
      <c r="P13" s="80">
        <v>5700</v>
      </c>
      <c r="Q13" s="80">
        <v>6302</v>
      </c>
    </row>
    <row r="14" spans="1:17" s="16" customFormat="1" ht="12" customHeight="1" x14ac:dyDescent="0.25">
      <c r="A14" s="5" t="s">
        <v>39</v>
      </c>
      <c r="B14" s="16">
        <v>7197.583333333333</v>
      </c>
      <c r="C14" s="16">
        <v>6229.75</v>
      </c>
      <c r="D14" s="2">
        <v>5423</v>
      </c>
      <c r="E14" s="46">
        <v>5933</v>
      </c>
      <c r="F14" s="46">
        <v>5987</v>
      </c>
      <c r="G14" s="34">
        <v>6057</v>
      </c>
      <c r="H14" s="34">
        <v>6036</v>
      </c>
      <c r="I14" s="34">
        <v>5765</v>
      </c>
      <c r="J14" s="34">
        <v>4920</v>
      </c>
      <c r="K14" s="34">
        <v>4526</v>
      </c>
      <c r="L14" s="34">
        <v>5728</v>
      </c>
      <c r="M14" s="80">
        <v>5803</v>
      </c>
      <c r="N14" s="80">
        <v>4597</v>
      </c>
      <c r="O14" s="80">
        <v>4424</v>
      </c>
      <c r="P14" s="80">
        <v>4981</v>
      </c>
      <c r="Q14" s="80">
        <v>5624</v>
      </c>
    </row>
    <row r="15" spans="1:17" s="17" customFormat="1" ht="20.149999999999999" customHeight="1" x14ac:dyDescent="0.25">
      <c r="A15" s="65" t="s">
        <v>1</v>
      </c>
      <c r="D15" s="42"/>
      <c r="E15" s="71"/>
      <c r="F15" s="71"/>
      <c r="G15" s="78"/>
      <c r="H15" s="78"/>
      <c r="I15" s="78"/>
      <c r="J15" s="78"/>
      <c r="K15" s="78"/>
      <c r="L15" s="78"/>
    </row>
    <row r="16" spans="1:17" s="16" customFormat="1" ht="12" customHeight="1" x14ac:dyDescent="0.25">
      <c r="A16" s="1" t="s">
        <v>40</v>
      </c>
      <c r="B16" s="16">
        <v>7851.416666666667</v>
      </c>
      <c r="C16" s="16">
        <v>6563</v>
      </c>
      <c r="D16" s="2">
        <v>5817</v>
      </c>
      <c r="E16" s="46">
        <v>6323</v>
      </c>
      <c r="F16" s="46">
        <v>6233</v>
      </c>
      <c r="G16" s="34">
        <v>6364</v>
      </c>
      <c r="H16" s="34">
        <v>6431</v>
      </c>
      <c r="I16" s="34">
        <v>6233</v>
      </c>
      <c r="J16" s="34">
        <v>5404</v>
      </c>
      <c r="K16" s="34">
        <v>4958</v>
      </c>
      <c r="L16" s="34">
        <v>6122</v>
      </c>
      <c r="M16" s="80">
        <v>6199</v>
      </c>
      <c r="N16" s="80">
        <v>4857</v>
      </c>
      <c r="O16" s="80">
        <v>4565</v>
      </c>
      <c r="P16" s="80">
        <v>5215</v>
      </c>
      <c r="Q16" s="80">
        <v>5772</v>
      </c>
    </row>
    <row r="17" spans="1:17" s="30" customFormat="1" ht="12" customHeight="1" x14ac:dyDescent="0.25">
      <c r="A17" s="1" t="s">
        <v>41</v>
      </c>
      <c r="B17" s="34">
        <v>7653.75</v>
      </c>
      <c r="C17" s="34">
        <v>6595.916666666667</v>
      </c>
      <c r="D17" s="2">
        <v>5836</v>
      </c>
      <c r="E17" s="46">
        <v>6481</v>
      </c>
      <c r="F17" s="46">
        <v>6585</v>
      </c>
      <c r="G17" s="34">
        <v>6655</v>
      </c>
      <c r="H17" s="34">
        <v>6535</v>
      </c>
      <c r="I17" s="34">
        <v>6151</v>
      </c>
      <c r="J17" s="34">
        <v>5229</v>
      </c>
      <c r="K17" s="34">
        <v>4796</v>
      </c>
      <c r="L17" s="34">
        <v>6033</v>
      </c>
      <c r="M17" s="80">
        <v>6161</v>
      </c>
      <c r="N17" s="80">
        <v>4826</v>
      </c>
      <c r="O17" s="80">
        <v>4803</v>
      </c>
      <c r="P17" s="80">
        <v>5466</v>
      </c>
      <c r="Q17" s="80">
        <v>6154</v>
      </c>
    </row>
    <row r="18" spans="1:17" s="17" customFormat="1" ht="20.149999999999999" customHeight="1" x14ac:dyDescent="0.25">
      <c r="A18" s="66" t="s">
        <v>6</v>
      </c>
      <c r="B18" s="47"/>
      <c r="C18" s="47"/>
      <c r="D18" s="47"/>
      <c r="G18" s="78"/>
      <c r="H18" s="78"/>
      <c r="I18" s="78"/>
      <c r="J18" s="78"/>
      <c r="K18" s="78"/>
      <c r="L18" s="78"/>
    </row>
    <row r="19" spans="1:17" s="30" customFormat="1" ht="12" customHeight="1" x14ac:dyDescent="0.25">
      <c r="A19" s="5" t="s">
        <v>7</v>
      </c>
      <c r="B19" s="34">
        <v>1672.75</v>
      </c>
      <c r="C19" s="34">
        <v>1217.75</v>
      </c>
      <c r="D19" s="2">
        <v>1052</v>
      </c>
      <c r="E19" s="34">
        <v>1198</v>
      </c>
      <c r="F19" s="34">
        <v>1133</v>
      </c>
      <c r="G19" s="34">
        <v>1177</v>
      </c>
      <c r="H19" s="34">
        <v>1067</v>
      </c>
      <c r="I19" s="34">
        <v>854</v>
      </c>
      <c r="J19" s="34">
        <v>703</v>
      </c>
      <c r="K19" s="34">
        <v>617</v>
      </c>
      <c r="L19" s="34">
        <v>826</v>
      </c>
      <c r="M19" s="80">
        <v>762</v>
      </c>
      <c r="N19" s="80">
        <v>598</v>
      </c>
      <c r="O19" s="80">
        <v>677</v>
      </c>
      <c r="P19" s="80">
        <v>713</v>
      </c>
      <c r="Q19" s="80">
        <v>761</v>
      </c>
    </row>
    <row r="20" spans="1:17" s="16" customFormat="1" ht="12" customHeight="1" x14ac:dyDescent="0.25">
      <c r="A20" s="5" t="s">
        <v>8</v>
      </c>
      <c r="B20" s="34">
        <v>2375.5833333333335</v>
      </c>
      <c r="C20" s="34">
        <v>1835.6666666666667</v>
      </c>
      <c r="D20" s="2">
        <v>1708</v>
      </c>
      <c r="E20" s="34">
        <v>1876</v>
      </c>
      <c r="F20" s="34">
        <v>1881</v>
      </c>
      <c r="G20" s="34">
        <v>1922</v>
      </c>
      <c r="H20" s="34">
        <v>1906</v>
      </c>
      <c r="I20" s="34">
        <v>1816</v>
      </c>
      <c r="J20" s="34">
        <v>1540</v>
      </c>
      <c r="K20" s="34">
        <v>1386</v>
      </c>
      <c r="L20" s="34">
        <v>1781</v>
      </c>
      <c r="M20" s="80">
        <v>1697</v>
      </c>
      <c r="N20" s="80">
        <v>1307</v>
      </c>
      <c r="O20" s="80">
        <v>1342</v>
      </c>
      <c r="P20" s="80">
        <v>1578</v>
      </c>
      <c r="Q20" s="80">
        <v>1780</v>
      </c>
    </row>
    <row r="21" spans="1:17" s="34" customFormat="1" ht="12" customHeight="1" x14ac:dyDescent="0.25">
      <c r="A21" s="5" t="s">
        <v>9</v>
      </c>
      <c r="B21" s="34">
        <v>4820.333333333333</v>
      </c>
      <c r="C21" s="34">
        <v>4146.833333333333</v>
      </c>
      <c r="D21" s="2">
        <v>3721</v>
      </c>
      <c r="E21" s="34">
        <v>4077</v>
      </c>
      <c r="F21" s="34">
        <v>4059</v>
      </c>
      <c r="G21" s="34">
        <v>4060</v>
      </c>
      <c r="H21" s="34">
        <v>4048</v>
      </c>
      <c r="I21" s="34">
        <v>3890</v>
      </c>
      <c r="J21" s="34">
        <v>3300</v>
      </c>
      <c r="K21" s="34">
        <v>3035</v>
      </c>
      <c r="L21" s="34">
        <v>3738</v>
      </c>
      <c r="M21" s="80">
        <v>3699</v>
      </c>
      <c r="N21" s="80">
        <v>2941</v>
      </c>
      <c r="O21" s="80">
        <v>2858</v>
      </c>
      <c r="P21" s="80">
        <v>3242</v>
      </c>
      <c r="Q21" s="80">
        <v>3645</v>
      </c>
    </row>
    <row r="22" spans="1:17" s="30" customFormat="1" ht="12" customHeight="1" x14ac:dyDescent="0.25">
      <c r="A22" s="5" t="s">
        <v>10</v>
      </c>
      <c r="B22" s="34">
        <v>3673.5833333333335</v>
      </c>
      <c r="C22" s="34">
        <v>3250.8333333333335</v>
      </c>
      <c r="D22" s="2">
        <v>2834</v>
      </c>
      <c r="E22" s="34">
        <v>3177</v>
      </c>
      <c r="F22" s="34">
        <v>3141</v>
      </c>
      <c r="G22" s="34">
        <v>3228</v>
      </c>
      <c r="H22" s="34">
        <v>3219</v>
      </c>
      <c r="I22" s="34">
        <v>3071</v>
      </c>
      <c r="J22" s="34">
        <v>2622</v>
      </c>
      <c r="K22" s="34">
        <v>2411</v>
      </c>
      <c r="L22" s="34">
        <v>2992</v>
      </c>
      <c r="M22" s="80">
        <v>3094</v>
      </c>
      <c r="N22" s="80">
        <v>2307</v>
      </c>
      <c r="O22" s="80">
        <v>2220</v>
      </c>
      <c r="P22" s="80">
        <v>2630</v>
      </c>
      <c r="Q22" s="80">
        <v>2893</v>
      </c>
    </row>
    <row r="23" spans="1:17" s="16" customFormat="1" ht="12" customHeight="1" x14ac:dyDescent="0.25">
      <c r="A23" s="5" t="s">
        <v>11</v>
      </c>
      <c r="B23" s="16">
        <v>2123.4166666666665</v>
      </c>
      <c r="C23" s="16">
        <v>1950.75</v>
      </c>
      <c r="D23" s="2">
        <v>1721</v>
      </c>
      <c r="E23" s="16">
        <v>1888</v>
      </c>
      <c r="F23" s="16">
        <v>1991</v>
      </c>
      <c r="G23" s="34">
        <v>2007</v>
      </c>
      <c r="H23" s="34">
        <v>2093</v>
      </c>
      <c r="I23" s="34">
        <v>2127</v>
      </c>
      <c r="J23" s="34">
        <v>1912</v>
      </c>
      <c r="K23" s="34">
        <v>1785</v>
      </c>
      <c r="L23" s="34">
        <v>2183</v>
      </c>
      <c r="M23" s="80">
        <v>2320</v>
      </c>
      <c r="N23" s="80">
        <v>1827</v>
      </c>
      <c r="O23" s="80">
        <v>1689</v>
      </c>
      <c r="P23" s="80">
        <v>1904</v>
      </c>
      <c r="Q23" s="80">
        <v>2106</v>
      </c>
    </row>
    <row r="24" spans="1:17" s="16" customFormat="1" ht="12" customHeight="1" x14ac:dyDescent="0.25">
      <c r="A24" s="5" t="s">
        <v>67</v>
      </c>
      <c r="B24" s="34">
        <v>828.83333333333337</v>
      </c>
      <c r="C24" s="34">
        <v>749.33333333333337</v>
      </c>
      <c r="D24" s="2">
        <v>608.25</v>
      </c>
      <c r="E24" s="34">
        <v>582.5</v>
      </c>
      <c r="F24" s="34">
        <v>605.33333333333337</v>
      </c>
      <c r="G24" s="34">
        <v>618.08333333333337</v>
      </c>
      <c r="H24" s="34">
        <v>627.00000000000011</v>
      </c>
      <c r="I24" s="34">
        <v>617.75000000000011</v>
      </c>
      <c r="J24" s="34">
        <v>552.16666666666674</v>
      </c>
      <c r="K24" s="34">
        <v>514</v>
      </c>
      <c r="L24" s="34">
        <v>629</v>
      </c>
      <c r="M24" s="80">
        <v>780</v>
      </c>
      <c r="N24" s="80">
        <v>696</v>
      </c>
      <c r="O24" s="80">
        <v>575</v>
      </c>
      <c r="P24" s="80">
        <v>608</v>
      </c>
      <c r="Q24" s="80">
        <v>735</v>
      </c>
    </row>
    <row r="25" spans="1:17" s="34" customFormat="1" ht="12" customHeight="1" x14ac:dyDescent="0.25">
      <c r="A25" s="1" t="s">
        <v>68</v>
      </c>
      <c r="B25" s="34">
        <v>10.666666666666666</v>
      </c>
      <c r="C25" s="34">
        <v>7.75</v>
      </c>
      <c r="D25" s="2">
        <v>8.6666666666666732</v>
      </c>
      <c r="E25" s="34">
        <v>5.7500000000000036</v>
      </c>
      <c r="F25" s="34">
        <v>6.3333333333333384</v>
      </c>
      <c r="G25" s="34">
        <v>6.6666666666666723</v>
      </c>
      <c r="H25" s="34">
        <v>5.2500000000000044</v>
      </c>
      <c r="I25" s="34">
        <v>7.0833333333333419</v>
      </c>
      <c r="J25" s="34">
        <v>5.0000000000000027</v>
      </c>
      <c r="K25" s="34">
        <v>6</v>
      </c>
      <c r="L25" s="34">
        <v>7</v>
      </c>
      <c r="M25" s="80">
        <v>7</v>
      </c>
      <c r="N25" s="80">
        <v>7</v>
      </c>
      <c r="O25" s="80">
        <v>7</v>
      </c>
      <c r="P25" s="80">
        <v>6</v>
      </c>
      <c r="Q25" s="80">
        <v>6</v>
      </c>
    </row>
    <row r="26" spans="1:17" s="17" customFormat="1" ht="20.149999999999999" customHeight="1" x14ac:dyDescent="0.25">
      <c r="A26" s="65" t="s">
        <v>44</v>
      </c>
      <c r="D26" s="42"/>
      <c r="G26" s="78"/>
      <c r="H26" s="78"/>
      <c r="I26" s="78"/>
      <c r="J26" s="78"/>
      <c r="K26" s="78"/>
      <c r="L26" s="78"/>
    </row>
    <row r="27" spans="1:17" s="16" customFormat="1" ht="12" customHeight="1" x14ac:dyDescent="0.25">
      <c r="A27" s="1" t="s">
        <v>45</v>
      </c>
      <c r="B27" s="16">
        <v>14212.666666666666</v>
      </c>
      <c r="C27" s="60">
        <v>12117</v>
      </c>
      <c r="D27" s="2">
        <v>10758</v>
      </c>
      <c r="E27" s="16">
        <v>11934</v>
      </c>
      <c r="F27" s="16">
        <v>12052</v>
      </c>
      <c r="G27" s="34">
        <v>12212</v>
      </c>
      <c r="H27" s="34">
        <v>11995</v>
      </c>
      <c r="I27" s="34">
        <v>11274</v>
      </c>
      <c r="J27" s="34">
        <v>9588</v>
      </c>
      <c r="K27" s="34">
        <v>8803</v>
      </c>
      <c r="L27" s="34">
        <v>10789</v>
      </c>
      <c r="M27" s="80">
        <v>10897</v>
      </c>
      <c r="N27" s="80">
        <v>8406</v>
      </c>
      <c r="O27" s="80">
        <v>8167</v>
      </c>
      <c r="P27" s="80">
        <v>9353</v>
      </c>
      <c r="Q27" s="80">
        <v>10431</v>
      </c>
    </row>
    <row r="28" spans="1:17" s="16" customFormat="1" ht="12" customHeight="1" x14ac:dyDescent="0.25">
      <c r="A28" s="1" t="s">
        <v>46</v>
      </c>
      <c r="B28" s="16">
        <v>1292.5</v>
      </c>
      <c r="C28" s="60">
        <v>1041.9166666666667</v>
      </c>
      <c r="D28" s="2">
        <v>895</v>
      </c>
      <c r="E28" s="16">
        <v>870</v>
      </c>
      <c r="F28" s="16">
        <v>766</v>
      </c>
      <c r="G28" s="34">
        <v>807</v>
      </c>
      <c r="H28" s="34">
        <v>970</v>
      </c>
      <c r="I28" s="34">
        <v>1109</v>
      </c>
      <c r="J28" s="34">
        <v>1046</v>
      </c>
      <c r="K28" s="34">
        <v>951</v>
      </c>
      <c r="L28" s="34">
        <v>1365</v>
      </c>
      <c r="M28" s="80">
        <v>1463</v>
      </c>
      <c r="N28" s="80">
        <v>1277</v>
      </c>
      <c r="O28" s="80">
        <v>1201</v>
      </c>
      <c r="P28" s="80">
        <v>1328</v>
      </c>
      <c r="Q28" s="80">
        <v>1494</v>
      </c>
    </row>
    <row r="29" spans="1:17" s="17" customFormat="1" ht="20.149999999999999" customHeight="1" x14ac:dyDescent="0.25">
      <c r="A29" s="65" t="s">
        <v>13</v>
      </c>
      <c r="D29" s="42"/>
      <c r="G29" s="78"/>
      <c r="H29" s="78"/>
      <c r="I29" s="78"/>
      <c r="J29" s="78"/>
      <c r="K29" s="78"/>
      <c r="L29" s="78"/>
    </row>
    <row r="30" spans="1:17" s="16" customFormat="1" ht="12" customHeight="1" x14ac:dyDescent="0.25">
      <c r="A30" s="1" t="s">
        <v>14</v>
      </c>
      <c r="B30" s="16">
        <v>151.66666666666666</v>
      </c>
      <c r="C30" s="16">
        <v>132</v>
      </c>
      <c r="D30" s="2">
        <v>76</v>
      </c>
      <c r="E30" s="16">
        <v>52</v>
      </c>
      <c r="F30" s="16">
        <v>54</v>
      </c>
      <c r="G30" s="34">
        <v>60</v>
      </c>
      <c r="H30" s="34">
        <v>49</v>
      </c>
      <c r="I30" s="34">
        <v>50</v>
      </c>
      <c r="J30" s="34">
        <v>47</v>
      </c>
      <c r="K30" s="34">
        <v>44</v>
      </c>
      <c r="L30" s="34">
        <v>53</v>
      </c>
      <c r="M30" s="80">
        <v>50</v>
      </c>
      <c r="N30" s="80">
        <v>41</v>
      </c>
      <c r="O30" s="80">
        <v>43</v>
      </c>
      <c r="P30" s="80">
        <v>37</v>
      </c>
      <c r="Q30" s="80">
        <v>42</v>
      </c>
    </row>
    <row r="31" spans="1:17" s="16" customFormat="1" ht="12" customHeight="1" x14ac:dyDescent="0.25">
      <c r="A31" s="5" t="s">
        <v>15</v>
      </c>
      <c r="B31" s="16">
        <v>786.33333333333337</v>
      </c>
      <c r="C31" s="16">
        <v>732.33333333333337</v>
      </c>
      <c r="D31" s="2">
        <v>821</v>
      </c>
      <c r="E31" s="16">
        <v>859</v>
      </c>
      <c r="F31" s="16">
        <v>814</v>
      </c>
      <c r="G31" s="34">
        <v>891</v>
      </c>
      <c r="H31" s="34">
        <v>836</v>
      </c>
      <c r="I31" s="34">
        <v>682</v>
      </c>
      <c r="J31" s="34">
        <v>559</v>
      </c>
      <c r="K31" s="34">
        <v>542</v>
      </c>
      <c r="L31" s="34">
        <v>612</v>
      </c>
      <c r="M31" s="80">
        <v>568</v>
      </c>
      <c r="N31" s="80">
        <v>430</v>
      </c>
      <c r="O31" s="80">
        <v>416</v>
      </c>
      <c r="P31" s="80">
        <v>499</v>
      </c>
      <c r="Q31" s="80">
        <v>531</v>
      </c>
    </row>
    <row r="32" spans="1:17" s="16" customFormat="1" ht="12" customHeight="1" x14ac:dyDescent="0.25">
      <c r="A32" s="5" t="s">
        <v>16</v>
      </c>
      <c r="B32" s="16">
        <v>11424.083333333334</v>
      </c>
      <c r="C32" s="16">
        <v>9914.3333333333339</v>
      </c>
      <c r="D32" s="2">
        <v>8823</v>
      </c>
      <c r="E32" s="16">
        <v>9902</v>
      </c>
      <c r="F32" s="16">
        <v>10102</v>
      </c>
      <c r="G32" s="34">
        <v>10199</v>
      </c>
      <c r="H32" s="34">
        <v>10228</v>
      </c>
      <c r="I32" s="34">
        <v>9983</v>
      </c>
      <c r="J32" s="34">
        <v>8533</v>
      </c>
      <c r="K32" s="34">
        <v>7799</v>
      </c>
      <c r="L32" s="34">
        <v>9938</v>
      </c>
      <c r="M32" s="80">
        <v>10181</v>
      </c>
      <c r="N32" s="80">
        <v>7908</v>
      </c>
      <c r="O32" s="80">
        <v>7594</v>
      </c>
      <c r="P32" s="80">
        <v>8716</v>
      </c>
      <c r="Q32" s="80">
        <v>9911</v>
      </c>
    </row>
    <row r="33" spans="1:17" s="30" customFormat="1" ht="12" customHeight="1" x14ac:dyDescent="0.25">
      <c r="A33" s="5" t="s">
        <v>17</v>
      </c>
      <c r="B33" s="34">
        <v>2293.4166666666665</v>
      </c>
      <c r="C33" s="34">
        <v>1735</v>
      </c>
      <c r="D33" s="2">
        <v>1488</v>
      </c>
      <c r="E33" s="34">
        <v>1508</v>
      </c>
      <c r="F33" s="34">
        <v>1406</v>
      </c>
      <c r="G33" s="34">
        <v>1395</v>
      </c>
      <c r="H33" s="34">
        <v>1371</v>
      </c>
      <c r="I33" s="34">
        <v>1267</v>
      </c>
      <c r="J33" s="34">
        <v>1101</v>
      </c>
      <c r="K33" s="34">
        <v>989</v>
      </c>
      <c r="L33" s="34">
        <v>1126</v>
      </c>
      <c r="M33" s="80">
        <v>1176</v>
      </c>
      <c r="N33" s="80">
        <v>995</v>
      </c>
      <c r="O33" s="80">
        <v>955</v>
      </c>
      <c r="P33" s="80">
        <v>1048</v>
      </c>
      <c r="Q33" s="80">
        <v>1050</v>
      </c>
    </row>
    <row r="34" spans="1:17" s="16" customFormat="1" ht="12" customHeight="1" x14ac:dyDescent="0.25">
      <c r="A34" s="5" t="s">
        <v>18</v>
      </c>
      <c r="B34" s="16">
        <v>269.5</v>
      </c>
      <c r="C34" s="16">
        <v>210.08333333333334</v>
      </c>
      <c r="D34" s="2">
        <v>167</v>
      </c>
      <c r="E34" s="16">
        <v>215</v>
      </c>
      <c r="F34" s="16">
        <v>197</v>
      </c>
      <c r="G34" s="34">
        <v>246</v>
      </c>
      <c r="H34" s="34">
        <v>256</v>
      </c>
      <c r="I34" s="34">
        <v>200</v>
      </c>
      <c r="J34" s="34">
        <v>216</v>
      </c>
      <c r="K34" s="34">
        <v>175</v>
      </c>
      <c r="L34" s="34">
        <v>145</v>
      </c>
      <c r="M34" s="80">
        <v>131</v>
      </c>
      <c r="N34" s="80">
        <v>129</v>
      </c>
      <c r="O34" s="80">
        <v>168</v>
      </c>
      <c r="P34" s="80">
        <v>155</v>
      </c>
      <c r="Q34" s="80">
        <v>161</v>
      </c>
    </row>
    <row r="35" spans="1:17" s="16" customFormat="1" ht="12" customHeight="1" x14ac:dyDescent="0.25">
      <c r="A35" s="1" t="s">
        <v>19</v>
      </c>
      <c r="B35" s="16">
        <v>32.25</v>
      </c>
      <c r="C35" s="16">
        <v>25.416666666666668</v>
      </c>
      <c r="D35" s="2">
        <v>11</v>
      </c>
      <c r="E35" s="16">
        <v>10</v>
      </c>
      <c r="F35" s="16">
        <v>8</v>
      </c>
      <c r="G35" s="34">
        <v>6</v>
      </c>
      <c r="H35" s="34">
        <v>8</v>
      </c>
      <c r="I35" s="34">
        <v>4</v>
      </c>
      <c r="J35" s="34">
        <v>3</v>
      </c>
      <c r="K35" s="34">
        <v>5</v>
      </c>
      <c r="L35" s="34">
        <v>6</v>
      </c>
      <c r="M35" s="80">
        <v>6</v>
      </c>
      <c r="N35" s="80">
        <v>6</v>
      </c>
      <c r="O35" s="80">
        <v>6</v>
      </c>
      <c r="P35" s="80">
        <v>5</v>
      </c>
      <c r="Q35" s="80">
        <v>4</v>
      </c>
    </row>
    <row r="36" spans="1:17" s="16" customFormat="1" ht="12" customHeight="1" x14ac:dyDescent="0.25">
      <c r="A36" s="1" t="s">
        <v>20</v>
      </c>
      <c r="B36" s="16">
        <v>459</v>
      </c>
      <c r="C36" s="16">
        <v>343</v>
      </c>
      <c r="D36" s="2">
        <v>217</v>
      </c>
      <c r="E36" s="16">
        <v>189</v>
      </c>
      <c r="F36" s="16">
        <v>169</v>
      </c>
      <c r="G36" s="34">
        <v>152</v>
      </c>
      <c r="H36" s="34">
        <v>130</v>
      </c>
      <c r="I36" s="34">
        <v>115</v>
      </c>
      <c r="J36" s="34">
        <v>103</v>
      </c>
      <c r="K36" s="34">
        <v>107</v>
      </c>
      <c r="L36" s="34">
        <v>158</v>
      </c>
      <c r="M36" s="80">
        <v>143</v>
      </c>
      <c r="N36" s="80">
        <v>95</v>
      </c>
      <c r="O36" s="80">
        <v>109</v>
      </c>
      <c r="P36" s="80">
        <v>129</v>
      </c>
      <c r="Q36" s="80">
        <v>118</v>
      </c>
    </row>
    <row r="37" spans="1:17" s="16" customFormat="1" ht="12" customHeight="1" x14ac:dyDescent="0.25">
      <c r="A37" s="70" t="s">
        <v>52</v>
      </c>
      <c r="B37" s="7">
        <v>59</v>
      </c>
      <c r="C37" s="7">
        <v>62.083333333333336</v>
      </c>
      <c r="D37" s="7">
        <v>50</v>
      </c>
      <c r="E37" s="16">
        <v>69</v>
      </c>
      <c r="F37" s="16">
        <v>68</v>
      </c>
      <c r="G37" s="34">
        <v>70</v>
      </c>
      <c r="H37" s="34">
        <v>88</v>
      </c>
      <c r="I37" s="34">
        <v>82</v>
      </c>
      <c r="J37" s="34">
        <v>72</v>
      </c>
      <c r="K37" s="34">
        <v>93</v>
      </c>
      <c r="L37" s="34">
        <v>116</v>
      </c>
      <c r="M37" s="80">
        <v>105</v>
      </c>
      <c r="N37" s="80">
        <v>79</v>
      </c>
      <c r="O37" s="80">
        <v>76</v>
      </c>
      <c r="P37" s="80">
        <v>93</v>
      </c>
      <c r="Q37" s="80">
        <v>108</v>
      </c>
    </row>
    <row r="38" spans="1:17" s="16" customFormat="1" ht="12" customHeight="1" x14ac:dyDescent="0.25">
      <c r="A38" s="70" t="s">
        <v>53</v>
      </c>
      <c r="B38" s="7">
        <v>29.916666666666668</v>
      </c>
      <c r="C38" s="7">
        <v>4.666666666666667</v>
      </c>
      <c r="D38" s="14" t="s">
        <v>48</v>
      </c>
      <c r="E38" s="14" t="s">
        <v>48</v>
      </c>
      <c r="F38" s="14" t="s">
        <v>48</v>
      </c>
      <c r="G38" s="62" t="s">
        <v>48</v>
      </c>
      <c r="H38" s="62" t="s">
        <v>48</v>
      </c>
      <c r="I38" s="62" t="s">
        <v>48</v>
      </c>
      <c r="J38" s="62" t="s">
        <v>48</v>
      </c>
      <c r="K38" s="62" t="s">
        <v>48</v>
      </c>
      <c r="L38" s="62" t="s">
        <v>48</v>
      </c>
      <c r="M38" s="62" t="s">
        <v>48</v>
      </c>
      <c r="N38" s="62" t="s">
        <v>48</v>
      </c>
      <c r="O38" s="62" t="s">
        <v>48</v>
      </c>
      <c r="P38" s="62" t="s">
        <v>48</v>
      </c>
      <c r="Q38" s="62">
        <v>0</v>
      </c>
    </row>
    <row r="39" spans="1:17" s="17" customFormat="1" ht="20.149999999999999" customHeight="1" x14ac:dyDescent="0.25">
      <c r="A39" s="65" t="s">
        <v>25</v>
      </c>
      <c r="D39" s="42"/>
      <c r="G39" s="78"/>
      <c r="H39" s="78"/>
      <c r="I39" s="78"/>
      <c r="J39" s="78"/>
      <c r="K39" s="78"/>
      <c r="L39" s="78"/>
    </row>
    <row r="40" spans="1:17" s="16" customFormat="1" ht="12" customHeight="1" x14ac:dyDescent="0.25">
      <c r="A40" s="28" t="s">
        <v>26</v>
      </c>
      <c r="B40" s="16">
        <v>1172.6666666666667</v>
      </c>
      <c r="C40" s="16">
        <v>1110.1666666666667</v>
      </c>
      <c r="D40" s="2">
        <v>1016</v>
      </c>
      <c r="E40" s="16">
        <v>1154</v>
      </c>
      <c r="F40" s="16">
        <v>1266</v>
      </c>
      <c r="G40" s="34">
        <v>1394</v>
      </c>
      <c r="H40" s="34">
        <v>1390</v>
      </c>
      <c r="I40" s="34">
        <v>1336</v>
      </c>
      <c r="J40" s="34">
        <v>1142</v>
      </c>
      <c r="K40" s="34">
        <v>1161</v>
      </c>
      <c r="L40" s="34">
        <v>1268</v>
      </c>
      <c r="M40" s="80">
        <v>1027</v>
      </c>
      <c r="N40" s="80">
        <v>1093</v>
      </c>
      <c r="O40" s="80">
        <v>1155</v>
      </c>
      <c r="P40" s="80">
        <v>1195</v>
      </c>
      <c r="Q40" s="80">
        <v>1274</v>
      </c>
    </row>
    <row r="41" spans="1:17" s="16" customFormat="1" ht="12" customHeight="1" x14ac:dyDescent="0.25">
      <c r="A41" s="1" t="s">
        <v>27</v>
      </c>
      <c r="B41" s="16">
        <v>1243.4166666666667</v>
      </c>
      <c r="C41" s="16">
        <v>1251.1666666666667</v>
      </c>
      <c r="D41" s="2">
        <v>1246</v>
      </c>
      <c r="E41" s="16">
        <v>1303</v>
      </c>
      <c r="F41" s="16">
        <v>1308</v>
      </c>
      <c r="G41" s="34">
        <v>1364</v>
      </c>
      <c r="H41" s="34">
        <v>1368</v>
      </c>
      <c r="I41" s="34">
        <v>1346</v>
      </c>
      <c r="J41" s="34">
        <v>1132</v>
      </c>
      <c r="K41" s="34">
        <v>1145</v>
      </c>
      <c r="L41" s="34">
        <v>1342</v>
      </c>
      <c r="M41" s="80">
        <v>1172</v>
      </c>
      <c r="N41" s="80">
        <v>1118</v>
      </c>
      <c r="O41" s="80">
        <v>1211</v>
      </c>
      <c r="P41" s="80">
        <v>1330</v>
      </c>
      <c r="Q41" s="80">
        <v>1428</v>
      </c>
    </row>
    <row r="42" spans="1:17" s="16" customFormat="1" ht="12" customHeight="1" x14ac:dyDescent="0.25">
      <c r="A42" s="1" t="s">
        <v>28</v>
      </c>
      <c r="B42" s="16">
        <v>1174.4166666666667</v>
      </c>
      <c r="C42" s="16">
        <v>1113.5</v>
      </c>
      <c r="D42" s="2">
        <v>1144</v>
      </c>
      <c r="E42" s="16">
        <v>1210</v>
      </c>
      <c r="F42" s="16">
        <v>1197</v>
      </c>
      <c r="G42" s="34">
        <v>1280</v>
      </c>
      <c r="H42" s="34">
        <v>1216</v>
      </c>
      <c r="I42" s="34">
        <v>1215</v>
      </c>
      <c r="J42" s="34">
        <v>1071</v>
      </c>
      <c r="K42" s="34">
        <v>1064</v>
      </c>
      <c r="L42" s="34">
        <v>1254</v>
      </c>
      <c r="M42" s="80">
        <v>1124</v>
      </c>
      <c r="N42" s="80">
        <v>1028</v>
      </c>
      <c r="O42" s="80">
        <v>1120</v>
      </c>
      <c r="P42" s="80">
        <v>1167</v>
      </c>
      <c r="Q42" s="80">
        <v>1339</v>
      </c>
    </row>
    <row r="43" spans="1:17" s="16" customFormat="1" ht="12" customHeight="1" x14ac:dyDescent="0.25">
      <c r="A43" s="5" t="s">
        <v>29</v>
      </c>
      <c r="B43" s="16">
        <v>2783.0833333333335</v>
      </c>
      <c r="C43" s="16">
        <v>2461.5833333333335</v>
      </c>
      <c r="D43" s="2">
        <v>2640</v>
      </c>
      <c r="E43" s="16">
        <v>2848</v>
      </c>
      <c r="F43" s="16">
        <v>2794</v>
      </c>
      <c r="G43" s="34">
        <v>2894</v>
      </c>
      <c r="H43" s="34">
        <v>2914</v>
      </c>
      <c r="I43" s="34">
        <v>2753</v>
      </c>
      <c r="J43" s="34">
        <v>2393</v>
      </c>
      <c r="K43" s="34">
        <v>2280</v>
      </c>
      <c r="L43" s="34">
        <v>2844</v>
      </c>
      <c r="M43" s="80">
        <v>2416</v>
      </c>
      <c r="N43" s="80">
        <v>2031</v>
      </c>
      <c r="O43" s="80">
        <v>2233</v>
      </c>
      <c r="P43" s="80">
        <v>2645</v>
      </c>
      <c r="Q43" s="80">
        <v>2818</v>
      </c>
    </row>
    <row r="44" spans="1:17" s="16" customFormat="1" ht="12" customHeight="1" x14ac:dyDescent="0.25">
      <c r="A44" s="5" t="s">
        <v>30</v>
      </c>
      <c r="B44" s="16">
        <v>2123.25</v>
      </c>
      <c r="C44" s="16">
        <v>1710.5</v>
      </c>
      <c r="D44" s="2">
        <v>1806</v>
      </c>
      <c r="E44" s="16">
        <v>2034</v>
      </c>
      <c r="F44" s="16">
        <v>1971</v>
      </c>
      <c r="G44" s="34">
        <v>2014</v>
      </c>
      <c r="H44" s="34">
        <v>2070</v>
      </c>
      <c r="I44" s="34">
        <v>1937</v>
      </c>
      <c r="J44" s="34">
        <v>1645</v>
      </c>
      <c r="K44" s="34">
        <v>1474</v>
      </c>
      <c r="L44" s="34">
        <v>1904</v>
      </c>
      <c r="M44" s="80">
        <v>1842</v>
      </c>
      <c r="N44" s="80">
        <v>1295</v>
      </c>
      <c r="O44" s="80">
        <v>1379</v>
      </c>
      <c r="P44" s="80">
        <v>1712</v>
      </c>
      <c r="Q44" s="80">
        <v>1900</v>
      </c>
    </row>
    <row r="45" spans="1:17" s="16" customFormat="1" ht="12" customHeight="1" x14ac:dyDescent="0.25">
      <c r="A45" s="5" t="s">
        <v>31</v>
      </c>
      <c r="B45" s="16">
        <v>1894.5</v>
      </c>
      <c r="C45" s="16">
        <v>1372.6666666666667</v>
      </c>
      <c r="D45" s="2">
        <v>1318</v>
      </c>
      <c r="E45" s="16">
        <v>1563</v>
      </c>
      <c r="F45" s="16">
        <v>1555</v>
      </c>
      <c r="G45" s="34">
        <v>1564</v>
      </c>
      <c r="H45" s="34">
        <v>1529</v>
      </c>
      <c r="I45" s="34">
        <v>1482</v>
      </c>
      <c r="J45" s="34">
        <v>1278</v>
      </c>
      <c r="K45" s="34">
        <v>1060</v>
      </c>
      <c r="L45" s="34">
        <v>1378</v>
      </c>
      <c r="M45" s="80">
        <v>1600</v>
      </c>
      <c r="N45" s="80">
        <v>1013</v>
      </c>
      <c r="O45" s="80">
        <v>1001</v>
      </c>
      <c r="P45" s="80">
        <v>1175</v>
      </c>
      <c r="Q45" s="80">
        <v>1465</v>
      </c>
    </row>
    <row r="46" spans="1:17" s="16" customFormat="1" ht="12" customHeight="1" x14ac:dyDescent="0.25">
      <c r="A46" s="1" t="s">
        <v>32</v>
      </c>
      <c r="B46" s="16">
        <v>5113.833333333333</v>
      </c>
      <c r="C46" s="16">
        <v>4139.333333333333</v>
      </c>
      <c r="D46" s="2">
        <v>2483</v>
      </c>
      <c r="E46" s="16">
        <v>2693</v>
      </c>
      <c r="F46" s="16">
        <v>2727</v>
      </c>
      <c r="G46" s="34">
        <v>2508</v>
      </c>
      <c r="H46" s="34">
        <v>2480</v>
      </c>
      <c r="I46" s="34">
        <v>2315</v>
      </c>
      <c r="J46" s="34">
        <v>1973</v>
      </c>
      <c r="K46" s="34">
        <v>1570</v>
      </c>
      <c r="L46" s="34">
        <v>2166</v>
      </c>
      <c r="M46" s="80">
        <v>3179</v>
      </c>
      <c r="N46" s="80">
        <v>2105</v>
      </c>
      <c r="O46" s="80">
        <v>1271</v>
      </c>
      <c r="P46" s="80">
        <v>1457</v>
      </c>
      <c r="Q46" s="80">
        <v>1702</v>
      </c>
    </row>
    <row r="47" spans="1:17" s="34" customFormat="1" ht="12" customHeight="1" x14ac:dyDescent="0.25">
      <c r="A47" s="51"/>
      <c r="B47" s="52"/>
      <c r="C47" s="52"/>
      <c r="D47" s="52"/>
      <c r="E47" s="52"/>
      <c r="F47" s="52"/>
      <c r="K47" s="55"/>
      <c r="L47" s="55"/>
      <c r="M47" s="55"/>
      <c r="N47" s="55"/>
      <c r="O47" s="55"/>
      <c r="P47" s="55"/>
      <c r="Q47" s="55"/>
    </row>
    <row r="48" spans="1:17" s="34" customFormat="1" ht="12" customHeight="1" x14ac:dyDescent="0.25">
      <c r="A48" s="76" t="s">
        <v>59</v>
      </c>
      <c r="B48" s="52"/>
      <c r="C48" s="52"/>
      <c r="D48" s="52"/>
      <c r="E48" s="52"/>
      <c r="F48" s="52"/>
      <c r="K48" s="55"/>
      <c r="L48" s="55"/>
      <c r="M48" s="55"/>
      <c r="N48" s="55"/>
      <c r="O48" s="55"/>
      <c r="P48" s="55"/>
      <c r="Q48" s="55"/>
    </row>
    <row r="49" spans="1:17" s="34" customFormat="1" ht="12" customHeight="1" x14ac:dyDescent="0.25">
      <c r="A49" s="76" t="s">
        <v>58</v>
      </c>
      <c r="B49" s="52"/>
      <c r="C49" s="52"/>
      <c r="D49" s="52"/>
      <c r="E49" s="52"/>
      <c r="F49" s="52"/>
      <c r="K49" s="55"/>
      <c r="L49" s="55"/>
      <c r="M49" s="55"/>
      <c r="N49" s="55"/>
      <c r="O49" s="55"/>
      <c r="P49" s="55"/>
      <c r="Q49" s="55"/>
    </row>
    <row r="50" spans="1:17" s="34" customFormat="1" ht="12" customHeight="1" x14ac:dyDescent="0.25">
      <c r="A50" s="75" t="s">
        <v>57</v>
      </c>
      <c r="B50" s="52"/>
      <c r="C50" s="52"/>
      <c r="D50" s="52"/>
      <c r="E50" s="52"/>
      <c r="F50" s="52"/>
      <c r="K50" s="55"/>
      <c r="L50" s="55"/>
      <c r="M50" s="55"/>
      <c r="N50" s="55"/>
      <c r="O50" s="55"/>
      <c r="P50" s="55"/>
      <c r="Q50" s="55"/>
    </row>
    <row r="51" spans="1:17" s="34" customFormat="1" ht="12" customHeight="1" x14ac:dyDescent="0.25">
      <c r="A51" s="79" t="s">
        <v>65</v>
      </c>
      <c r="B51" s="52"/>
      <c r="C51" s="52"/>
      <c r="D51" s="52"/>
      <c r="E51" s="52"/>
      <c r="F51" s="52"/>
      <c r="K51" s="55"/>
      <c r="L51" s="55"/>
      <c r="M51" s="55"/>
      <c r="N51" s="55"/>
      <c r="O51" s="55"/>
      <c r="P51" s="55"/>
      <c r="Q51" s="55"/>
    </row>
    <row r="52" spans="1:17" s="34" customFormat="1" ht="12" customHeight="1" x14ac:dyDescent="0.25">
      <c r="A52" s="79" t="s">
        <v>66</v>
      </c>
      <c r="B52" s="52"/>
      <c r="C52" s="52"/>
      <c r="D52" s="52"/>
      <c r="E52" s="52"/>
      <c r="F52" s="52"/>
      <c r="K52" s="55"/>
      <c r="L52" s="55"/>
      <c r="M52" s="55"/>
      <c r="N52" s="55"/>
      <c r="O52" s="55"/>
      <c r="P52" s="55"/>
      <c r="Q52" s="55"/>
    </row>
    <row r="53" spans="1:17" s="15" customFormat="1" ht="16" customHeight="1" x14ac:dyDescent="0.25">
      <c r="A53" s="35" t="s">
        <v>5</v>
      </c>
      <c r="B53" s="4"/>
      <c r="C53" s="4"/>
      <c r="D53" s="4"/>
      <c r="E53" s="4"/>
      <c r="F53" s="4"/>
      <c r="G53" s="4"/>
      <c r="H53" s="4"/>
      <c r="I53" s="4"/>
      <c r="J53" s="22"/>
      <c r="Q53" s="81" t="s">
        <v>69</v>
      </c>
    </row>
    <row r="54" spans="1:17" s="19" customFormat="1" ht="4" customHeight="1" x14ac:dyDescent="0.25">
      <c r="A54" s="5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</sheetData>
  <phoneticPr fontId="0" type="noConversion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2F3B-1F86-4F23-8028-B6791CDB2B76}">
  <sheetPr codeName="Feuil71211111111111111111121"/>
  <dimension ref="A1:K56"/>
  <sheetViews>
    <sheetView workbookViewId="0">
      <selection activeCell="L1" sqref="L1"/>
    </sheetView>
  </sheetViews>
  <sheetFormatPr baseColWidth="10" defaultColWidth="16" defaultRowHeight="10" customHeight="1" x14ac:dyDescent="0.25"/>
  <cols>
    <col min="1" max="1" width="46.85546875" style="2" customWidth="1"/>
    <col min="2" max="11" width="9" style="2" customWidth="1"/>
    <col min="12" max="16384" width="16" style="2"/>
  </cols>
  <sheetData>
    <row r="1" spans="1:11" s="36" customFormat="1" ht="34.5" customHeight="1" x14ac:dyDescent="0.3">
      <c r="A1" s="58" t="s">
        <v>0</v>
      </c>
      <c r="B1"/>
      <c r="C1"/>
      <c r="D1"/>
      <c r="E1"/>
      <c r="F1"/>
      <c r="G1"/>
      <c r="H1"/>
      <c r="I1"/>
      <c r="J1" s="49"/>
      <c r="K1" s="49"/>
    </row>
    <row r="2" spans="1:11" s="36" customFormat="1" ht="5.15" customHeight="1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16" customFormat="1" ht="40" customHeight="1" x14ac:dyDescent="0.3">
      <c r="A3" s="10" t="s">
        <v>43</v>
      </c>
      <c r="B3" s="3"/>
      <c r="C3" s="3"/>
    </row>
    <row r="4" spans="1:11" s="21" customFormat="1" ht="15" customHeight="1" x14ac:dyDescent="0.3">
      <c r="A4" s="69" t="s">
        <v>50</v>
      </c>
      <c r="B4" s="20"/>
      <c r="C4" s="11"/>
      <c r="K4" s="48" t="s">
        <v>63</v>
      </c>
    </row>
    <row r="5" spans="1:11" s="22" customFormat="1" ht="16" customHeight="1" x14ac:dyDescent="0.25">
      <c r="A5" s="12" t="s">
        <v>3</v>
      </c>
      <c r="B5" s="4"/>
      <c r="C5" s="4"/>
      <c r="D5" s="13"/>
      <c r="H5" s="13"/>
      <c r="I5" s="13"/>
      <c r="J5" s="13"/>
      <c r="K5" s="40" t="s">
        <v>37</v>
      </c>
    </row>
    <row r="6" spans="1:11" s="16" customFormat="1" ht="4" customHeight="1" x14ac:dyDescent="0.25">
      <c r="A6" s="41"/>
      <c r="B6" s="23"/>
      <c r="C6" s="23"/>
      <c r="D6" s="23"/>
      <c r="E6" s="24"/>
      <c r="F6" s="24"/>
      <c r="G6" s="24"/>
      <c r="H6" s="24"/>
      <c r="I6" s="24"/>
      <c r="J6" s="24"/>
      <c r="K6" s="24"/>
    </row>
    <row r="7" spans="1:11" s="16" customFormat="1" ht="4" customHeight="1" x14ac:dyDescent="0.25">
      <c r="A7" s="4"/>
      <c r="B7" s="4"/>
      <c r="C7" s="4"/>
      <c r="D7" s="22"/>
    </row>
    <row r="8" spans="1:11" s="14" customFormat="1" ht="12" customHeight="1" x14ac:dyDescent="0.25">
      <c r="A8" s="6"/>
      <c r="B8" s="45">
        <v>2000</v>
      </c>
      <c r="C8" s="45">
        <v>2001</v>
      </c>
      <c r="D8" s="45">
        <v>2002</v>
      </c>
      <c r="E8" s="27">
        <v>2003</v>
      </c>
      <c r="F8" s="27">
        <v>2004</v>
      </c>
      <c r="G8" s="27">
        <v>2005</v>
      </c>
      <c r="H8" s="27">
        <v>2006</v>
      </c>
      <c r="I8" s="27">
        <v>2007</v>
      </c>
      <c r="J8" s="39">
        <v>2008</v>
      </c>
      <c r="K8" s="27">
        <v>2009</v>
      </c>
    </row>
    <row r="9" spans="1:11" s="14" customFormat="1" ht="4" customHeight="1" x14ac:dyDescent="0.25">
      <c r="A9" s="8"/>
      <c r="B9" s="8"/>
      <c r="C9" s="8"/>
      <c r="D9" s="8"/>
      <c r="E9" s="8"/>
      <c r="F9" s="8"/>
      <c r="G9" s="8"/>
      <c r="H9" s="8"/>
      <c r="I9" s="8"/>
      <c r="J9" s="9"/>
      <c r="K9" s="9"/>
    </row>
    <row r="10" spans="1:11" s="14" customFormat="1" ht="4" customHeight="1" x14ac:dyDescent="0.25">
      <c r="A10" s="6"/>
      <c r="B10" s="6"/>
      <c r="C10" s="6"/>
      <c r="D10" s="6"/>
      <c r="E10" s="6"/>
      <c r="G10" s="53"/>
      <c r="H10" s="53"/>
      <c r="J10" s="7"/>
      <c r="K10" s="7"/>
    </row>
    <row r="11" spans="1:11" s="16" customFormat="1" ht="20.149999999999999" customHeight="1" x14ac:dyDescent="0.25">
      <c r="A11" s="67" t="s">
        <v>36</v>
      </c>
      <c r="B11" s="37">
        <v>9038</v>
      </c>
      <c r="C11" s="37">
        <v>8756</v>
      </c>
      <c r="D11" s="37">
        <v>11216</v>
      </c>
      <c r="E11" s="30">
        <f>SUM(E22:E27)</f>
        <v>14307</v>
      </c>
      <c r="F11" s="30">
        <f>SUM(F22:F27)</f>
        <v>15569</v>
      </c>
      <c r="G11" s="30">
        <f>SUM(G22:G27)</f>
        <v>16248</v>
      </c>
      <c r="H11" s="30">
        <v>15364.5</v>
      </c>
      <c r="I11" s="50">
        <v>13792.5</v>
      </c>
      <c r="J11" s="50">
        <v>12509.75</v>
      </c>
      <c r="K11" s="50">
        <v>14887.333333333334</v>
      </c>
    </row>
    <row r="12" spans="1:11" s="32" customFormat="1" ht="20.149999999999999" customHeight="1" x14ac:dyDescent="0.25">
      <c r="A12" s="66" t="s">
        <v>4</v>
      </c>
      <c r="B12" s="31"/>
      <c r="C12" s="31"/>
      <c r="D12" s="31"/>
      <c r="E12" s="31"/>
      <c r="H12" s="31"/>
      <c r="I12" s="31"/>
      <c r="J12" s="31"/>
      <c r="K12" s="31"/>
    </row>
    <row r="13" spans="1:11" s="16" customFormat="1" ht="12" customHeight="1" x14ac:dyDescent="0.25">
      <c r="A13" s="5" t="s">
        <v>38</v>
      </c>
      <c r="B13" s="2">
        <v>4549</v>
      </c>
      <c r="C13" s="2">
        <v>4458</v>
      </c>
      <c r="D13" s="2">
        <v>5823</v>
      </c>
      <c r="E13" s="16">
        <v>7488</v>
      </c>
      <c r="F13" s="16">
        <v>8096</v>
      </c>
      <c r="G13" s="16">
        <v>8225</v>
      </c>
      <c r="H13" s="46">
        <v>7740.666666666667</v>
      </c>
      <c r="I13" s="7">
        <v>6983.75</v>
      </c>
      <c r="J13" s="7">
        <v>6397.666666666667</v>
      </c>
      <c r="K13" s="7">
        <v>7885.916666666667</v>
      </c>
    </row>
    <row r="14" spans="1:11" s="16" customFormat="1" ht="12" customHeight="1" x14ac:dyDescent="0.25">
      <c r="A14" s="5" t="s">
        <v>39</v>
      </c>
      <c r="B14" s="2">
        <v>4489</v>
      </c>
      <c r="C14" s="2">
        <v>4298</v>
      </c>
      <c r="D14" s="2">
        <v>5393</v>
      </c>
      <c r="E14" s="16">
        <v>6819</v>
      </c>
      <c r="F14" s="16">
        <v>7473</v>
      </c>
      <c r="G14" s="16">
        <v>8023</v>
      </c>
      <c r="H14" s="46">
        <v>7623.833333333333</v>
      </c>
      <c r="I14" s="7">
        <v>6808.75</v>
      </c>
      <c r="J14" s="7">
        <v>6112.083333333333</v>
      </c>
      <c r="K14" s="7">
        <v>7001.416666666667</v>
      </c>
    </row>
    <row r="15" spans="1:11" s="17" customFormat="1" ht="20.149999999999999" customHeight="1" x14ac:dyDescent="0.25">
      <c r="A15" s="65" t="s">
        <v>1</v>
      </c>
      <c r="B15" s="42"/>
      <c r="C15" s="42"/>
      <c r="D15" s="42"/>
      <c r="H15" s="29"/>
      <c r="I15" s="29"/>
      <c r="J15" s="7"/>
      <c r="K15" s="7"/>
    </row>
    <row r="16" spans="1:11" s="16" customFormat="1" ht="12" customHeight="1" x14ac:dyDescent="0.25">
      <c r="A16" s="1" t="s">
        <v>40</v>
      </c>
      <c r="B16" s="2">
        <v>4865</v>
      </c>
      <c r="C16" s="2">
        <v>4812</v>
      </c>
      <c r="D16" s="2">
        <v>6155</v>
      </c>
      <c r="E16" s="16">
        <v>7663</v>
      </c>
      <c r="F16" s="16">
        <v>8143</v>
      </c>
      <c r="G16" s="16">
        <v>8446</v>
      </c>
      <c r="H16" s="14">
        <v>8038.166666666667</v>
      </c>
      <c r="I16" s="7">
        <v>7240.333333333333</v>
      </c>
      <c r="J16" s="7">
        <v>6480.583333333333</v>
      </c>
      <c r="K16" s="7">
        <v>7673.416666666667</v>
      </c>
    </row>
    <row r="17" spans="1:11" s="30" customFormat="1" ht="12" customHeight="1" x14ac:dyDescent="0.25">
      <c r="A17" s="1" t="s">
        <v>41</v>
      </c>
      <c r="B17" s="2">
        <v>4173</v>
      </c>
      <c r="C17" s="2">
        <v>3945</v>
      </c>
      <c r="D17" s="2">
        <v>5061</v>
      </c>
      <c r="E17" s="34">
        <v>6644</v>
      </c>
      <c r="F17" s="34">
        <v>7426</v>
      </c>
      <c r="G17" s="34">
        <v>7802</v>
      </c>
      <c r="H17" s="33">
        <v>7326.333333333333</v>
      </c>
      <c r="I17" s="7">
        <v>6552.166666666667</v>
      </c>
      <c r="J17" s="7">
        <v>6029.166666666667</v>
      </c>
      <c r="K17" s="7">
        <v>7213.916666666667</v>
      </c>
    </row>
    <row r="18" spans="1:11" s="16" customFormat="1" ht="12" customHeight="1" x14ac:dyDescent="0.25">
      <c r="A18" s="18" t="s">
        <v>33</v>
      </c>
      <c r="B18" s="2">
        <v>2707</v>
      </c>
      <c r="C18" s="2">
        <v>2532</v>
      </c>
      <c r="D18" s="2">
        <v>3124</v>
      </c>
      <c r="E18" s="44">
        <v>4024.1666666666665</v>
      </c>
      <c r="F18" s="16">
        <v>4458</v>
      </c>
      <c r="G18" s="16">
        <v>4710</v>
      </c>
      <c r="H18" s="33">
        <v>4401.333333333333</v>
      </c>
      <c r="I18" s="7">
        <v>3936.1666666666665</v>
      </c>
      <c r="J18" s="7">
        <v>3559</v>
      </c>
      <c r="K18" s="7" t="s">
        <v>49</v>
      </c>
    </row>
    <row r="19" spans="1:11" s="16" customFormat="1" ht="12" customHeight="1" x14ac:dyDescent="0.25">
      <c r="A19" s="18" t="s">
        <v>34</v>
      </c>
      <c r="B19" s="2">
        <v>1152</v>
      </c>
      <c r="C19" s="2">
        <v>1116</v>
      </c>
      <c r="D19" s="2">
        <v>1540</v>
      </c>
      <c r="E19" s="44">
        <v>2080.3333333333335</v>
      </c>
      <c r="F19" s="16">
        <v>2402</v>
      </c>
      <c r="G19" s="16">
        <v>2557</v>
      </c>
      <c r="H19" s="33">
        <v>2397.8333333333335</v>
      </c>
      <c r="I19" s="7">
        <v>2122.1666666666665</v>
      </c>
      <c r="J19" s="7">
        <v>2102.1666666666665</v>
      </c>
      <c r="K19" s="7" t="s">
        <v>49</v>
      </c>
    </row>
    <row r="20" spans="1:11" s="16" customFormat="1" ht="12" customHeight="1" x14ac:dyDescent="0.25">
      <c r="A20" s="18" t="s">
        <v>35</v>
      </c>
      <c r="B20" s="2">
        <v>314</v>
      </c>
      <c r="C20" s="2">
        <v>297</v>
      </c>
      <c r="D20" s="2">
        <v>397</v>
      </c>
      <c r="E20" s="44">
        <v>540</v>
      </c>
      <c r="F20" s="16">
        <v>566</v>
      </c>
      <c r="G20" s="16">
        <v>536</v>
      </c>
      <c r="H20" s="33">
        <v>530.5</v>
      </c>
      <c r="I20" s="7">
        <v>496.41666666666669</v>
      </c>
      <c r="J20" s="7">
        <v>368</v>
      </c>
      <c r="K20" s="7" t="s">
        <v>49</v>
      </c>
    </row>
    <row r="21" spans="1:11" s="17" customFormat="1" ht="20.149999999999999" customHeight="1" x14ac:dyDescent="0.25">
      <c r="A21" s="66" t="s">
        <v>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30" customFormat="1" ht="12" customHeight="1" x14ac:dyDescent="0.25">
      <c r="A22" s="5" t="s">
        <v>7</v>
      </c>
      <c r="B22" s="2">
        <v>797</v>
      </c>
      <c r="C22" s="2">
        <v>779.41669999999999</v>
      </c>
      <c r="D22" s="2">
        <v>1115</v>
      </c>
      <c r="E22" s="34">
        <v>1540</v>
      </c>
      <c r="F22" s="34">
        <v>1750</v>
      </c>
      <c r="G22" s="34">
        <v>1855</v>
      </c>
      <c r="H22" s="14">
        <v>1741.6666666666667</v>
      </c>
      <c r="I22" s="7">
        <v>1439.75</v>
      </c>
      <c r="J22" s="7">
        <v>1211.3333333333333</v>
      </c>
      <c r="K22" s="7">
        <v>1602</v>
      </c>
    </row>
    <row r="23" spans="1:11" s="16" customFormat="1" ht="12" customHeight="1" x14ac:dyDescent="0.25">
      <c r="A23" s="5" t="s">
        <v>8</v>
      </c>
      <c r="B23" s="2">
        <v>1323</v>
      </c>
      <c r="C23" s="2">
        <v>1289.1667</v>
      </c>
      <c r="D23" s="2">
        <v>1730</v>
      </c>
      <c r="E23" s="34">
        <v>2230</v>
      </c>
      <c r="F23" s="34">
        <v>2400</v>
      </c>
      <c r="G23" s="34">
        <v>2444</v>
      </c>
      <c r="H23" s="6">
        <v>2296.75</v>
      </c>
      <c r="I23" s="7">
        <v>2060.9166666666665</v>
      </c>
      <c r="J23" s="7">
        <v>1839.4166666666667</v>
      </c>
      <c r="K23" s="7">
        <v>2325.8333333333335</v>
      </c>
    </row>
    <row r="24" spans="1:11" s="34" customFormat="1" ht="12" customHeight="1" x14ac:dyDescent="0.25">
      <c r="A24" s="5" t="s">
        <v>9</v>
      </c>
      <c r="B24" s="2">
        <v>3031</v>
      </c>
      <c r="C24" s="2">
        <v>2895.8332999999998</v>
      </c>
      <c r="D24" s="2">
        <v>3815</v>
      </c>
      <c r="E24" s="34">
        <v>4875</v>
      </c>
      <c r="F24" s="34">
        <v>5201</v>
      </c>
      <c r="G24" s="34">
        <v>5220</v>
      </c>
      <c r="H24" s="14">
        <v>4691.833333333333</v>
      </c>
      <c r="I24" s="7">
        <v>4156.416666666667</v>
      </c>
      <c r="J24" s="7">
        <v>3799.5833333333335</v>
      </c>
      <c r="K24" s="7">
        <v>4624.916666666667</v>
      </c>
    </row>
    <row r="25" spans="1:11" s="30" customFormat="1" ht="12" customHeight="1" x14ac:dyDescent="0.25">
      <c r="A25" s="5" t="s">
        <v>10</v>
      </c>
      <c r="B25" s="2">
        <v>1923</v>
      </c>
      <c r="C25" s="2">
        <v>1868</v>
      </c>
      <c r="D25" s="2">
        <v>2357</v>
      </c>
      <c r="E25" s="34">
        <v>3021</v>
      </c>
      <c r="F25" s="34">
        <v>3345</v>
      </c>
      <c r="G25" s="34">
        <v>3639</v>
      </c>
      <c r="H25" s="14">
        <v>3475.5</v>
      </c>
      <c r="I25" s="7">
        <v>3226.9166666666665</v>
      </c>
      <c r="J25" s="7">
        <v>2998.5</v>
      </c>
      <c r="K25" s="7">
        <v>3472.1666666666665</v>
      </c>
    </row>
    <row r="26" spans="1:11" s="16" customFormat="1" ht="12" customHeight="1" x14ac:dyDescent="0.25">
      <c r="A26" s="5" t="s">
        <v>11</v>
      </c>
      <c r="B26" s="2">
        <v>1407</v>
      </c>
      <c r="C26" s="2">
        <v>1372.9167</v>
      </c>
      <c r="D26" s="2">
        <v>1572</v>
      </c>
      <c r="E26" s="34">
        <v>1940</v>
      </c>
      <c r="F26" s="16">
        <v>2056</v>
      </c>
      <c r="G26" s="16">
        <v>2200</v>
      </c>
      <c r="H26" s="14">
        <v>2205.3333333333335</v>
      </c>
      <c r="I26" s="7">
        <v>2029.8333333333333</v>
      </c>
      <c r="J26" s="7">
        <v>1873.4166666666667</v>
      </c>
      <c r="K26" s="7">
        <v>2044.9166666666667</v>
      </c>
    </row>
    <row r="27" spans="1:11" s="34" customFormat="1" ht="12" customHeight="1" x14ac:dyDescent="0.25">
      <c r="A27" s="1" t="s">
        <v>12</v>
      </c>
      <c r="B27" s="2">
        <v>557</v>
      </c>
      <c r="C27" s="2">
        <v>551.08330000000001</v>
      </c>
      <c r="D27" s="2">
        <v>627</v>
      </c>
      <c r="E27" s="34">
        <v>701</v>
      </c>
      <c r="F27" s="34">
        <v>817</v>
      </c>
      <c r="G27" s="34">
        <v>890</v>
      </c>
      <c r="H27" s="14">
        <v>953.41666666666663</v>
      </c>
      <c r="I27" s="7">
        <v>878.58333333333337</v>
      </c>
      <c r="J27" s="7">
        <v>787.5</v>
      </c>
      <c r="K27" s="7">
        <v>817.5</v>
      </c>
    </row>
    <row r="28" spans="1:11" s="17" customFormat="1" ht="20.149999999999999" customHeight="1" x14ac:dyDescent="0.25">
      <c r="A28" s="65" t="s">
        <v>44</v>
      </c>
      <c r="B28" s="42"/>
      <c r="C28" s="42"/>
      <c r="D28" s="42"/>
      <c r="H28" s="42"/>
      <c r="I28" s="43"/>
      <c r="J28" s="7"/>
      <c r="K28" s="7"/>
    </row>
    <row r="29" spans="1:11" s="16" customFormat="1" ht="12" customHeight="1" x14ac:dyDescent="0.25">
      <c r="A29" s="1" t="s">
        <v>45</v>
      </c>
      <c r="B29" s="2">
        <v>7951</v>
      </c>
      <c r="C29" s="2">
        <v>7702</v>
      </c>
      <c r="D29" s="2">
        <v>9899</v>
      </c>
      <c r="E29" s="16">
        <v>12572</v>
      </c>
      <c r="F29" s="16">
        <v>13607</v>
      </c>
      <c r="G29" s="60">
        <v>14106.75</v>
      </c>
      <c r="H29" s="14">
        <v>13408.583333333334</v>
      </c>
      <c r="I29" s="7">
        <v>12118.75</v>
      </c>
      <c r="J29" s="7">
        <v>11138.583333333334</v>
      </c>
      <c r="K29" s="7">
        <v>13492.5</v>
      </c>
    </row>
    <row r="30" spans="1:11" s="16" customFormat="1" ht="12" customHeight="1" x14ac:dyDescent="0.25">
      <c r="A30" s="1" t="s">
        <v>46</v>
      </c>
      <c r="B30" s="2">
        <v>1087</v>
      </c>
      <c r="C30" s="2">
        <v>1054</v>
      </c>
      <c r="D30" s="2">
        <v>1317</v>
      </c>
      <c r="E30" s="16">
        <v>1735</v>
      </c>
      <c r="F30" s="16">
        <v>1962</v>
      </c>
      <c r="G30" s="60">
        <v>2141.0833333333335</v>
      </c>
      <c r="H30" s="14">
        <v>1955.9166666666667</v>
      </c>
      <c r="I30" s="7">
        <v>1673.75</v>
      </c>
      <c r="J30" s="7">
        <v>1371.1666666666667</v>
      </c>
      <c r="K30" s="7">
        <v>1394.8333333333333</v>
      </c>
    </row>
    <row r="31" spans="1:11" s="17" customFormat="1" ht="20.149999999999999" customHeight="1" x14ac:dyDescent="0.25">
      <c r="A31" s="65" t="s">
        <v>13</v>
      </c>
      <c r="B31" s="42"/>
      <c r="C31" s="42"/>
      <c r="D31" s="42"/>
      <c r="H31" s="42"/>
      <c r="I31" s="43"/>
      <c r="J31" s="7"/>
      <c r="K31" s="7"/>
    </row>
    <row r="32" spans="1:11" s="16" customFormat="1" ht="12" customHeight="1" x14ac:dyDescent="0.25">
      <c r="A32" s="1" t="s">
        <v>14</v>
      </c>
      <c r="B32" s="2">
        <v>182</v>
      </c>
      <c r="C32" s="2">
        <v>163.16669999999999</v>
      </c>
      <c r="D32" s="2">
        <v>199</v>
      </c>
      <c r="E32" s="16">
        <v>224.83333333333334</v>
      </c>
      <c r="F32" s="16">
        <v>230</v>
      </c>
      <c r="G32" s="16">
        <v>247</v>
      </c>
      <c r="H32" s="14">
        <v>265.08333333333331</v>
      </c>
      <c r="I32" s="38">
        <v>223.66666666666666</v>
      </c>
      <c r="J32" s="7">
        <v>171.25</v>
      </c>
      <c r="K32" s="7">
        <v>173.33333333333334</v>
      </c>
    </row>
    <row r="33" spans="1:11" s="16" customFormat="1" ht="12" customHeight="1" x14ac:dyDescent="0.25">
      <c r="A33" s="5" t="s">
        <v>15</v>
      </c>
      <c r="B33" s="2">
        <v>459</v>
      </c>
      <c r="C33" s="2">
        <v>462.41669999999999</v>
      </c>
      <c r="D33" s="2">
        <v>728</v>
      </c>
      <c r="E33" s="16">
        <v>973.33333333333337</v>
      </c>
      <c r="F33" s="16">
        <v>1005</v>
      </c>
      <c r="G33" s="16">
        <v>914</v>
      </c>
      <c r="H33" s="14">
        <v>824.08333333333337</v>
      </c>
      <c r="I33" s="38">
        <v>715.83333333333337</v>
      </c>
      <c r="J33" s="7">
        <v>547.25</v>
      </c>
      <c r="K33" s="7">
        <v>755.33333333333337</v>
      </c>
    </row>
    <row r="34" spans="1:11" s="16" customFormat="1" ht="12" customHeight="1" x14ac:dyDescent="0.25">
      <c r="A34" s="5" t="s">
        <v>16</v>
      </c>
      <c r="B34" s="2">
        <v>5765</v>
      </c>
      <c r="C34" s="2">
        <v>5734.5</v>
      </c>
      <c r="D34" s="2">
        <v>7257</v>
      </c>
      <c r="E34" s="16">
        <v>9243.25</v>
      </c>
      <c r="F34" s="16">
        <v>10000</v>
      </c>
      <c r="G34" s="16">
        <v>10387</v>
      </c>
      <c r="H34" s="14">
        <v>9739.0833333333339</v>
      </c>
      <c r="I34" s="38">
        <v>8768.8333333333339</v>
      </c>
      <c r="J34" s="7">
        <v>8452.0833333333339</v>
      </c>
      <c r="K34" s="7">
        <v>10504.25</v>
      </c>
    </row>
    <row r="35" spans="1:11" s="30" customFormat="1" ht="12" customHeight="1" x14ac:dyDescent="0.25">
      <c r="A35" s="5" t="s">
        <v>17</v>
      </c>
      <c r="B35" s="2">
        <v>2138</v>
      </c>
      <c r="C35" s="2">
        <v>1960.5</v>
      </c>
      <c r="D35" s="2">
        <v>2595</v>
      </c>
      <c r="E35" s="34">
        <v>3334.4166666666665</v>
      </c>
      <c r="F35" s="34">
        <v>3711</v>
      </c>
      <c r="G35" s="34">
        <v>3953</v>
      </c>
      <c r="H35" s="14">
        <v>3748</v>
      </c>
      <c r="I35" s="38">
        <v>3362.75</v>
      </c>
      <c r="J35" s="7">
        <v>2719.25</v>
      </c>
      <c r="K35" s="7">
        <v>2681.75</v>
      </c>
    </row>
    <row r="36" spans="1:11" s="16" customFormat="1" ht="12" customHeight="1" x14ac:dyDescent="0.25">
      <c r="A36" s="5" t="s">
        <v>18</v>
      </c>
      <c r="B36" s="2">
        <v>145</v>
      </c>
      <c r="C36" s="2">
        <v>116</v>
      </c>
      <c r="D36" s="2">
        <v>116</v>
      </c>
      <c r="E36" s="16">
        <v>145.33333333333334</v>
      </c>
      <c r="F36" s="16">
        <v>195</v>
      </c>
      <c r="G36" s="16">
        <v>260</v>
      </c>
      <c r="H36" s="14">
        <v>297</v>
      </c>
      <c r="I36" s="38">
        <v>257.83333333333331</v>
      </c>
      <c r="J36" s="7">
        <v>216.91666666666666</v>
      </c>
      <c r="K36" s="7">
        <v>258.75</v>
      </c>
    </row>
    <row r="37" spans="1:11" s="16" customFormat="1" ht="12" customHeight="1" x14ac:dyDescent="0.25">
      <c r="A37" s="1" t="s">
        <v>19</v>
      </c>
      <c r="B37" s="2">
        <v>7</v>
      </c>
      <c r="C37" s="2">
        <v>16.166699999999999</v>
      </c>
      <c r="D37" s="2">
        <v>25</v>
      </c>
      <c r="E37" s="16">
        <v>30.75</v>
      </c>
      <c r="F37" s="16">
        <v>32</v>
      </c>
      <c r="G37" s="16">
        <v>25</v>
      </c>
      <c r="H37" s="14">
        <v>16.75</v>
      </c>
      <c r="I37" s="38">
        <v>15.666666666666666</v>
      </c>
      <c r="J37" s="7">
        <v>16.333333333333332</v>
      </c>
      <c r="K37" s="7">
        <v>26.166666666666668</v>
      </c>
    </row>
    <row r="38" spans="1:11" s="16" customFormat="1" ht="12" customHeight="1" x14ac:dyDescent="0.25">
      <c r="A38" s="1" t="s">
        <v>20</v>
      </c>
      <c r="B38" s="2">
        <v>341</v>
      </c>
      <c r="C38" s="2">
        <v>303.66669999999999</v>
      </c>
      <c r="D38" s="2">
        <v>298</v>
      </c>
      <c r="E38" s="16">
        <v>355.25</v>
      </c>
      <c r="F38" s="16">
        <v>396</v>
      </c>
      <c r="G38" s="16">
        <v>462</v>
      </c>
      <c r="H38" s="14">
        <v>474.5</v>
      </c>
      <c r="I38" s="38">
        <v>447.91666666666669</v>
      </c>
      <c r="J38" s="7">
        <v>386.66666666666669</v>
      </c>
      <c r="K38" s="7">
        <v>426.58333333333331</v>
      </c>
    </row>
    <row r="39" spans="1:11" s="16" customFormat="1" ht="12" customHeight="1" x14ac:dyDescent="0.25">
      <c r="A39" s="70" t="s">
        <v>52</v>
      </c>
      <c r="B39" s="7" t="s">
        <v>54</v>
      </c>
      <c r="C39" s="7" t="s">
        <v>54</v>
      </c>
      <c r="D39" s="7" t="s">
        <v>54</v>
      </c>
      <c r="E39" s="7" t="s">
        <v>54</v>
      </c>
      <c r="F39" s="7" t="s">
        <v>54</v>
      </c>
      <c r="G39" s="7" t="s">
        <v>54</v>
      </c>
      <c r="H39" s="7" t="s">
        <v>54</v>
      </c>
      <c r="I39" s="7" t="s">
        <v>54</v>
      </c>
      <c r="J39" s="7" t="s">
        <v>54</v>
      </c>
      <c r="K39" s="71" t="s">
        <v>55</v>
      </c>
    </row>
    <row r="40" spans="1:11" s="16" customFormat="1" ht="12" customHeight="1" x14ac:dyDescent="0.25">
      <c r="A40" s="70" t="s">
        <v>53</v>
      </c>
      <c r="B40" s="7" t="s">
        <v>54</v>
      </c>
      <c r="C40" s="7" t="s">
        <v>54</v>
      </c>
      <c r="D40" s="7" t="s">
        <v>54</v>
      </c>
      <c r="E40" s="7" t="s">
        <v>54</v>
      </c>
      <c r="F40" s="7" t="s">
        <v>54</v>
      </c>
      <c r="G40" s="7" t="s">
        <v>54</v>
      </c>
      <c r="H40" s="7" t="s">
        <v>54</v>
      </c>
      <c r="I40" s="7" t="s">
        <v>54</v>
      </c>
      <c r="J40" s="7" t="s">
        <v>54</v>
      </c>
      <c r="K40" s="72" t="s">
        <v>56</v>
      </c>
    </row>
    <row r="41" spans="1:11" s="17" customFormat="1" ht="20.149999999999999" customHeight="1" x14ac:dyDescent="0.25">
      <c r="A41" s="66" t="s">
        <v>21</v>
      </c>
      <c r="B41" s="42"/>
      <c r="C41" s="42"/>
      <c r="D41" s="42"/>
      <c r="H41" s="42"/>
      <c r="I41" s="29"/>
      <c r="J41" s="7"/>
      <c r="K41" s="7"/>
    </row>
    <row r="42" spans="1:11" s="16" customFormat="1" ht="12" customHeight="1" x14ac:dyDescent="0.25">
      <c r="A42" s="1" t="s">
        <v>22</v>
      </c>
      <c r="B42" s="2">
        <v>5536</v>
      </c>
      <c r="C42" s="2">
        <v>5460</v>
      </c>
      <c r="D42" s="2">
        <v>7118</v>
      </c>
      <c r="E42" s="16">
        <v>9141</v>
      </c>
      <c r="F42" s="16">
        <v>10249</v>
      </c>
      <c r="G42" s="16">
        <v>10614</v>
      </c>
      <c r="H42" s="33">
        <v>9937.0833333333339</v>
      </c>
      <c r="I42" s="7">
        <v>8774.75</v>
      </c>
      <c r="J42" s="7">
        <v>7717.75</v>
      </c>
      <c r="K42" s="7" t="s">
        <v>49</v>
      </c>
    </row>
    <row r="43" spans="1:11" s="16" customFormat="1" ht="12" customHeight="1" x14ac:dyDescent="0.25">
      <c r="A43" s="5" t="s">
        <v>23</v>
      </c>
      <c r="B43" s="2">
        <v>1973</v>
      </c>
      <c r="C43" s="2">
        <v>1751</v>
      </c>
      <c r="D43" s="2">
        <v>2181</v>
      </c>
      <c r="E43" s="16">
        <v>2763</v>
      </c>
      <c r="F43" s="16">
        <v>2170</v>
      </c>
      <c r="G43" s="16">
        <v>2211</v>
      </c>
      <c r="H43" s="33">
        <v>2045.25</v>
      </c>
      <c r="I43" s="7">
        <v>1607.4166666666667</v>
      </c>
      <c r="J43" s="7">
        <v>1163.4166666666667</v>
      </c>
      <c r="K43" s="7" t="s">
        <v>49</v>
      </c>
    </row>
    <row r="44" spans="1:11" s="16" customFormat="1" ht="12" customHeight="1" x14ac:dyDescent="0.25">
      <c r="A44" s="1" t="s">
        <v>24</v>
      </c>
      <c r="B44" s="2">
        <v>1528</v>
      </c>
      <c r="C44" s="2">
        <v>1546</v>
      </c>
      <c r="D44" s="2">
        <v>1917</v>
      </c>
      <c r="E44" s="16">
        <v>2403</v>
      </c>
      <c r="F44" s="16">
        <v>3150</v>
      </c>
      <c r="G44" s="16">
        <v>3423</v>
      </c>
      <c r="H44" s="33">
        <v>3382.1666666666665</v>
      </c>
      <c r="I44" s="7">
        <v>3410.3333333333335</v>
      </c>
      <c r="J44" s="7">
        <v>3628.5833333333335</v>
      </c>
      <c r="K44" s="7" t="s">
        <v>49</v>
      </c>
    </row>
    <row r="45" spans="1:11" s="17" customFormat="1" ht="20.149999999999999" customHeight="1" x14ac:dyDescent="0.25">
      <c r="A45" s="65" t="s">
        <v>25</v>
      </c>
      <c r="B45" s="42"/>
      <c r="C45" s="42"/>
      <c r="D45" s="42"/>
      <c r="H45" s="56"/>
      <c r="I45" s="29"/>
      <c r="J45" s="7"/>
      <c r="K45" s="7"/>
    </row>
    <row r="46" spans="1:11" s="16" customFormat="1" ht="12" customHeight="1" x14ac:dyDescent="0.25">
      <c r="A46" s="28" t="s">
        <v>26</v>
      </c>
      <c r="B46" s="2">
        <v>496</v>
      </c>
      <c r="C46" s="2">
        <v>497.41669999999999</v>
      </c>
      <c r="D46" s="2">
        <v>534</v>
      </c>
      <c r="E46" s="16">
        <v>504</v>
      </c>
      <c r="F46" s="16">
        <v>559</v>
      </c>
      <c r="G46" s="16">
        <v>580</v>
      </c>
      <c r="H46" s="33">
        <v>623</v>
      </c>
      <c r="I46" s="7">
        <v>827.5</v>
      </c>
      <c r="J46" s="7">
        <v>1316</v>
      </c>
      <c r="K46" s="7">
        <v>1198.3333333333333</v>
      </c>
    </row>
    <row r="47" spans="1:11" s="16" customFormat="1" ht="12" customHeight="1" x14ac:dyDescent="0.25">
      <c r="A47" s="1" t="s">
        <v>27</v>
      </c>
      <c r="B47" s="2">
        <v>802</v>
      </c>
      <c r="C47" s="2">
        <v>867.08330000000001</v>
      </c>
      <c r="D47" s="2">
        <v>1103</v>
      </c>
      <c r="E47" s="16">
        <v>1191</v>
      </c>
      <c r="F47" s="16">
        <v>1233</v>
      </c>
      <c r="G47" s="16">
        <v>1225</v>
      </c>
      <c r="H47" s="33">
        <v>1253.3333333333333</v>
      </c>
      <c r="I47" s="7">
        <v>1211.5833333333333</v>
      </c>
      <c r="J47" s="7">
        <v>1325.25</v>
      </c>
      <c r="K47" s="7">
        <v>1465</v>
      </c>
    </row>
    <row r="48" spans="1:11" s="16" customFormat="1" ht="12" customHeight="1" x14ac:dyDescent="0.25">
      <c r="A48" s="1" t="s">
        <v>28</v>
      </c>
      <c r="B48" s="2">
        <v>735</v>
      </c>
      <c r="C48" s="2">
        <v>803.41669999999999</v>
      </c>
      <c r="D48" s="2">
        <v>1075</v>
      </c>
      <c r="E48" s="16">
        <v>1236</v>
      </c>
      <c r="F48" s="16">
        <v>1312</v>
      </c>
      <c r="G48" s="16">
        <v>1290</v>
      </c>
      <c r="H48" s="33">
        <v>1255.75</v>
      </c>
      <c r="I48" s="7">
        <v>1134.5833333333333</v>
      </c>
      <c r="J48" s="7">
        <v>1133</v>
      </c>
      <c r="K48" s="7">
        <v>1384.0833333333333</v>
      </c>
    </row>
    <row r="49" spans="1:11" s="16" customFormat="1" ht="12" customHeight="1" x14ac:dyDescent="0.25">
      <c r="A49" s="5" t="s">
        <v>29</v>
      </c>
      <c r="B49" s="2">
        <v>1659</v>
      </c>
      <c r="C49" s="2">
        <v>1680.25</v>
      </c>
      <c r="D49" s="2">
        <v>2430</v>
      </c>
      <c r="E49" s="16">
        <v>2984</v>
      </c>
      <c r="F49" s="16">
        <v>3184</v>
      </c>
      <c r="G49" s="16">
        <v>3166</v>
      </c>
      <c r="H49" s="7">
        <v>3002.5</v>
      </c>
      <c r="I49" s="7">
        <v>2632.5833333333335</v>
      </c>
      <c r="J49" s="7">
        <v>2515.5833333333335</v>
      </c>
      <c r="K49" s="7">
        <v>3258.4166666666665</v>
      </c>
    </row>
    <row r="50" spans="1:11" s="16" customFormat="1" ht="12" customHeight="1" x14ac:dyDescent="0.25">
      <c r="A50" s="5" t="s">
        <v>30</v>
      </c>
      <c r="B50" s="2">
        <v>1160</v>
      </c>
      <c r="C50" s="2">
        <v>1129.5</v>
      </c>
      <c r="D50" s="2">
        <v>1618</v>
      </c>
      <c r="E50" s="16">
        <v>2151</v>
      </c>
      <c r="F50" s="16">
        <v>2290</v>
      </c>
      <c r="G50" s="16">
        <v>2326</v>
      </c>
      <c r="H50" s="33">
        <v>2127.6666666666665</v>
      </c>
      <c r="I50" s="7">
        <v>1891.6666666666667</v>
      </c>
      <c r="J50" s="7">
        <v>1663.1666666666667</v>
      </c>
      <c r="K50" s="7">
        <v>2364.0833333333335</v>
      </c>
    </row>
    <row r="51" spans="1:11" s="16" customFormat="1" ht="12" customHeight="1" x14ac:dyDescent="0.25">
      <c r="A51" s="5" t="s">
        <v>31</v>
      </c>
      <c r="B51" s="2">
        <v>948</v>
      </c>
      <c r="C51" s="2">
        <v>891.41669999999999</v>
      </c>
      <c r="D51" s="2">
        <v>1265</v>
      </c>
      <c r="E51" s="16">
        <v>1759</v>
      </c>
      <c r="F51" s="16">
        <v>1879</v>
      </c>
      <c r="G51" s="16">
        <v>1920</v>
      </c>
      <c r="H51" s="33">
        <v>1742.6666666666667</v>
      </c>
      <c r="I51" s="7">
        <v>1511.8333333333333</v>
      </c>
      <c r="J51" s="7">
        <v>1254.9166666666667</v>
      </c>
      <c r="K51" s="7">
        <v>1782.0833333333333</v>
      </c>
    </row>
    <row r="52" spans="1:11" s="16" customFormat="1" ht="12" customHeight="1" x14ac:dyDescent="0.25">
      <c r="A52" s="1" t="s">
        <v>32</v>
      </c>
      <c r="B52" s="2">
        <v>3238</v>
      </c>
      <c r="C52" s="2">
        <v>2887.3332999999998</v>
      </c>
      <c r="D52" s="2">
        <v>3191</v>
      </c>
      <c r="E52" s="16">
        <v>4482</v>
      </c>
      <c r="F52" s="16">
        <v>5112</v>
      </c>
      <c r="G52" s="16">
        <v>5741</v>
      </c>
      <c r="H52" s="33">
        <v>5359.5</v>
      </c>
      <c r="I52" s="7">
        <v>4581.25</v>
      </c>
      <c r="J52" s="7">
        <v>3301.8333333333335</v>
      </c>
      <c r="K52" s="7">
        <v>3435.3333333333335</v>
      </c>
    </row>
    <row r="53" spans="1:11" s="34" customFormat="1" ht="12" customHeight="1" x14ac:dyDescent="0.25">
      <c r="A53" s="51"/>
      <c r="B53" s="52"/>
      <c r="C53" s="52"/>
      <c r="D53" s="52"/>
      <c r="I53" s="54"/>
      <c r="J53" s="55"/>
      <c r="K53" s="55"/>
    </row>
    <row r="54" spans="1:11" s="15" customFormat="1" ht="12" customHeight="1" x14ac:dyDescent="0.25">
      <c r="A54" s="1" t="s">
        <v>2</v>
      </c>
      <c r="B54" s="4"/>
      <c r="C54" s="4"/>
      <c r="D54" s="4"/>
      <c r="E54" s="4"/>
      <c r="F54" s="4"/>
      <c r="G54" s="4"/>
      <c r="H54" s="22"/>
      <c r="I54" s="22"/>
      <c r="J54" s="22"/>
      <c r="K54" s="22"/>
    </row>
    <row r="55" spans="1:11" s="15" customFormat="1" ht="16" customHeight="1" x14ac:dyDescent="0.25">
      <c r="A55" s="35" t="s">
        <v>5</v>
      </c>
      <c r="B55" s="4"/>
      <c r="C55" s="4"/>
      <c r="D55" s="4"/>
      <c r="E55" s="4"/>
      <c r="F55" s="4"/>
      <c r="G55" s="4"/>
      <c r="H55" s="22"/>
      <c r="I55" s="22"/>
      <c r="J55" s="22"/>
      <c r="K55" s="62" t="s">
        <v>51</v>
      </c>
    </row>
    <row r="56" spans="1:11" s="19" customFormat="1" ht="4" customHeight="1" x14ac:dyDescent="0.25">
      <c r="A56" s="57"/>
      <c r="B56" s="25"/>
      <c r="C56" s="25"/>
      <c r="D56" s="25"/>
      <c r="E56" s="25"/>
      <c r="F56" s="25"/>
      <c r="G56" s="25"/>
      <c r="H56" s="25"/>
      <c r="I56" s="25"/>
      <c r="J56" s="25"/>
      <c r="K56" s="57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5BF8-1220-4954-A151-848CB16A8A36}">
  <dimension ref="A1:K54"/>
  <sheetViews>
    <sheetView workbookViewId="0">
      <selection activeCell="L1" sqref="L1"/>
    </sheetView>
  </sheetViews>
  <sheetFormatPr baseColWidth="10" defaultColWidth="16" defaultRowHeight="10" customHeight="1" x14ac:dyDescent="0.25"/>
  <cols>
    <col min="1" max="1" width="46.85546875" style="2" customWidth="1"/>
    <col min="2" max="11" width="9" style="2" customWidth="1"/>
    <col min="12" max="16384" width="16" style="2"/>
  </cols>
  <sheetData>
    <row r="1" spans="1:11" s="36" customFormat="1" ht="34.5" customHeight="1" x14ac:dyDescent="0.3">
      <c r="A1" s="58" t="s">
        <v>0</v>
      </c>
      <c r="B1"/>
      <c r="C1"/>
      <c r="D1"/>
      <c r="E1"/>
      <c r="F1"/>
      <c r="G1"/>
      <c r="H1"/>
      <c r="I1"/>
      <c r="J1" s="49"/>
      <c r="K1" s="49"/>
    </row>
    <row r="2" spans="1:11" s="36" customFormat="1" ht="5.15" customHeight="1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16" customFormat="1" ht="40" customHeight="1" x14ac:dyDescent="0.3">
      <c r="A3" s="10" t="s">
        <v>43</v>
      </c>
      <c r="B3" s="3"/>
      <c r="C3" s="3"/>
    </row>
    <row r="4" spans="1:11" s="21" customFormat="1" ht="15" customHeight="1" x14ac:dyDescent="0.3">
      <c r="A4" s="10" t="s">
        <v>42</v>
      </c>
      <c r="B4" s="20"/>
      <c r="C4" s="11"/>
      <c r="K4" s="48" t="s">
        <v>63</v>
      </c>
    </row>
    <row r="5" spans="1:11" s="22" customFormat="1" ht="16" customHeight="1" x14ac:dyDescent="0.25">
      <c r="A5" s="12" t="s">
        <v>3</v>
      </c>
      <c r="B5" s="4"/>
      <c r="C5" s="4"/>
      <c r="D5" s="13"/>
      <c r="H5" s="13"/>
      <c r="I5" s="13"/>
      <c r="J5" s="13"/>
      <c r="K5" s="40" t="s">
        <v>37</v>
      </c>
    </row>
    <row r="6" spans="1:11" s="16" customFormat="1" ht="4" customHeight="1" x14ac:dyDescent="0.25">
      <c r="A6" s="41"/>
      <c r="B6" s="23"/>
      <c r="C6" s="23"/>
      <c r="D6" s="23"/>
      <c r="E6" s="24"/>
      <c r="F6" s="24"/>
      <c r="G6" s="24"/>
      <c r="H6" s="24"/>
      <c r="I6" s="24"/>
      <c r="J6" s="24"/>
      <c r="K6" s="24"/>
    </row>
    <row r="7" spans="1:11" s="16" customFormat="1" ht="4" customHeight="1" x14ac:dyDescent="0.25">
      <c r="A7" s="4"/>
      <c r="B7" s="4"/>
      <c r="C7" s="4"/>
      <c r="D7" s="22"/>
    </row>
    <row r="8" spans="1:11" s="14" customFormat="1" ht="12" customHeight="1" x14ac:dyDescent="0.25">
      <c r="A8" s="6"/>
      <c r="B8" s="45">
        <v>1990</v>
      </c>
      <c r="C8" s="45">
        <v>1991</v>
      </c>
      <c r="D8" s="45">
        <v>1992</v>
      </c>
      <c r="E8" s="27">
        <v>1993</v>
      </c>
      <c r="F8" s="27">
        <v>1994</v>
      </c>
      <c r="G8" s="27">
        <v>1995</v>
      </c>
      <c r="H8" s="27">
        <v>1996</v>
      </c>
      <c r="I8" s="27">
        <v>1997</v>
      </c>
      <c r="J8" s="39">
        <v>1998</v>
      </c>
      <c r="K8" s="27">
        <v>1999</v>
      </c>
    </row>
    <row r="9" spans="1:11" s="14" customFormat="1" ht="4" customHeight="1" x14ac:dyDescent="0.25">
      <c r="A9" s="8"/>
      <c r="B9" s="8"/>
      <c r="C9" s="8"/>
      <c r="D9" s="8"/>
      <c r="E9" s="8"/>
      <c r="F9" s="8"/>
      <c r="G9" s="8"/>
      <c r="H9" s="8"/>
      <c r="I9" s="8"/>
      <c r="J9" s="9"/>
      <c r="K9" s="9"/>
    </row>
    <row r="10" spans="1:11" s="14" customFormat="1" ht="4" customHeight="1" x14ac:dyDescent="0.25">
      <c r="A10" s="6"/>
      <c r="B10" s="6"/>
      <c r="C10" s="6"/>
      <c r="D10" s="6"/>
      <c r="E10" s="6"/>
      <c r="G10" s="53"/>
      <c r="H10" s="53"/>
      <c r="J10" s="7"/>
      <c r="K10" s="7"/>
    </row>
    <row r="11" spans="1:11" s="30" customFormat="1" ht="20.149999999999999" customHeight="1" x14ac:dyDescent="0.25">
      <c r="A11" s="64" t="s">
        <v>36</v>
      </c>
      <c r="B11" s="68">
        <v>2506.916666666667</v>
      </c>
      <c r="C11" s="68">
        <v>5509</v>
      </c>
      <c r="D11" s="68">
        <v>9644.3333333333339</v>
      </c>
      <c r="E11" s="68">
        <v>14849.583333333334</v>
      </c>
      <c r="F11" s="68">
        <f>F13+F14</f>
        <v>15679.75</v>
      </c>
      <c r="G11" s="68">
        <f>G13+G14</f>
        <v>14279</v>
      </c>
      <c r="H11" s="30">
        <v>13988.8333</v>
      </c>
      <c r="I11" s="50">
        <v>16095</v>
      </c>
      <c r="J11" s="50">
        <v>12607</v>
      </c>
      <c r="K11" s="50">
        <v>10580</v>
      </c>
    </row>
    <row r="12" spans="1:11" s="32" customFormat="1" ht="20.149999999999999" customHeight="1" x14ac:dyDescent="0.25">
      <c r="A12" s="66" t="s">
        <v>4</v>
      </c>
      <c r="B12" s="60"/>
      <c r="C12" s="60"/>
      <c r="D12" s="60"/>
      <c r="E12" s="60"/>
      <c r="F12" s="60"/>
      <c r="G12" s="60"/>
      <c r="H12" s="38"/>
      <c r="I12" s="38"/>
      <c r="J12" s="38"/>
      <c r="K12" s="38"/>
    </row>
    <row r="13" spans="1:11" s="16" customFormat="1" ht="12" customHeight="1" x14ac:dyDescent="0.25">
      <c r="A13" s="5" t="s">
        <v>38</v>
      </c>
      <c r="B13" s="60">
        <v>1471</v>
      </c>
      <c r="C13" s="60">
        <v>3301.0833333333335</v>
      </c>
      <c r="D13" s="60">
        <v>5663.666666666667</v>
      </c>
      <c r="E13" s="60">
        <v>8559.5833333333339</v>
      </c>
      <c r="F13" s="60">
        <v>8626.0833333333339</v>
      </c>
      <c r="G13" s="60">
        <v>7590</v>
      </c>
      <c r="H13" s="60">
        <v>7519</v>
      </c>
      <c r="I13" s="38">
        <v>8681</v>
      </c>
      <c r="J13" s="38">
        <v>6580</v>
      </c>
      <c r="K13" s="38">
        <v>5335</v>
      </c>
    </row>
    <row r="14" spans="1:11" s="16" customFormat="1" ht="12" customHeight="1" x14ac:dyDescent="0.25">
      <c r="A14" s="5" t="s">
        <v>39</v>
      </c>
      <c r="B14" s="60">
        <v>1035.9166666666667</v>
      </c>
      <c r="C14" s="60">
        <v>2207.9166666666665</v>
      </c>
      <c r="D14" s="60">
        <v>3980.6666666666665</v>
      </c>
      <c r="E14" s="60">
        <v>6290</v>
      </c>
      <c r="F14" s="60">
        <v>7053.666666666667</v>
      </c>
      <c r="G14" s="60">
        <v>6689</v>
      </c>
      <c r="H14" s="60">
        <v>6469.8333000000002</v>
      </c>
      <c r="I14" s="38">
        <v>7414</v>
      </c>
      <c r="J14" s="38">
        <v>6027</v>
      </c>
      <c r="K14" s="38">
        <v>5245</v>
      </c>
    </row>
    <row r="15" spans="1:11" s="17" customFormat="1" ht="20.149999999999999" customHeight="1" x14ac:dyDescent="0.25">
      <c r="A15" s="65" t="s">
        <v>1</v>
      </c>
      <c r="B15" s="60"/>
      <c r="C15" s="60"/>
      <c r="D15" s="60"/>
      <c r="E15" s="60"/>
      <c r="F15" s="60"/>
      <c r="G15" s="60"/>
      <c r="H15" s="29"/>
      <c r="I15" s="29"/>
      <c r="J15" s="38"/>
      <c r="K15" s="38"/>
    </row>
    <row r="16" spans="1:11" s="16" customFormat="1" ht="12" customHeight="1" x14ac:dyDescent="0.25">
      <c r="A16" s="1" t="s">
        <v>40</v>
      </c>
      <c r="B16" s="60">
        <v>1396.4166666666667</v>
      </c>
      <c r="C16" s="60">
        <v>3014.5833333333335</v>
      </c>
      <c r="D16" s="60">
        <v>5471.75</v>
      </c>
      <c r="E16" s="60">
        <v>8542.9166666666661</v>
      </c>
      <c r="F16" s="60">
        <v>9022.1666666666661</v>
      </c>
      <c r="G16" s="60">
        <v>8065</v>
      </c>
      <c r="H16" s="62">
        <v>7553.75</v>
      </c>
      <c r="I16" s="38">
        <v>8729</v>
      </c>
      <c r="J16" s="38">
        <v>6839</v>
      </c>
      <c r="K16" s="38">
        <v>5665</v>
      </c>
    </row>
    <row r="17" spans="1:11" s="30" customFormat="1" ht="12" customHeight="1" x14ac:dyDescent="0.25">
      <c r="A17" s="1" t="s">
        <v>41</v>
      </c>
      <c r="B17" s="60">
        <v>1110.5</v>
      </c>
      <c r="C17" s="60">
        <v>2494.4166666666665</v>
      </c>
      <c r="D17" s="60">
        <v>4172.583333333333</v>
      </c>
      <c r="E17" s="60">
        <v>6306.666666666667</v>
      </c>
      <c r="F17" s="60">
        <f>SUM(F18:F20)</f>
        <v>6657.5</v>
      </c>
      <c r="G17" s="60">
        <f>SUM(G18:G20)</f>
        <v>6214</v>
      </c>
      <c r="H17" s="52">
        <v>6435.0833000000002</v>
      </c>
      <c r="I17" s="38">
        <v>7367</v>
      </c>
      <c r="J17" s="38">
        <v>5769</v>
      </c>
      <c r="K17" s="38">
        <v>4915</v>
      </c>
    </row>
    <row r="18" spans="1:11" s="16" customFormat="1" ht="12" customHeight="1" x14ac:dyDescent="0.25">
      <c r="A18" s="18" t="s">
        <v>33</v>
      </c>
      <c r="B18" s="60">
        <v>702.66666666666663</v>
      </c>
      <c r="C18" s="60">
        <v>1704.25</v>
      </c>
      <c r="D18" s="60">
        <v>3043</v>
      </c>
      <c r="E18" s="60">
        <v>4792.666666666667</v>
      </c>
      <c r="F18" s="60">
        <v>5026.416666666667</v>
      </c>
      <c r="G18" s="60">
        <v>4525</v>
      </c>
      <c r="H18" s="52">
        <v>4491.4166999999998</v>
      </c>
      <c r="I18" s="38">
        <v>5049</v>
      </c>
      <c r="J18" s="38">
        <v>3955</v>
      </c>
      <c r="K18" s="38">
        <v>3268</v>
      </c>
    </row>
    <row r="19" spans="1:11" s="16" customFormat="1" ht="12" customHeight="1" x14ac:dyDescent="0.25">
      <c r="A19" s="18" t="s">
        <v>34</v>
      </c>
      <c r="B19" s="60">
        <v>315.08333333333331</v>
      </c>
      <c r="C19" s="60">
        <v>628.66666666666663</v>
      </c>
      <c r="D19" s="60">
        <v>945.91666666666663</v>
      </c>
      <c r="E19" s="60">
        <v>1304.5</v>
      </c>
      <c r="F19" s="60">
        <v>1398.0833333333333</v>
      </c>
      <c r="G19" s="60">
        <v>1418</v>
      </c>
      <c r="H19" s="52">
        <v>1571.0833</v>
      </c>
      <c r="I19" s="38">
        <v>1837</v>
      </c>
      <c r="J19" s="38">
        <v>1418</v>
      </c>
      <c r="K19" s="38">
        <v>1273</v>
      </c>
    </row>
    <row r="20" spans="1:11" s="16" customFormat="1" ht="12" customHeight="1" x14ac:dyDescent="0.25">
      <c r="A20" s="18" t="s">
        <v>35</v>
      </c>
      <c r="B20" s="60">
        <v>93</v>
      </c>
      <c r="C20" s="60">
        <v>161</v>
      </c>
      <c r="D20" s="60">
        <v>184</v>
      </c>
      <c r="E20" s="60">
        <v>210</v>
      </c>
      <c r="F20" s="60">
        <v>233</v>
      </c>
      <c r="G20" s="60">
        <v>271</v>
      </c>
      <c r="H20" s="52">
        <v>373</v>
      </c>
      <c r="I20" s="38">
        <v>481</v>
      </c>
      <c r="J20" s="38">
        <v>396</v>
      </c>
      <c r="K20" s="38">
        <v>374</v>
      </c>
    </row>
    <row r="21" spans="1:11" s="17" customFormat="1" ht="20.149999999999999" customHeight="1" x14ac:dyDescent="0.25">
      <c r="A21" s="66" t="s">
        <v>6</v>
      </c>
      <c r="B21" s="47"/>
      <c r="C21" s="47"/>
      <c r="D21" s="47"/>
      <c r="F21" s="60"/>
      <c r="G21" s="60"/>
      <c r="H21" s="47"/>
      <c r="I21" s="29"/>
      <c r="J21" s="38"/>
      <c r="K21" s="38"/>
    </row>
    <row r="22" spans="1:11" s="30" customFormat="1" ht="12" customHeight="1" x14ac:dyDescent="0.25">
      <c r="A22" s="5" t="s">
        <v>7</v>
      </c>
      <c r="B22" s="60">
        <v>238</v>
      </c>
      <c r="C22" s="60">
        <v>756.5</v>
      </c>
      <c r="D22" s="60">
        <v>1482.0833333333333</v>
      </c>
      <c r="E22" s="60">
        <v>2162.416666666667</v>
      </c>
      <c r="F22" s="60">
        <v>2274.8333333333335</v>
      </c>
      <c r="G22" s="60">
        <v>1939</v>
      </c>
      <c r="H22" s="62">
        <v>1781.5</v>
      </c>
      <c r="I22" s="38">
        <v>2022</v>
      </c>
      <c r="J22" s="38">
        <v>1367</v>
      </c>
      <c r="K22" s="38">
        <v>1037</v>
      </c>
    </row>
    <row r="23" spans="1:11" s="16" customFormat="1" ht="12" customHeight="1" x14ac:dyDescent="0.25">
      <c r="A23" s="5" t="s">
        <v>8</v>
      </c>
      <c r="B23" s="60">
        <v>404</v>
      </c>
      <c r="C23" s="60">
        <v>1001</v>
      </c>
      <c r="D23" s="60">
        <v>1829.9166666666667</v>
      </c>
      <c r="E23" s="60">
        <v>2798.75</v>
      </c>
      <c r="F23" s="60">
        <v>2754.75</v>
      </c>
      <c r="G23" s="60">
        <v>2413</v>
      </c>
      <c r="H23" s="63">
        <v>2300.75</v>
      </c>
      <c r="I23" s="38">
        <v>2689</v>
      </c>
      <c r="J23" s="38">
        <v>2079</v>
      </c>
      <c r="K23" s="38">
        <v>1669</v>
      </c>
    </row>
    <row r="24" spans="1:11" s="34" customFormat="1" ht="12" customHeight="1" x14ac:dyDescent="0.25">
      <c r="A24" s="5" t="s">
        <v>9</v>
      </c>
      <c r="B24" s="60">
        <v>769</v>
      </c>
      <c r="C24" s="60">
        <v>1617.5833333333335</v>
      </c>
      <c r="D24" s="60">
        <v>2747.5</v>
      </c>
      <c r="E24" s="60">
        <v>4212.25</v>
      </c>
      <c r="F24" s="60">
        <v>4507.583333333333</v>
      </c>
      <c r="G24" s="60">
        <v>4183</v>
      </c>
      <c r="H24" s="62">
        <v>4255.1666999999998</v>
      </c>
      <c r="I24" s="38">
        <v>5006</v>
      </c>
      <c r="J24" s="38">
        <v>4006</v>
      </c>
      <c r="K24" s="38">
        <v>3435</v>
      </c>
    </row>
    <row r="25" spans="1:11" s="30" customFormat="1" ht="12" customHeight="1" x14ac:dyDescent="0.25">
      <c r="A25" s="5" t="s">
        <v>10</v>
      </c>
      <c r="B25" s="60">
        <v>554</v>
      </c>
      <c r="C25" s="60">
        <v>1160.4166666666665</v>
      </c>
      <c r="D25" s="60">
        <v>1988.4166666666667</v>
      </c>
      <c r="E25" s="60">
        <v>2931.25</v>
      </c>
      <c r="F25" s="60">
        <v>2981.75</v>
      </c>
      <c r="G25" s="60">
        <v>2681</v>
      </c>
      <c r="H25" s="62">
        <v>2682.6667000000002</v>
      </c>
      <c r="I25" s="38">
        <v>3041</v>
      </c>
      <c r="J25" s="38">
        <v>2467</v>
      </c>
      <c r="K25" s="38">
        <v>2155</v>
      </c>
    </row>
    <row r="26" spans="1:11" s="16" customFormat="1" ht="12" customHeight="1" x14ac:dyDescent="0.25">
      <c r="A26" s="5" t="s">
        <v>11</v>
      </c>
      <c r="B26" s="60">
        <v>394</v>
      </c>
      <c r="C26" s="60">
        <v>746</v>
      </c>
      <c r="D26" s="60">
        <v>1240.4166666666665</v>
      </c>
      <c r="E26" s="60">
        <v>2032.6666666666665</v>
      </c>
      <c r="F26" s="60">
        <v>2291.5</v>
      </c>
      <c r="G26" s="60">
        <v>2173</v>
      </c>
      <c r="H26" s="62">
        <v>2055.8332999999998</v>
      </c>
      <c r="I26" s="38">
        <v>2389</v>
      </c>
      <c r="J26" s="38">
        <v>1935</v>
      </c>
      <c r="K26" s="38">
        <v>1649</v>
      </c>
    </row>
    <row r="27" spans="1:11" s="34" customFormat="1" ht="12" customHeight="1" x14ac:dyDescent="0.25">
      <c r="A27" s="1" t="s">
        <v>12</v>
      </c>
      <c r="B27" s="60">
        <v>149</v>
      </c>
      <c r="C27" s="60">
        <v>227.33333333333334</v>
      </c>
      <c r="D27" s="60">
        <v>356</v>
      </c>
      <c r="E27" s="60">
        <v>712.25</v>
      </c>
      <c r="F27" s="60">
        <v>869.33333333333326</v>
      </c>
      <c r="G27" s="60">
        <v>891</v>
      </c>
      <c r="H27" s="62">
        <v>912.91669999999999</v>
      </c>
      <c r="I27" s="38">
        <v>949</v>
      </c>
      <c r="J27" s="38">
        <v>755</v>
      </c>
      <c r="K27" s="38">
        <v>635</v>
      </c>
    </row>
    <row r="28" spans="1:11" s="17" customFormat="1" ht="20.149999999999999" customHeight="1" x14ac:dyDescent="0.25">
      <c r="A28" s="65" t="s">
        <v>44</v>
      </c>
      <c r="B28" s="60"/>
      <c r="C28" s="60"/>
      <c r="D28" s="60"/>
      <c r="E28" s="60"/>
      <c r="F28" s="60" t="s">
        <v>47</v>
      </c>
      <c r="G28" s="60" t="s">
        <v>47</v>
      </c>
      <c r="H28" s="61"/>
      <c r="I28" s="43"/>
      <c r="J28" s="38"/>
      <c r="K28" s="38"/>
    </row>
    <row r="29" spans="1:11" s="16" customFormat="1" ht="12" customHeight="1" x14ac:dyDescent="0.25">
      <c r="A29" s="1" t="s">
        <v>45</v>
      </c>
      <c r="B29" s="60">
        <v>2398.5</v>
      </c>
      <c r="C29" s="60">
        <v>5214.333333333333</v>
      </c>
      <c r="D29" s="60">
        <v>8981.3333333333339</v>
      </c>
      <c r="E29" s="60">
        <v>13682.333333333334</v>
      </c>
      <c r="F29" s="60">
        <v>14421</v>
      </c>
      <c r="G29" s="60">
        <v>13116</v>
      </c>
      <c r="H29" s="62">
        <v>12746</v>
      </c>
      <c r="I29" s="38">
        <v>14596</v>
      </c>
      <c r="J29" s="38">
        <v>11232</v>
      </c>
      <c r="K29" s="38">
        <v>9351</v>
      </c>
    </row>
    <row r="30" spans="1:11" s="16" customFormat="1" ht="12" customHeight="1" x14ac:dyDescent="0.25">
      <c r="A30" s="1" t="s">
        <v>46</v>
      </c>
      <c r="B30" s="60">
        <v>108.41666666666667</v>
      </c>
      <c r="C30" s="60">
        <v>294.66666666666669</v>
      </c>
      <c r="D30" s="60">
        <v>663</v>
      </c>
      <c r="E30" s="60">
        <v>1167.25</v>
      </c>
      <c r="F30" s="60">
        <v>1258.75</v>
      </c>
      <c r="G30" s="60">
        <v>1164</v>
      </c>
      <c r="H30" s="62">
        <v>1243</v>
      </c>
      <c r="I30" s="38">
        <v>1499</v>
      </c>
      <c r="J30" s="38">
        <v>1375</v>
      </c>
      <c r="K30" s="38">
        <v>1229</v>
      </c>
    </row>
    <row r="31" spans="1:11" s="17" customFormat="1" ht="20.149999999999999" customHeight="1" x14ac:dyDescent="0.25">
      <c r="A31" s="65" t="s">
        <v>13</v>
      </c>
      <c r="B31" s="60"/>
      <c r="C31" s="60"/>
      <c r="D31" s="60"/>
      <c r="E31" s="60"/>
      <c r="F31" s="60"/>
      <c r="G31" s="60"/>
      <c r="H31" s="61"/>
      <c r="I31" s="43"/>
      <c r="J31" s="38"/>
      <c r="K31" s="38"/>
    </row>
    <row r="32" spans="1:11" s="16" customFormat="1" ht="12" customHeight="1" x14ac:dyDescent="0.25">
      <c r="A32" s="1" t="s">
        <v>14</v>
      </c>
      <c r="B32" s="60">
        <v>15.5</v>
      </c>
      <c r="C32" s="60">
        <v>39.666666666666664</v>
      </c>
      <c r="D32" s="60">
        <v>98.25</v>
      </c>
      <c r="E32" s="60">
        <v>177.08333333333334</v>
      </c>
      <c r="F32" s="60">
        <v>164.5</v>
      </c>
      <c r="G32" s="60">
        <v>160</v>
      </c>
      <c r="H32" s="62">
        <v>225.5</v>
      </c>
      <c r="I32" s="38">
        <v>358</v>
      </c>
      <c r="J32" s="38">
        <v>290</v>
      </c>
      <c r="K32" s="38">
        <v>234</v>
      </c>
    </row>
    <row r="33" spans="1:11" s="16" customFormat="1" ht="12" customHeight="1" x14ac:dyDescent="0.25">
      <c r="A33" s="5" t="s">
        <v>15</v>
      </c>
      <c r="B33" s="60">
        <v>133.33333333333334</v>
      </c>
      <c r="C33" s="60">
        <v>164.5</v>
      </c>
      <c r="D33" s="60">
        <v>300.5</v>
      </c>
      <c r="E33" s="60">
        <v>511.5</v>
      </c>
      <c r="F33" s="60">
        <v>722.58333333333337</v>
      </c>
      <c r="G33" s="60">
        <v>695</v>
      </c>
      <c r="H33" s="62">
        <v>679</v>
      </c>
      <c r="I33" s="38">
        <v>736</v>
      </c>
      <c r="J33" s="38">
        <v>504</v>
      </c>
      <c r="K33" s="38">
        <v>493</v>
      </c>
    </row>
    <row r="34" spans="1:11" s="16" customFormat="1" ht="12" customHeight="1" x14ac:dyDescent="0.25">
      <c r="A34" s="5" t="s">
        <v>16</v>
      </c>
      <c r="B34" s="60">
        <v>1236.25</v>
      </c>
      <c r="C34" s="60">
        <v>2559.25</v>
      </c>
      <c r="D34" s="60">
        <v>4568.916666666667</v>
      </c>
      <c r="E34" s="60">
        <v>7106.166666666667</v>
      </c>
      <c r="F34" s="60">
        <v>8150.25</v>
      </c>
      <c r="G34" s="60">
        <v>7912</v>
      </c>
      <c r="H34" s="62">
        <v>8303.6666999999998</v>
      </c>
      <c r="I34" s="38">
        <v>9775</v>
      </c>
      <c r="J34" s="38">
        <v>8005</v>
      </c>
      <c r="K34" s="38">
        <v>6707</v>
      </c>
    </row>
    <row r="35" spans="1:11" s="30" customFormat="1" ht="12" customHeight="1" x14ac:dyDescent="0.25">
      <c r="A35" s="5" t="s">
        <v>17</v>
      </c>
      <c r="B35" s="60">
        <v>1067.1666666666667</v>
      </c>
      <c r="C35" s="60">
        <v>2561.5</v>
      </c>
      <c r="D35" s="60">
        <v>4113.166666666667</v>
      </c>
      <c r="E35" s="60">
        <v>5907.833333333333</v>
      </c>
      <c r="F35" s="60">
        <v>5258.666666666667</v>
      </c>
      <c r="G35" s="60">
        <v>4243</v>
      </c>
      <c r="H35" s="62">
        <v>3593</v>
      </c>
      <c r="I35" s="38">
        <v>3853</v>
      </c>
      <c r="J35" s="38">
        <v>2840</v>
      </c>
      <c r="K35" s="38">
        <v>2476</v>
      </c>
    </row>
    <row r="36" spans="1:11" s="16" customFormat="1" ht="12" customHeight="1" x14ac:dyDescent="0.25">
      <c r="A36" s="5" t="s">
        <v>18</v>
      </c>
      <c r="B36" s="60">
        <v>14.083333333333334</v>
      </c>
      <c r="C36" s="60">
        <v>68.166666666666671</v>
      </c>
      <c r="D36" s="60">
        <v>196.75</v>
      </c>
      <c r="E36" s="60">
        <v>405.41666666666669</v>
      </c>
      <c r="F36" s="60">
        <v>511.5</v>
      </c>
      <c r="G36" s="60">
        <v>463</v>
      </c>
      <c r="H36" s="62">
        <v>400.25</v>
      </c>
      <c r="I36" s="38">
        <v>398</v>
      </c>
      <c r="J36" s="38">
        <v>271</v>
      </c>
      <c r="K36" s="38">
        <v>195</v>
      </c>
    </row>
    <row r="37" spans="1:11" s="16" customFormat="1" ht="12" customHeight="1" x14ac:dyDescent="0.25">
      <c r="A37" s="1" t="s">
        <v>19</v>
      </c>
      <c r="B37" s="62" t="s">
        <v>48</v>
      </c>
      <c r="C37" s="62" t="s">
        <v>48</v>
      </c>
      <c r="D37" s="60">
        <v>3.8333333333333335</v>
      </c>
      <c r="E37" s="60">
        <v>9.3333333333333339</v>
      </c>
      <c r="F37" s="60">
        <v>9.75</v>
      </c>
      <c r="G37" s="60">
        <v>4</v>
      </c>
      <c r="H37" s="62">
        <v>5.8333000000000004</v>
      </c>
      <c r="I37" s="38">
        <v>7</v>
      </c>
      <c r="J37" s="38">
        <v>4</v>
      </c>
      <c r="K37" s="38">
        <v>5</v>
      </c>
    </row>
    <row r="38" spans="1:11" s="16" customFormat="1" ht="12" customHeight="1" x14ac:dyDescent="0.25">
      <c r="A38" s="1" t="s">
        <v>20</v>
      </c>
      <c r="B38" s="60">
        <v>40.333333333333336</v>
      </c>
      <c r="C38" s="60">
        <v>115.91666666666667</v>
      </c>
      <c r="D38" s="60">
        <v>362.91666666666669</v>
      </c>
      <c r="E38" s="60">
        <v>732.25</v>
      </c>
      <c r="F38" s="60">
        <v>862.5</v>
      </c>
      <c r="G38" s="60">
        <v>801</v>
      </c>
      <c r="H38" s="62">
        <v>781.58330000000001</v>
      </c>
      <c r="I38" s="38">
        <v>968</v>
      </c>
      <c r="J38" s="38">
        <v>695</v>
      </c>
      <c r="K38" s="38">
        <v>469</v>
      </c>
    </row>
    <row r="39" spans="1:11" s="17" customFormat="1" ht="20.149999999999999" customHeight="1" x14ac:dyDescent="0.25">
      <c r="A39" s="66" t="s">
        <v>21</v>
      </c>
      <c r="B39" s="60"/>
      <c r="C39" s="60"/>
      <c r="D39" s="60"/>
      <c r="E39" s="60"/>
      <c r="F39" s="60"/>
      <c r="G39" s="60"/>
      <c r="H39" s="61"/>
      <c r="I39" s="29"/>
      <c r="J39" s="38"/>
      <c r="K39" s="38"/>
    </row>
    <row r="40" spans="1:11" s="16" customFormat="1" ht="12" customHeight="1" x14ac:dyDescent="0.25">
      <c r="A40" s="1" t="s">
        <v>22</v>
      </c>
      <c r="B40" s="62" t="s">
        <v>49</v>
      </c>
      <c r="C40" s="62" t="s">
        <v>49</v>
      </c>
      <c r="D40" s="62" t="s">
        <v>49</v>
      </c>
      <c r="E40" s="60">
        <v>8099.25</v>
      </c>
      <c r="F40" s="60">
        <v>9188.25</v>
      </c>
      <c r="G40" s="60">
        <v>8424</v>
      </c>
      <c r="H40" s="52">
        <v>8031.4166999999998</v>
      </c>
      <c r="I40" s="38">
        <v>9230</v>
      </c>
      <c r="J40" s="38">
        <v>7227</v>
      </c>
      <c r="K40" s="38">
        <v>6234</v>
      </c>
    </row>
    <row r="41" spans="1:11" s="16" customFormat="1" ht="12" customHeight="1" x14ac:dyDescent="0.25">
      <c r="A41" s="5" t="s">
        <v>23</v>
      </c>
      <c r="B41" s="62" t="s">
        <v>49</v>
      </c>
      <c r="C41" s="62" t="s">
        <v>49</v>
      </c>
      <c r="D41" s="62" t="s">
        <v>49</v>
      </c>
      <c r="E41" s="60">
        <v>875.08333333333337</v>
      </c>
      <c r="F41" s="60">
        <v>2176.25</v>
      </c>
      <c r="G41" s="60">
        <v>2766</v>
      </c>
      <c r="H41" s="52">
        <v>3340.0832999999998</v>
      </c>
      <c r="I41" s="38">
        <v>4007</v>
      </c>
      <c r="J41" s="38">
        <v>3207</v>
      </c>
      <c r="K41" s="38">
        <v>2563</v>
      </c>
    </row>
    <row r="42" spans="1:11" s="16" customFormat="1" ht="12" customHeight="1" x14ac:dyDescent="0.25">
      <c r="A42" s="1" t="s">
        <v>24</v>
      </c>
      <c r="B42" s="62" t="s">
        <v>49</v>
      </c>
      <c r="C42" s="62" t="s">
        <v>49</v>
      </c>
      <c r="D42" s="62" t="s">
        <v>49</v>
      </c>
      <c r="E42" s="60">
        <v>5867.166666666667</v>
      </c>
      <c r="F42" s="60">
        <v>4315.25</v>
      </c>
      <c r="G42" s="60">
        <v>3090</v>
      </c>
      <c r="H42" s="52">
        <v>2617.3332999999998</v>
      </c>
      <c r="I42" s="38">
        <v>2859</v>
      </c>
      <c r="J42" s="38">
        <v>2174</v>
      </c>
      <c r="K42" s="38">
        <v>1783</v>
      </c>
    </row>
    <row r="43" spans="1:11" s="17" customFormat="1" ht="20.149999999999999" customHeight="1" x14ac:dyDescent="0.25">
      <c r="A43" s="65" t="s">
        <v>25</v>
      </c>
      <c r="B43" s="60"/>
      <c r="C43" s="60"/>
      <c r="D43" s="60"/>
      <c r="E43" s="60"/>
      <c r="F43" s="60"/>
      <c r="G43" s="60"/>
      <c r="H43" s="43"/>
      <c r="I43" s="29"/>
      <c r="J43" s="38"/>
      <c r="K43" s="38"/>
    </row>
    <row r="44" spans="1:11" s="16" customFormat="1" ht="12" customHeight="1" x14ac:dyDescent="0.25">
      <c r="A44" s="28" t="s">
        <v>26</v>
      </c>
      <c r="B44" s="60">
        <v>602</v>
      </c>
      <c r="C44" s="60">
        <v>873.5</v>
      </c>
      <c r="D44" s="60">
        <v>1174.9166666666667</v>
      </c>
      <c r="E44" s="60">
        <v>978.25</v>
      </c>
      <c r="F44" s="60">
        <v>1116.5833333333333</v>
      </c>
      <c r="G44" s="60">
        <v>911</v>
      </c>
      <c r="H44" s="52">
        <v>780.58330000000001</v>
      </c>
      <c r="I44" s="38">
        <v>890</v>
      </c>
      <c r="J44" s="38">
        <v>786</v>
      </c>
      <c r="K44" s="38">
        <v>530</v>
      </c>
    </row>
    <row r="45" spans="1:11" s="16" customFormat="1" ht="12" customHeight="1" x14ac:dyDescent="0.25">
      <c r="A45" s="1" t="s">
        <v>27</v>
      </c>
      <c r="B45" s="60">
        <v>494</v>
      </c>
      <c r="C45" s="60">
        <v>912.08333333333337</v>
      </c>
      <c r="D45" s="60">
        <v>1225.6666666666667</v>
      </c>
      <c r="E45" s="60">
        <v>1380.1666666666667</v>
      </c>
      <c r="F45" s="60">
        <v>1350.0833333333333</v>
      </c>
      <c r="G45" s="60">
        <v>1342</v>
      </c>
      <c r="H45" s="52">
        <v>1191.5833</v>
      </c>
      <c r="I45" s="38">
        <v>1208</v>
      </c>
      <c r="J45" s="38">
        <v>998</v>
      </c>
      <c r="K45" s="38">
        <v>892</v>
      </c>
    </row>
    <row r="46" spans="1:11" s="16" customFormat="1" ht="12" customHeight="1" x14ac:dyDescent="0.25">
      <c r="A46" s="1" t="s">
        <v>28</v>
      </c>
      <c r="B46" s="60">
        <v>330</v>
      </c>
      <c r="C46" s="60">
        <v>691.5</v>
      </c>
      <c r="D46" s="60">
        <v>1013.4166666666666</v>
      </c>
      <c r="E46" s="60">
        <v>1373.0833333333333</v>
      </c>
      <c r="F46" s="60">
        <v>1254.9166666666667</v>
      </c>
      <c r="G46" s="60">
        <v>1275</v>
      </c>
      <c r="H46" s="52">
        <v>1155.5833</v>
      </c>
      <c r="I46" s="38">
        <v>1157</v>
      </c>
      <c r="J46" s="38">
        <v>897</v>
      </c>
      <c r="K46" s="38">
        <v>873</v>
      </c>
    </row>
    <row r="47" spans="1:11" s="16" customFormat="1" ht="12" customHeight="1" x14ac:dyDescent="0.25">
      <c r="A47" s="5" t="s">
        <v>29</v>
      </c>
      <c r="B47" s="60">
        <v>583</v>
      </c>
      <c r="C47" s="60">
        <v>1521.8333333333333</v>
      </c>
      <c r="D47" s="60">
        <v>2468.0833333333335</v>
      </c>
      <c r="E47" s="60">
        <v>3284.5833333333335</v>
      </c>
      <c r="F47" s="60">
        <v>3005.0833333333335</v>
      </c>
      <c r="G47" s="60">
        <v>3047</v>
      </c>
      <c r="H47" s="38">
        <v>2825.0832999999998</v>
      </c>
      <c r="I47" s="38">
        <v>2790</v>
      </c>
      <c r="J47" s="38">
        <v>2010</v>
      </c>
      <c r="K47" s="38">
        <v>1924</v>
      </c>
    </row>
    <row r="48" spans="1:11" s="16" customFormat="1" ht="12" customHeight="1" x14ac:dyDescent="0.25">
      <c r="A48" s="5" t="s">
        <v>30</v>
      </c>
      <c r="B48" s="60">
        <v>275</v>
      </c>
      <c r="C48" s="60">
        <v>811.08333333333337</v>
      </c>
      <c r="D48" s="60">
        <v>1690.6666666666667</v>
      </c>
      <c r="E48" s="60">
        <v>2589.8333333333335</v>
      </c>
      <c r="F48" s="60">
        <v>2340.8333333333335</v>
      </c>
      <c r="G48" s="60">
        <v>2236</v>
      </c>
      <c r="H48" s="52">
        <v>2136</v>
      </c>
      <c r="I48" s="38">
        <v>2173</v>
      </c>
      <c r="J48" s="38">
        <v>1517</v>
      </c>
      <c r="K48" s="38">
        <v>1360</v>
      </c>
    </row>
    <row r="49" spans="1:11" s="16" customFormat="1" ht="12" customHeight="1" x14ac:dyDescent="0.25">
      <c r="A49" s="5" t="s">
        <v>31</v>
      </c>
      <c r="B49" s="60">
        <v>147</v>
      </c>
      <c r="C49" s="60">
        <v>490.83333333333331</v>
      </c>
      <c r="D49" s="60">
        <v>1131.5</v>
      </c>
      <c r="E49" s="60">
        <v>2221.25</v>
      </c>
      <c r="F49" s="60">
        <v>2062.5</v>
      </c>
      <c r="G49" s="60">
        <v>1752</v>
      </c>
      <c r="H49" s="52">
        <v>1724.6667</v>
      </c>
      <c r="I49" s="38">
        <v>1923</v>
      </c>
      <c r="J49" s="38">
        <v>1407</v>
      </c>
      <c r="K49" s="38">
        <v>1142</v>
      </c>
    </row>
    <row r="50" spans="1:11" s="16" customFormat="1" ht="12" customHeight="1" x14ac:dyDescent="0.25">
      <c r="A50" s="1" t="s">
        <v>32</v>
      </c>
      <c r="B50" s="60">
        <v>76</v>
      </c>
      <c r="C50" s="60">
        <v>208.16666666666666</v>
      </c>
      <c r="D50" s="60">
        <v>940.08333333333337</v>
      </c>
      <c r="E50" s="60">
        <v>3022.4166666666665</v>
      </c>
      <c r="F50" s="60">
        <v>4549.75</v>
      </c>
      <c r="G50" s="60">
        <v>3718</v>
      </c>
      <c r="H50" s="52">
        <v>4175.3333000000002</v>
      </c>
      <c r="I50" s="38">
        <v>5954</v>
      </c>
      <c r="J50" s="38">
        <v>4992</v>
      </c>
      <c r="K50" s="38">
        <v>3859</v>
      </c>
    </row>
    <row r="51" spans="1:11" s="34" customFormat="1" ht="12" customHeight="1" x14ac:dyDescent="0.25">
      <c r="A51" s="51"/>
      <c r="B51" s="52"/>
      <c r="C51" s="52"/>
      <c r="D51" s="52"/>
      <c r="I51" s="54"/>
      <c r="J51" s="55"/>
      <c r="K51" s="55"/>
    </row>
    <row r="52" spans="1:11" s="15" customFormat="1" ht="12" customHeight="1" x14ac:dyDescent="0.25">
      <c r="A52" s="1" t="s">
        <v>2</v>
      </c>
      <c r="B52" s="4"/>
      <c r="C52" s="4"/>
      <c r="D52" s="4"/>
      <c r="E52" s="4"/>
      <c r="F52" s="4"/>
      <c r="G52" s="4"/>
      <c r="H52" s="22"/>
      <c r="I52" s="22"/>
      <c r="J52" s="22"/>
      <c r="K52" s="22"/>
    </row>
    <row r="53" spans="1:11" s="15" customFormat="1" ht="16" customHeight="1" x14ac:dyDescent="0.25">
      <c r="A53" s="35" t="s">
        <v>5</v>
      </c>
      <c r="B53" s="4"/>
      <c r="C53" s="4"/>
      <c r="D53" s="4"/>
      <c r="E53" s="4"/>
      <c r="F53" s="4"/>
      <c r="G53" s="4"/>
      <c r="H53" s="22"/>
      <c r="I53" s="22"/>
      <c r="J53" s="22"/>
      <c r="K53" s="26"/>
    </row>
    <row r="54" spans="1:11" s="19" customFormat="1" ht="4" customHeight="1" x14ac:dyDescent="0.25">
      <c r="A54" s="57"/>
      <c r="B54" s="25"/>
      <c r="C54" s="25"/>
      <c r="D54" s="25"/>
      <c r="E54" s="25"/>
      <c r="F54" s="25"/>
      <c r="G54" s="25"/>
      <c r="H54" s="25"/>
      <c r="I54" s="25"/>
      <c r="J54" s="25"/>
      <c r="K54" s="57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2010 - ...</vt:lpstr>
      <vt:lpstr>2000 - 2009</vt:lpstr>
      <vt:lpstr>1990 - 1999</vt:lpstr>
      <vt:lpstr>'2010 - ...'!Impression_des_titres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2026-01-02T06:38:16Z</cp:lastPrinted>
  <dcterms:created xsi:type="dcterms:W3CDTF">1999-01-29T13:26:37Z</dcterms:created>
  <dcterms:modified xsi:type="dcterms:W3CDTF">2026-01-13T02:14:20Z</dcterms:modified>
</cp:coreProperties>
</file>