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2\D02_03\dechets\"/>
    </mc:Choice>
  </mc:AlternateContent>
  <xr:revisionPtr revIDLastSave="0" documentId="8_{87708D23-0C01-44E3-930A-2BA43186AFD6}" xr6:coauthVersionLast="47" xr6:coauthVersionMax="47" xr10:uidLastSave="{00000000-0000-0000-0000-000000000000}"/>
  <bookViews>
    <workbookView xWindow="-110" yWindow="-110" windowWidth="19420" windowHeight="11500" tabRatio="878" xr2:uid="{AAB695A5-9F14-4600-9AB8-3E467D45903A}"/>
  </bookViews>
  <sheets>
    <sheet name="T 02.03.6.02" sheetId="8222" r:id="rId1"/>
  </sheets>
  <definedNames>
    <definedName name="_xlnm.Print_Area" localSheetId="0">'T 02.03.6.02'!$A$1:$U$40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8222" l="1"/>
  <c r="V16" i="8222"/>
</calcChain>
</file>

<file path=xl/sharedStrings.xml><?xml version="1.0" encoding="utf-8"?>
<sst xmlns="http://schemas.openxmlformats.org/spreadsheetml/2006/main" count="96" uniqueCount="34">
  <si>
    <t>Canton de Genève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</si>
  <si>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</si>
  <si>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Service de géologie, sols et déchets</t>
    </r>
  </si>
  <si>
    <t>Déchets incinérés</t>
  </si>
  <si>
    <t>Déchets spéciaux des ménages</t>
  </si>
  <si>
    <t>Déchets recyclés</t>
  </si>
  <si>
    <t xml:space="preserve">Déchets organiques </t>
  </si>
  <si>
    <t>Verre</t>
  </si>
  <si>
    <t>Papier / Carton</t>
  </si>
  <si>
    <t>Bouteilles en PET</t>
  </si>
  <si>
    <t>Textiles</t>
  </si>
  <si>
    <t>Piles et batteries</t>
  </si>
  <si>
    <t>Déchets incinérés, en tonne</t>
  </si>
  <si>
    <t>Totaux annuels</t>
  </si>
  <si>
    <t>Déchets recyclés, en tonne</t>
  </si>
  <si>
    <t>Déchets mis en décharge, en tonne</t>
  </si>
  <si>
    <t>Ensemble, en tonne</t>
  </si>
  <si>
    <t>-</t>
  </si>
  <si>
    <t>T 02.03.6.02</t>
  </si>
  <si>
    <t>Déchets mis en décharge</t>
  </si>
  <si>
    <t>Déchets par habitant, en kg</t>
  </si>
  <si>
    <t>Déchets urbains des ménages selon le mode de traitement,</t>
  </si>
  <si>
    <r>
      <t xml:space="preserve">depuis 2003 </t>
    </r>
    <r>
      <rPr>
        <sz val="10"/>
        <rFont val="Arial Narrow"/>
        <family val="2"/>
      </rPr>
      <t>(1)</t>
    </r>
  </si>
  <si>
    <t xml:space="preserve">(1) Les déchets urbains des ménages regroupent les déchets produits par les ménages et dont la collecte fait l'objet d'un monopole communal. Cela concerne autant les ordures ménagères que les </t>
  </si>
  <si>
    <t xml:space="preserve">      l'huile, le bois des encombrants communaux et la ferraille des encombrants communaux.</t>
  </si>
  <si>
    <t>Fer-blanc et alu (2)</t>
  </si>
  <si>
    <t>Matériel OREA (3)</t>
  </si>
  <si>
    <t>(3) Appareils électriques et électroniques. Comptabilisés dans les déchets industriels avant 2007.</t>
  </si>
  <si>
    <t>(2) Y compris capsules de café à partir de 2017.</t>
  </si>
  <si>
    <t xml:space="preserve">      déchets recyclables et les encombrants. A noter que les déchets recyclables suivants ne font pas partie des déchets urbains selon les normes fédérales de l'Office fédéral de l'environnement (OFEV) :</t>
  </si>
  <si>
    <t>Date de mise à jour : 11.10.2023</t>
  </si>
  <si>
    <t>Ordures ménagères (4)</t>
  </si>
  <si>
    <t>Déchets encombrants (4)</t>
  </si>
  <si>
    <t>(4) En 2022, les déchets encombrants sont inclus dans les ordures ménagères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</si>
</sst>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0.0"/>
    <numFmt numFmtId="174" formatCode="#,##0.0"/>
    <numFmt numFmtId="179" formatCode="#,##0;\-#,##0;\-;"/>
    <numFmt numFmtId="188" formatCode="#,##0.0;\-#,##0.0;\-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MS Sans Serif"/>
      <family val="2"/>
    </font>
    <font>
      <b/>
      <sz val="8"/>
      <name val="Arial Narrow"/>
      <family val="2"/>
    </font>
    <font>
      <sz val="10"/>
      <name val="MS Sans Serif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i/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1" applyNumberFormat="0" applyFont="0" applyFill="0" applyAlignment="0"/>
    <xf numFmtId="1" fontId="15" fillId="0" borderId="0" applyNumberFormat="0">
      <alignment horizontal="left"/>
    </xf>
    <xf numFmtId="0" fontId="14" fillId="0" borderId="0" applyNumberFormat="0" applyFill="0" applyBorder="0" applyAlignment="0"/>
    <xf numFmtId="0" fontId="14" fillId="0" borderId="0" applyNumberFormat="0" applyFill="0" applyBorder="0">
      <alignment vertical="center"/>
    </xf>
  </cellStyleXfs>
  <cellXfs count="92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2" xfId="0" applyNumberFormat="1" applyFont="1" applyFill="1" applyBorder="1"/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/>
    <xf numFmtId="171" fontId="4" fillId="0" borderId="0" xfId="0" applyNumberFormat="1" applyFont="1" applyBorder="1"/>
    <xf numFmtId="0" fontId="1" fillId="0" borderId="0" xfId="0" applyFont="1"/>
    <xf numFmtId="0" fontId="0" fillId="0" borderId="2" xfId="0" applyBorder="1"/>
    <xf numFmtId="0" fontId="7" fillId="0" borderId="0" xfId="0" applyFont="1"/>
    <xf numFmtId="171" fontId="1" fillId="0" borderId="0" xfId="0" applyNumberFormat="1" applyFont="1"/>
    <xf numFmtId="174" fontId="1" fillId="0" borderId="0" xfId="0" applyNumberFormat="1" applyFont="1" applyAlignment="1">
      <alignment horizontal="right"/>
    </xf>
    <xf numFmtId="0" fontId="0" fillId="0" borderId="0" xfId="0" applyBorder="1"/>
    <xf numFmtId="3" fontId="5" fillId="0" borderId="0" xfId="0" applyNumberFormat="1" applyFont="1" applyBorder="1"/>
    <xf numFmtId="3" fontId="5" fillId="0" borderId="0" xfId="0" applyNumberFormat="1" applyFont="1"/>
    <xf numFmtId="3" fontId="5" fillId="0" borderId="2" xfId="0" applyNumberFormat="1" applyFont="1" applyBorder="1"/>
    <xf numFmtId="0" fontId="9" fillId="0" borderId="0" xfId="0" applyFont="1"/>
    <xf numFmtId="171" fontId="6" fillId="0" borderId="2" xfId="0" applyNumberFormat="1" applyFont="1" applyBorder="1"/>
    <xf numFmtId="174" fontId="6" fillId="0" borderId="2" xfId="0" applyNumberFormat="1" applyFont="1" applyBorder="1"/>
    <xf numFmtId="3" fontId="5" fillId="0" borderId="0" xfId="0" applyNumberFormat="1" applyFont="1" applyFill="1" applyBorder="1"/>
    <xf numFmtId="171" fontId="5" fillId="0" borderId="0" xfId="0" applyNumberFormat="1" applyFont="1"/>
    <xf numFmtId="0" fontId="5" fillId="0" borderId="0" xfId="0" applyFont="1"/>
    <xf numFmtId="174" fontId="5" fillId="0" borderId="0" xfId="0" applyNumberFormat="1" applyFont="1" applyAlignment="1">
      <alignment horizontal="right"/>
    </xf>
    <xf numFmtId="3" fontId="8" fillId="0" borderId="0" xfId="0" applyNumberFormat="1" applyFont="1" applyBorder="1"/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Border="1"/>
    <xf numFmtId="3" fontId="10" fillId="0" borderId="0" xfId="0" applyNumberFormat="1" applyFont="1" applyBorder="1"/>
    <xf numFmtId="3" fontId="8" fillId="0" borderId="0" xfId="0" applyNumberFormat="1" applyFont="1"/>
    <xf numFmtId="0" fontId="11" fillId="0" borderId="0" xfId="0" applyFont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179" fontId="5" fillId="0" borderId="0" xfId="0" applyNumberFormat="1" applyFont="1"/>
    <xf numFmtId="0" fontId="5" fillId="0" borderId="0" xfId="0" applyNumberFormat="1" applyFont="1" applyAlignment="1">
      <alignment horizontal="left"/>
    </xf>
    <xf numFmtId="174" fontId="6" fillId="0" borderId="4" xfId="0" applyNumberFormat="1" applyFont="1" applyBorder="1"/>
    <xf numFmtId="3" fontId="5" fillId="0" borderId="4" xfId="0" applyNumberFormat="1" applyFont="1" applyBorder="1"/>
    <xf numFmtId="171" fontId="5" fillId="0" borderId="4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0" xfId="1" applyNumberFormat="1" applyFont="1" applyBorder="1"/>
    <xf numFmtId="3" fontId="5" fillId="0" borderId="0" xfId="1" applyNumberFormat="1" applyFont="1" applyBorder="1" applyAlignment="1">
      <alignment horizontal="right"/>
    </xf>
    <xf numFmtId="3" fontId="8" fillId="0" borderId="0" xfId="3" applyNumberFormat="1" applyFont="1" applyBorder="1"/>
    <xf numFmtId="3" fontId="8" fillId="0" borderId="0" xfId="4" applyNumberFormat="1" applyFont="1" applyFill="1" applyBorder="1" applyAlignment="1"/>
    <xf numFmtId="0" fontId="2" fillId="0" borderId="0" xfId="2" applyNumberFormat="1" applyFont="1" applyAlignment="1">
      <alignment horizontal="left"/>
    </xf>
    <xf numFmtId="3" fontId="6" fillId="0" borderId="0" xfId="3" applyNumberFormat="1" applyFont="1" applyBorder="1"/>
    <xf numFmtId="3" fontId="6" fillId="0" borderId="0" xfId="4" applyNumberFormat="1" applyFont="1" applyFill="1" applyAlignment="1"/>
    <xf numFmtId="0" fontId="5" fillId="0" borderId="0" xfId="0" applyFont="1" applyAlignment="1">
      <alignment horizontal="right"/>
    </xf>
    <xf numFmtId="3" fontId="6" fillId="0" borderId="0" xfId="3" applyNumberFormat="1" applyFont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171" fontId="6" fillId="0" borderId="0" xfId="0" applyNumberFormat="1" applyFont="1"/>
    <xf numFmtId="0" fontId="5" fillId="0" borderId="0" xfId="0" applyNumberFormat="1" applyFont="1" applyAlignment="1">
      <alignment horizontal="left" indent="1"/>
    </xf>
    <xf numFmtId="3" fontId="5" fillId="0" borderId="0" xfId="1" applyNumberFormat="1" applyFont="1" applyBorder="1" applyAlignment="1">
      <alignment horizontal="left" indent="1"/>
    </xf>
    <xf numFmtId="0" fontId="6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left"/>
    </xf>
    <xf numFmtId="171" fontId="5" fillId="0" borderId="0" xfId="0" applyNumberFormat="1" applyFont="1" applyAlignment="1">
      <alignment horizontal="left" indent="1"/>
    </xf>
    <xf numFmtId="174" fontId="5" fillId="0" borderId="0" xfId="4" applyNumberFormat="1" applyFont="1" applyFill="1" applyBorder="1" applyAlignment="1"/>
    <xf numFmtId="174" fontId="6" fillId="0" borderId="0" xfId="4" applyNumberFormat="1" applyFont="1" applyFill="1" applyBorder="1" applyAlignment="1"/>
    <xf numFmtId="3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/>
    <xf numFmtId="0" fontId="6" fillId="2" borderId="0" xfId="0" applyNumberFormat="1" applyFont="1" applyFill="1" applyAlignment="1">
      <alignment horizontal="left"/>
    </xf>
    <xf numFmtId="3" fontId="6" fillId="2" borderId="0" xfId="4" applyNumberFormat="1" applyFont="1" applyFill="1" applyAlignment="1"/>
    <xf numFmtId="3" fontId="6" fillId="2" borderId="0" xfId="4" applyNumberFormat="1" applyFont="1" applyFill="1" applyBorder="1" applyAlignment="1">
      <alignment horizontal="right"/>
    </xf>
    <xf numFmtId="3" fontId="8" fillId="2" borderId="0" xfId="4" applyNumberFormat="1" applyFont="1" applyFill="1" applyBorder="1" applyAlignment="1"/>
    <xf numFmtId="3" fontId="6" fillId="0" borderId="0" xfId="0" applyNumberFormat="1" applyFont="1" applyFill="1" applyAlignment="1">
      <alignment horizontal="right"/>
    </xf>
    <xf numFmtId="3" fontId="5" fillId="0" borderId="0" xfId="3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3" fontId="6" fillId="0" borderId="0" xfId="1" applyNumberFormat="1" applyFont="1" applyBorder="1"/>
    <xf numFmtId="174" fontId="5" fillId="0" borderId="0" xfId="0" applyNumberFormat="1" applyFont="1"/>
    <xf numFmtId="174" fontId="6" fillId="0" borderId="0" xfId="0" applyNumberFormat="1" applyFont="1"/>
    <xf numFmtId="3" fontId="6" fillId="0" borderId="0" xfId="0" applyNumberFormat="1" applyFont="1"/>
    <xf numFmtId="3" fontId="6" fillId="0" borderId="0" xfId="1" applyNumberFormat="1" applyFont="1" applyBorder="1" applyAlignment="1">
      <alignment horizontal="right"/>
    </xf>
    <xf numFmtId="3" fontId="6" fillId="2" borderId="0" xfId="0" applyNumberFormat="1" applyFont="1" applyFill="1"/>
    <xf numFmtId="174" fontId="5" fillId="0" borderId="0" xfId="4" applyNumberFormat="1" applyFont="1" applyFill="1" applyAlignment="1"/>
    <xf numFmtId="174" fontId="5" fillId="0" borderId="0" xfId="4" applyNumberFormat="1" applyFont="1" applyFill="1" applyBorder="1" applyAlignment="1">
      <alignment horizontal="right"/>
    </xf>
    <xf numFmtId="174" fontId="6" fillId="0" borderId="0" xfId="4" applyNumberFormat="1" applyFont="1" applyFill="1" applyAlignment="1"/>
    <xf numFmtId="174" fontId="6" fillId="0" borderId="0" xfId="4" applyNumberFormat="1" applyFont="1" applyFill="1" applyBorder="1" applyAlignment="1">
      <alignment horizontal="right"/>
    </xf>
    <xf numFmtId="188" fontId="5" fillId="0" borderId="0" xfId="0" applyNumberFormat="1" applyFont="1"/>
    <xf numFmtId="3" fontId="5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3" fontId="17" fillId="0" borderId="0" xfId="1" applyNumberFormat="1" applyFont="1" applyBorder="1"/>
    <xf numFmtId="3" fontId="18" fillId="0" borderId="0" xfId="1" applyNumberFormat="1" applyFont="1" applyFill="1" applyBorder="1" applyAlignment="1">
      <alignment horizontal="right"/>
    </xf>
    <xf numFmtId="3" fontId="18" fillId="2" borderId="0" xfId="4" applyNumberFormat="1" applyFont="1" applyFill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0" fillId="3" borderId="0" xfId="0" applyFill="1"/>
    <xf numFmtId="3" fontId="5" fillId="0" borderId="0" xfId="1" applyNumberFormat="1" applyFont="1" applyFill="1" applyBorder="1"/>
  </cellXfs>
  <cellStyles count="5">
    <cellStyle name="filet gris" xfId="1" xr:uid="{062BE716-F92C-482C-882F-7048B4885A23}"/>
    <cellStyle name="Normal" xfId="0" builtinId="0"/>
    <cellStyle name="Source" xfId="2" xr:uid="{F1D7AEFC-C4F2-4F7D-B8D1-B0E63BDED9D1}"/>
    <cellStyle name="texte gras" xfId="3" xr:uid="{2F762A9B-8A0F-4849-9C21-31524B167588}"/>
    <cellStyle name="texte gras centré" xfId="4" xr:uid="{EA91D7D9-9827-4A80-9E4A-765F695F7E4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107950</xdr:colOff>
      <xdr:row>0</xdr:row>
      <xdr:rowOff>0</xdr:rowOff>
    </xdr:from>
    <xdr:to>
      <xdr:col>20</xdr:col>
      <xdr:colOff>438150</xdr:colOff>
      <xdr:row>1</xdr:row>
      <xdr:rowOff>38100</xdr:rowOff>
    </xdr:to>
    <xdr:pic>
      <xdr:nvPicPr>
        <xdr:cNvPr id="38005" name="Picture 2" descr="logo stat-ge">
          <a:extLst>
            <a:ext uri="{FF2B5EF4-FFF2-40B4-BE49-F238E27FC236}">
              <a16:creationId xmlns:a16="http://schemas.microsoft.com/office/drawing/2014/main" id="{C99E4285-4E06-1214-9999-338A5DCD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0"/>
          <a:ext cx="774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4805-AE66-4B70-8E15-2ED3B61B7403}">
  <sheetPr codeName="Feuil1">
    <pageSetUpPr fitToPage="1"/>
  </sheetPr>
  <dimension ref="A1:V40"/>
  <sheetViews>
    <sheetView tabSelected="1" topLeftCell="B10" zoomScaleNormal="100" workbookViewId="0">
      <selection activeCell="V11" sqref="V11"/>
    </sheetView>
  </sheetViews>
  <sheetFormatPr baseColWidth="10" defaultColWidth="16" defaultRowHeight="10" customHeight="1" x14ac:dyDescent="0.25"/>
  <cols>
    <col min="1" max="1" width="36.85546875" style="1" customWidth="1"/>
    <col min="2" max="11" width="10" style="1" customWidth="1"/>
    <col min="12" max="14" width="10" style="17" customWidth="1"/>
    <col min="15" max="16" width="10" style="1" customWidth="1"/>
    <col min="17" max="20" width="10" style="27" customWidth="1"/>
    <col min="21" max="21" width="10" style="21" customWidth="1"/>
    <col min="22" max="16384" width="16" style="1"/>
  </cols>
  <sheetData>
    <row r="1" spans="1:22" s="14" customFormat="1" ht="34.5" customHeight="1" x14ac:dyDescent="0.3">
      <c r="A1" s="35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19"/>
      <c r="R1" s="19"/>
      <c r="S1" s="19"/>
      <c r="T1" s="19"/>
      <c r="U1" s="36"/>
    </row>
    <row r="2" spans="1:22" s="14" customFormat="1" ht="5.1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2" s="4" customFormat="1" ht="40" customHeight="1" x14ac:dyDescent="0.3">
      <c r="A3" s="10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6"/>
      <c r="R3" s="26"/>
      <c r="S3" s="26"/>
      <c r="T3" s="26"/>
      <c r="U3" s="20"/>
    </row>
    <row r="4" spans="1:22" s="6" customFormat="1" ht="15" customHeight="1" x14ac:dyDescent="0.3">
      <c r="A4" s="3" t="s">
        <v>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0"/>
      <c r="R4" s="30"/>
      <c r="S4" s="30"/>
      <c r="T4" s="30"/>
      <c r="U4" s="11" t="s">
        <v>18</v>
      </c>
    </row>
    <row r="5" spans="1:22" s="33" customFormat="1" ht="16" customHeight="1" x14ac:dyDescent="0.25">
      <c r="A5" s="59" t="s">
        <v>13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  <c r="R5" s="31"/>
      <c r="S5" s="31"/>
      <c r="T5" s="31"/>
      <c r="U5" s="7" t="s">
        <v>0</v>
      </c>
    </row>
    <row r="6" spans="1:22" s="4" customFormat="1" ht="4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22"/>
      <c r="R6" s="22"/>
      <c r="S6" s="22"/>
      <c r="T6" s="22"/>
      <c r="U6" s="22"/>
    </row>
    <row r="7" spans="1:22" ht="4" customHeight="1" x14ac:dyDescent="0.25">
      <c r="A7" s="8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12"/>
      <c r="P7" s="12"/>
      <c r="Q7" s="21"/>
      <c r="R7" s="21"/>
      <c r="S7" s="21"/>
      <c r="T7" s="21"/>
    </row>
    <row r="8" spans="1:22" customFormat="1" ht="12" customHeight="1" x14ac:dyDescent="0.25">
      <c r="B8">
        <v>2003</v>
      </c>
      <c r="C8">
        <v>2004</v>
      </c>
      <c r="D8">
        <v>2005</v>
      </c>
      <c r="E8">
        <v>2006</v>
      </c>
      <c r="F8">
        <v>2007</v>
      </c>
      <c r="G8">
        <v>2008</v>
      </c>
      <c r="H8">
        <v>2009</v>
      </c>
      <c r="I8">
        <v>2010</v>
      </c>
      <c r="J8" s="52">
        <v>2011</v>
      </c>
      <c r="K8">
        <v>2012</v>
      </c>
      <c r="L8">
        <v>2013</v>
      </c>
      <c r="M8">
        <v>2014</v>
      </c>
      <c r="N8">
        <v>2015</v>
      </c>
      <c r="O8">
        <v>2016</v>
      </c>
      <c r="P8" s="52">
        <v>2017</v>
      </c>
      <c r="Q8">
        <v>2018</v>
      </c>
      <c r="R8">
        <v>2019</v>
      </c>
      <c r="S8">
        <v>2020</v>
      </c>
      <c r="T8" s="84">
        <v>2021</v>
      </c>
      <c r="U8" s="84">
        <v>2022</v>
      </c>
      <c r="V8" s="90">
        <v>2023</v>
      </c>
    </row>
    <row r="9" spans="1:22" customFormat="1" ht="4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2"/>
      <c r="Q9" s="22"/>
      <c r="R9" s="22"/>
      <c r="S9" s="22"/>
      <c r="T9" s="22"/>
      <c r="U9" s="22"/>
    </row>
    <row r="10" spans="1:22" customFormat="1" ht="4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P10" s="28"/>
      <c r="Q10" s="28"/>
      <c r="R10" s="28"/>
      <c r="S10" s="28"/>
      <c r="T10" s="28"/>
      <c r="U10" s="28"/>
    </row>
    <row r="11" spans="1:22" ht="20.149999999999999" customHeight="1" x14ac:dyDescent="0.25">
      <c r="A11" s="65" t="s">
        <v>16</v>
      </c>
      <c r="B11" s="77">
        <v>185913</v>
      </c>
      <c r="C11" s="77">
        <v>192405</v>
      </c>
      <c r="D11" s="77">
        <v>194512</v>
      </c>
      <c r="E11" s="77">
        <v>196326</v>
      </c>
      <c r="F11" s="77">
        <v>199119</v>
      </c>
      <c r="G11" s="77">
        <v>198578</v>
      </c>
      <c r="H11" s="77">
        <v>193933</v>
      </c>
      <c r="I11" s="77">
        <v>193790</v>
      </c>
      <c r="J11" s="66">
        <v>195168</v>
      </c>
      <c r="K11" s="77">
        <v>197613</v>
      </c>
      <c r="L11" s="77">
        <v>194956</v>
      </c>
      <c r="M11" s="77">
        <v>195166</v>
      </c>
      <c r="N11" s="77">
        <v>190666</v>
      </c>
      <c r="O11" s="77">
        <v>190811</v>
      </c>
      <c r="P11" s="77">
        <v>184106</v>
      </c>
      <c r="Q11" s="67">
        <v>181937</v>
      </c>
      <c r="R11" s="68">
        <v>179691</v>
      </c>
      <c r="S11" s="67">
        <v>185396</v>
      </c>
      <c r="T11" s="67">
        <v>184477</v>
      </c>
      <c r="U11" s="87">
        <v>177051</v>
      </c>
      <c r="V11" s="1">
        <f>V12+V16</f>
        <v>174541</v>
      </c>
    </row>
    <row r="12" spans="1:22" s="23" customFormat="1" ht="20.149999999999999" customHeight="1" x14ac:dyDescent="0.3">
      <c r="A12" s="55" t="s">
        <v>12</v>
      </c>
      <c r="B12" s="75">
        <v>126875</v>
      </c>
      <c r="C12" s="75">
        <v>127152</v>
      </c>
      <c r="D12" s="75">
        <v>127099</v>
      </c>
      <c r="E12" s="75">
        <v>124964</v>
      </c>
      <c r="F12" s="75">
        <v>124103</v>
      </c>
      <c r="G12" s="75">
        <v>121773</v>
      </c>
      <c r="H12" s="75">
        <v>119545</v>
      </c>
      <c r="I12" s="75">
        <v>117086</v>
      </c>
      <c r="J12" s="50">
        <v>116904</v>
      </c>
      <c r="K12" s="75">
        <v>117328</v>
      </c>
      <c r="L12" s="75">
        <v>114272</v>
      </c>
      <c r="M12" s="75">
        <v>112607</v>
      </c>
      <c r="N12" s="75">
        <v>111062</v>
      </c>
      <c r="O12" s="75">
        <v>109768</v>
      </c>
      <c r="P12" s="75">
        <v>102501</v>
      </c>
      <c r="Q12" s="53">
        <v>101693</v>
      </c>
      <c r="R12" s="47">
        <v>100343</v>
      </c>
      <c r="S12" s="53">
        <v>103854</v>
      </c>
      <c r="T12" s="53">
        <v>104711</v>
      </c>
      <c r="U12" s="53">
        <v>100887</v>
      </c>
      <c r="V12" s="23">
        <v>99370</v>
      </c>
    </row>
    <row r="13" spans="1:22" customFormat="1" ht="12" customHeight="1" x14ac:dyDescent="0.25">
      <c r="A13" s="60" t="s">
        <v>31</v>
      </c>
      <c r="B13" s="21">
        <v>121595</v>
      </c>
      <c r="C13" s="21">
        <v>122069</v>
      </c>
      <c r="D13" s="21">
        <v>121808</v>
      </c>
      <c r="E13" s="21">
        <v>120267</v>
      </c>
      <c r="F13" s="21">
        <v>119008</v>
      </c>
      <c r="G13" s="21">
        <v>116067</v>
      </c>
      <c r="H13" s="21">
        <v>114800</v>
      </c>
      <c r="I13" s="21">
        <v>112277</v>
      </c>
      <c r="J13" s="45">
        <v>111686</v>
      </c>
      <c r="K13" s="44">
        <v>111716</v>
      </c>
      <c r="L13" s="21">
        <v>108354</v>
      </c>
      <c r="M13" s="21">
        <v>106753</v>
      </c>
      <c r="N13" s="21">
        <v>105609</v>
      </c>
      <c r="O13" s="21">
        <v>104643</v>
      </c>
      <c r="P13" s="21">
        <v>97829</v>
      </c>
      <c r="Q13" s="45">
        <v>96534</v>
      </c>
      <c r="R13" s="45">
        <v>95972</v>
      </c>
      <c r="S13" s="45">
        <v>99584</v>
      </c>
      <c r="T13" s="45">
        <v>97651</v>
      </c>
      <c r="U13" s="88">
        <v>100424</v>
      </c>
    </row>
    <row r="14" spans="1:22" customFormat="1" ht="12" customHeight="1" x14ac:dyDescent="0.25">
      <c r="A14" s="56" t="s">
        <v>32</v>
      </c>
      <c r="B14" s="21">
        <v>5281</v>
      </c>
      <c r="C14" s="21">
        <v>5083</v>
      </c>
      <c r="D14" s="21">
        <v>5290</v>
      </c>
      <c r="E14" s="21">
        <v>4697</v>
      </c>
      <c r="F14" s="21">
        <v>5094</v>
      </c>
      <c r="G14" s="21">
        <v>5706</v>
      </c>
      <c r="H14" s="21">
        <v>4745</v>
      </c>
      <c r="I14" s="21">
        <v>4809</v>
      </c>
      <c r="J14" s="45">
        <v>5218</v>
      </c>
      <c r="K14" s="44">
        <v>5612</v>
      </c>
      <c r="L14" s="21">
        <v>5919</v>
      </c>
      <c r="M14" s="21">
        <v>5854</v>
      </c>
      <c r="N14" s="21">
        <v>5453</v>
      </c>
      <c r="O14" s="21">
        <v>5125</v>
      </c>
      <c r="P14" s="21">
        <v>4672</v>
      </c>
      <c r="Q14" s="45">
        <v>5160</v>
      </c>
      <c r="R14" s="45">
        <v>4372</v>
      </c>
      <c r="S14" s="45">
        <v>4271</v>
      </c>
      <c r="T14" s="45">
        <v>6959</v>
      </c>
      <c r="U14" s="88" t="s">
        <v>17</v>
      </c>
    </row>
    <row r="15" spans="1:22" customFormat="1" ht="12" customHeight="1" x14ac:dyDescent="0.25">
      <c r="A15" s="56" t="s">
        <v>4</v>
      </c>
      <c r="B15" s="44" t="s">
        <v>17</v>
      </c>
      <c r="C15" s="44" t="s">
        <v>17</v>
      </c>
      <c r="D15" s="44" t="s">
        <v>17</v>
      </c>
      <c r="E15" s="44" t="s">
        <v>17</v>
      </c>
      <c r="F15" s="44" t="s">
        <v>17</v>
      </c>
      <c r="G15" s="44" t="s">
        <v>17</v>
      </c>
      <c r="H15" s="44" t="s">
        <v>17</v>
      </c>
      <c r="I15" s="44" t="s">
        <v>17</v>
      </c>
      <c r="J15" s="44" t="s">
        <v>17</v>
      </c>
      <c r="K15" s="44" t="s">
        <v>17</v>
      </c>
      <c r="L15" s="44" t="s">
        <v>17</v>
      </c>
      <c r="M15" s="44" t="s">
        <v>17</v>
      </c>
      <c r="N15" s="44" t="s">
        <v>17</v>
      </c>
      <c r="O15" s="44" t="s">
        <v>17</v>
      </c>
      <c r="P15" s="44" t="s">
        <v>17</v>
      </c>
      <c r="Q15" s="44" t="s">
        <v>17</v>
      </c>
      <c r="R15" s="46" t="s">
        <v>17</v>
      </c>
      <c r="S15" s="46" t="s">
        <v>17</v>
      </c>
      <c r="T15" s="45">
        <v>102</v>
      </c>
      <c r="U15" s="45">
        <v>463</v>
      </c>
    </row>
    <row r="16" spans="1:22" customFormat="1" ht="19.5" customHeight="1" x14ac:dyDescent="0.25">
      <c r="A16" s="55" t="s">
        <v>14</v>
      </c>
      <c r="B16" s="69">
        <v>59037</v>
      </c>
      <c r="C16" s="69">
        <v>65253</v>
      </c>
      <c r="D16" s="69">
        <v>67413</v>
      </c>
      <c r="E16" s="69">
        <v>71362</v>
      </c>
      <c r="F16" s="69">
        <v>75017</v>
      </c>
      <c r="G16" s="69">
        <v>76806</v>
      </c>
      <c r="H16" s="69">
        <v>74387</v>
      </c>
      <c r="I16" s="69">
        <v>76704</v>
      </c>
      <c r="J16" s="72">
        <v>78264</v>
      </c>
      <c r="K16" s="69">
        <v>80285</v>
      </c>
      <c r="L16" s="75">
        <v>80684</v>
      </c>
      <c r="M16" s="75">
        <v>82559</v>
      </c>
      <c r="N16" s="75">
        <v>79604</v>
      </c>
      <c r="O16" s="75">
        <v>81043</v>
      </c>
      <c r="P16" s="75">
        <v>81604</v>
      </c>
      <c r="Q16" s="76">
        <v>80244</v>
      </c>
      <c r="R16" s="64">
        <v>79348</v>
      </c>
      <c r="S16" s="63">
        <v>81542</v>
      </c>
      <c r="T16" s="63">
        <v>79766</v>
      </c>
      <c r="U16" s="86">
        <v>76164</v>
      </c>
      <c r="V16" s="63">
        <f>SUM(V17:V24)</f>
        <v>75171</v>
      </c>
    </row>
    <row r="17" spans="1:22" customFormat="1" ht="12" customHeight="1" x14ac:dyDescent="0.25">
      <c r="A17" s="56" t="s">
        <v>6</v>
      </c>
      <c r="B17" s="44">
        <v>24288</v>
      </c>
      <c r="C17" s="44">
        <v>27753</v>
      </c>
      <c r="D17" s="44">
        <v>28702</v>
      </c>
      <c r="E17" s="44">
        <v>30321</v>
      </c>
      <c r="F17" s="44">
        <v>31509</v>
      </c>
      <c r="G17" s="44">
        <v>32450</v>
      </c>
      <c r="H17" s="44">
        <v>30322</v>
      </c>
      <c r="I17" s="44">
        <v>31759</v>
      </c>
      <c r="J17" s="45">
        <v>32350</v>
      </c>
      <c r="K17" s="44">
        <v>34392</v>
      </c>
      <c r="L17" s="21">
        <v>34516</v>
      </c>
      <c r="M17" s="21">
        <v>35234</v>
      </c>
      <c r="N17" s="21">
        <v>33169</v>
      </c>
      <c r="O17" s="21">
        <v>34204</v>
      </c>
      <c r="P17" s="21">
        <v>34499</v>
      </c>
      <c r="Q17" s="45">
        <v>34237</v>
      </c>
      <c r="R17" s="45">
        <v>34092</v>
      </c>
      <c r="S17" s="45">
        <v>34592</v>
      </c>
      <c r="T17" s="45">
        <v>32475</v>
      </c>
      <c r="U17" s="85">
        <v>30083</v>
      </c>
      <c r="V17" s="91">
        <v>30298</v>
      </c>
    </row>
    <row r="18" spans="1:22" customFormat="1" ht="12" customHeight="1" x14ac:dyDescent="0.25">
      <c r="A18" s="56" t="s">
        <v>7</v>
      </c>
      <c r="B18" s="44">
        <v>11275</v>
      </c>
      <c r="C18" s="44">
        <v>11808</v>
      </c>
      <c r="D18" s="44">
        <v>11818</v>
      </c>
      <c r="E18" s="44">
        <v>12281</v>
      </c>
      <c r="F18" s="44">
        <v>12367</v>
      </c>
      <c r="G18" s="44">
        <v>12370</v>
      </c>
      <c r="H18" s="44">
        <v>12662</v>
      </c>
      <c r="I18" s="44">
        <v>12841</v>
      </c>
      <c r="J18" s="45">
        <v>12843</v>
      </c>
      <c r="K18" s="44">
        <v>12923</v>
      </c>
      <c r="L18" s="21">
        <v>13101</v>
      </c>
      <c r="M18" s="21">
        <v>13138</v>
      </c>
      <c r="N18" s="21">
        <v>13284</v>
      </c>
      <c r="O18" s="21">
        <v>13524</v>
      </c>
      <c r="P18" s="21">
        <v>13534</v>
      </c>
      <c r="Q18" s="45">
        <v>13469</v>
      </c>
      <c r="R18" s="45">
        <v>13813</v>
      </c>
      <c r="S18" s="45">
        <v>15115</v>
      </c>
      <c r="T18" s="45">
        <v>15132</v>
      </c>
      <c r="U18" s="85">
        <v>14138</v>
      </c>
      <c r="V18" s="91">
        <v>13949</v>
      </c>
    </row>
    <row r="19" spans="1:22" customFormat="1" ht="12" customHeight="1" x14ac:dyDescent="0.25">
      <c r="A19" s="57" t="s">
        <v>8</v>
      </c>
      <c r="B19" s="44">
        <v>20411</v>
      </c>
      <c r="C19" s="44">
        <v>21992</v>
      </c>
      <c r="D19" s="44">
        <v>23296</v>
      </c>
      <c r="E19" s="44">
        <v>25135</v>
      </c>
      <c r="F19" s="44">
        <v>26143</v>
      </c>
      <c r="G19" s="44">
        <v>26933</v>
      </c>
      <c r="H19" s="44">
        <v>26124</v>
      </c>
      <c r="I19" s="44">
        <v>26575</v>
      </c>
      <c r="J19" s="45">
        <v>27202</v>
      </c>
      <c r="K19" s="44">
        <v>27289</v>
      </c>
      <c r="L19" s="21">
        <v>27270</v>
      </c>
      <c r="M19" s="21">
        <v>28215</v>
      </c>
      <c r="N19" s="21">
        <v>27142</v>
      </c>
      <c r="O19" s="21">
        <v>27251</v>
      </c>
      <c r="P19" s="21">
        <v>26878</v>
      </c>
      <c r="Q19" s="45">
        <v>25889</v>
      </c>
      <c r="R19" s="45">
        <v>25279</v>
      </c>
      <c r="S19" s="45">
        <v>24970</v>
      </c>
      <c r="T19" s="45">
        <v>25895</v>
      </c>
      <c r="U19" s="85">
        <v>24866</v>
      </c>
      <c r="V19" s="91">
        <v>23737</v>
      </c>
    </row>
    <row r="20" spans="1:22" customFormat="1" ht="12" customHeight="1" x14ac:dyDescent="0.25">
      <c r="A20" s="56" t="s">
        <v>9</v>
      </c>
      <c r="B20" s="44">
        <v>1277</v>
      </c>
      <c r="C20" s="44">
        <v>1136</v>
      </c>
      <c r="D20" s="44">
        <v>949</v>
      </c>
      <c r="E20" s="44">
        <v>970</v>
      </c>
      <c r="F20" s="44">
        <v>1055</v>
      </c>
      <c r="G20" s="44">
        <v>1085</v>
      </c>
      <c r="H20" s="44">
        <v>1126</v>
      </c>
      <c r="I20" s="44">
        <v>1200</v>
      </c>
      <c r="J20" s="45">
        <v>1198</v>
      </c>
      <c r="K20" s="44">
        <v>1222</v>
      </c>
      <c r="L20" s="44">
        <v>1305</v>
      </c>
      <c r="M20" s="83">
        <v>1313</v>
      </c>
      <c r="N20" s="21">
        <v>1373</v>
      </c>
      <c r="O20" s="21">
        <v>1439</v>
      </c>
      <c r="P20" s="21">
        <v>1517</v>
      </c>
      <c r="Q20" s="45">
        <v>1499</v>
      </c>
      <c r="R20" s="45">
        <v>1495</v>
      </c>
      <c r="S20" s="45">
        <v>1549</v>
      </c>
      <c r="T20" s="45">
        <v>1011</v>
      </c>
      <c r="U20" s="85">
        <v>2025</v>
      </c>
      <c r="V20" s="91">
        <v>1814</v>
      </c>
    </row>
    <row r="21" spans="1:22" s="16" customFormat="1" ht="12" customHeight="1" x14ac:dyDescent="0.3">
      <c r="A21" s="56" t="s">
        <v>25</v>
      </c>
      <c r="B21" s="21">
        <v>246</v>
      </c>
      <c r="C21" s="21">
        <v>275</v>
      </c>
      <c r="D21" s="21">
        <v>299</v>
      </c>
      <c r="E21" s="21">
        <v>319</v>
      </c>
      <c r="F21" s="21">
        <v>352</v>
      </c>
      <c r="G21" s="21">
        <v>436</v>
      </c>
      <c r="H21" s="21">
        <v>450</v>
      </c>
      <c r="I21" s="21">
        <v>463</v>
      </c>
      <c r="J21" s="45">
        <v>487</v>
      </c>
      <c r="K21" s="44">
        <v>498</v>
      </c>
      <c r="L21" s="44">
        <v>541</v>
      </c>
      <c r="M21" s="83">
        <v>551</v>
      </c>
      <c r="N21" s="21">
        <v>557</v>
      </c>
      <c r="O21" s="21">
        <v>598</v>
      </c>
      <c r="P21" s="21">
        <v>795</v>
      </c>
      <c r="Q21" s="45">
        <v>798</v>
      </c>
      <c r="R21" s="45">
        <v>833</v>
      </c>
      <c r="S21" s="45">
        <v>999</v>
      </c>
      <c r="T21" s="45">
        <v>1121</v>
      </c>
      <c r="U21" s="85">
        <v>1009</v>
      </c>
      <c r="V21" s="91">
        <v>1034</v>
      </c>
    </row>
    <row r="22" spans="1:22" s="16" customFormat="1" ht="12" customHeight="1" x14ac:dyDescent="0.3">
      <c r="A22" s="57" t="s">
        <v>10</v>
      </c>
      <c r="B22" s="46">
        <v>1481</v>
      </c>
      <c r="C22" s="46">
        <v>2211</v>
      </c>
      <c r="D22" s="46">
        <v>2285</v>
      </c>
      <c r="E22" s="46">
        <v>2244</v>
      </c>
      <c r="F22" s="46">
        <v>1920</v>
      </c>
      <c r="G22" s="46">
        <v>1903</v>
      </c>
      <c r="H22" s="46">
        <v>1994</v>
      </c>
      <c r="I22" s="46">
        <v>2103</v>
      </c>
      <c r="J22" s="45">
        <v>2203</v>
      </c>
      <c r="K22" s="44">
        <v>2076</v>
      </c>
      <c r="L22" s="44">
        <v>2163</v>
      </c>
      <c r="M22" s="83">
        <v>2276</v>
      </c>
      <c r="N22" s="46">
        <v>2150</v>
      </c>
      <c r="O22" s="46">
        <v>2395</v>
      </c>
      <c r="P22" s="46">
        <v>2635</v>
      </c>
      <c r="Q22" s="45">
        <v>2849</v>
      </c>
      <c r="R22" s="45">
        <v>2365</v>
      </c>
      <c r="S22" s="45">
        <v>2676</v>
      </c>
      <c r="T22" s="45">
        <v>2460</v>
      </c>
      <c r="U22" s="85">
        <v>2602</v>
      </c>
      <c r="V22" s="91">
        <v>2513</v>
      </c>
    </row>
    <row r="23" spans="1:22" customFormat="1" ht="12" customHeight="1" x14ac:dyDescent="0.25">
      <c r="A23" s="56" t="s">
        <v>26</v>
      </c>
      <c r="B23" s="44" t="s">
        <v>17</v>
      </c>
      <c r="C23" s="44" t="s">
        <v>17</v>
      </c>
      <c r="D23" s="44" t="s">
        <v>17</v>
      </c>
      <c r="E23" s="44" t="s">
        <v>17</v>
      </c>
      <c r="F23" s="44">
        <v>1599</v>
      </c>
      <c r="G23" s="44">
        <v>1553</v>
      </c>
      <c r="H23" s="44">
        <v>1647</v>
      </c>
      <c r="I23" s="44">
        <v>1703</v>
      </c>
      <c r="J23" s="45">
        <v>1916</v>
      </c>
      <c r="K23" s="44">
        <v>1828</v>
      </c>
      <c r="L23" s="44">
        <v>1727</v>
      </c>
      <c r="M23" s="83">
        <v>1771</v>
      </c>
      <c r="N23" s="21">
        <v>1870</v>
      </c>
      <c r="O23" s="21">
        <v>1568</v>
      </c>
      <c r="P23" s="21">
        <v>1682</v>
      </c>
      <c r="Q23" s="45">
        <v>1451</v>
      </c>
      <c r="R23" s="45">
        <v>1412</v>
      </c>
      <c r="S23" s="45">
        <v>1476</v>
      </c>
      <c r="T23" s="45">
        <v>1563</v>
      </c>
      <c r="U23" s="85">
        <v>1331</v>
      </c>
      <c r="V23" s="91">
        <v>1733</v>
      </c>
    </row>
    <row r="24" spans="1:22" customFormat="1" ht="12" customHeight="1" x14ac:dyDescent="0.25">
      <c r="A24" s="56" t="s">
        <v>11</v>
      </c>
      <c r="B24" s="21">
        <v>59</v>
      </c>
      <c r="C24" s="21">
        <v>78</v>
      </c>
      <c r="D24" s="21">
        <v>64</v>
      </c>
      <c r="E24" s="21">
        <v>93</v>
      </c>
      <c r="F24" s="21">
        <v>73</v>
      </c>
      <c r="G24" s="21">
        <v>77</v>
      </c>
      <c r="H24" s="21">
        <v>62</v>
      </c>
      <c r="I24" s="21">
        <v>58</v>
      </c>
      <c r="J24" s="45">
        <v>66</v>
      </c>
      <c r="K24" s="44">
        <v>57</v>
      </c>
      <c r="L24" s="44">
        <v>61</v>
      </c>
      <c r="M24" s="83">
        <v>61</v>
      </c>
      <c r="N24" s="21">
        <v>59</v>
      </c>
      <c r="O24" s="21">
        <v>63</v>
      </c>
      <c r="P24" s="21">
        <v>64</v>
      </c>
      <c r="Q24" s="45">
        <v>52</v>
      </c>
      <c r="R24" s="45">
        <v>59</v>
      </c>
      <c r="S24" s="45">
        <v>165</v>
      </c>
      <c r="T24" s="45">
        <v>109</v>
      </c>
      <c r="U24" s="85">
        <v>110</v>
      </c>
      <c r="V24" s="91">
        <v>93</v>
      </c>
    </row>
    <row r="25" spans="1:22" ht="20.149999999999999" customHeight="1" x14ac:dyDescent="0.25">
      <c r="A25" s="58" t="s">
        <v>15</v>
      </c>
      <c r="B25" s="53" t="s">
        <v>17</v>
      </c>
      <c r="C25" s="53" t="s">
        <v>17</v>
      </c>
      <c r="D25" s="53" t="s">
        <v>17</v>
      </c>
      <c r="E25" s="53" t="s">
        <v>17</v>
      </c>
      <c r="F25" s="53" t="s">
        <v>17</v>
      </c>
      <c r="G25" s="53" t="s">
        <v>17</v>
      </c>
      <c r="H25" s="53" t="s">
        <v>17</v>
      </c>
      <c r="I25" s="53" t="s">
        <v>17</v>
      </c>
      <c r="J25" s="53" t="s">
        <v>17</v>
      </c>
      <c r="K25" s="53" t="s">
        <v>17</v>
      </c>
      <c r="L25" s="53" t="s">
        <v>17</v>
      </c>
      <c r="M25" s="53" t="s">
        <v>17</v>
      </c>
      <c r="N25" s="53" t="s">
        <v>17</v>
      </c>
      <c r="O25" s="53" t="s">
        <v>17</v>
      </c>
      <c r="P25" s="53" t="s">
        <v>17</v>
      </c>
      <c r="Q25" s="53" t="s">
        <v>17</v>
      </c>
      <c r="R25" s="53" t="s">
        <v>17</v>
      </c>
      <c r="S25" s="53" t="s">
        <v>17</v>
      </c>
      <c r="T25" s="53" t="s">
        <v>17</v>
      </c>
      <c r="U25" s="53" t="s">
        <v>17</v>
      </c>
    </row>
    <row r="26" spans="1:22" ht="9.75" customHeight="1" x14ac:dyDescent="0.25">
      <c r="A26" s="58"/>
      <c r="B26" s="34"/>
      <c r="C26" s="34"/>
      <c r="D26" s="34"/>
      <c r="E26" s="34"/>
      <c r="F26" s="34"/>
      <c r="G26" s="34"/>
      <c r="H26" s="34"/>
      <c r="I26" s="34"/>
      <c r="J26" s="51"/>
      <c r="K26" s="34"/>
      <c r="L26" s="34"/>
      <c r="M26" s="34"/>
      <c r="N26" s="34"/>
      <c r="O26" s="34"/>
      <c r="P26" s="34"/>
      <c r="Q26" s="54"/>
      <c r="R26" s="48"/>
      <c r="S26" s="54"/>
      <c r="T26" s="54"/>
      <c r="U26" s="54"/>
    </row>
    <row r="27" spans="1:22" ht="20.149999999999999" customHeight="1" x14ac:dyDescent="0.25">
      <c r="A27" s="58" t="s">
        <v>20</v>
      </c>
      <c r="B27" s="74">
        <v>427.90461087340293</v>
      </c>
      <c r="C27" s="74">
        <v>438.8</v>
      </c>
      <c r="D27" s="74">
        <v>441.1</v>
      </c>
      <c r="E27" s="74">
        <v>440.9</v>
      </c>
      <c r="F27" s="74">
        <v>444.9</v>
      </c>
      <c r="G27" s="74">
        <v>438</v>
      </c>
      <c r="H27" s="74">
        <v>423.7</v>
      </c>
      <c r="I27" s="74">
        <v>417.7</v>
      </c>
      <c r="J27" s="80">
        <v>418</v>
      </c>
      <c r="K27" s="74">
        <v>420</v>
      </c>
      <c r="L27" s="74">
        <v>411.1</v>
      </c>
      <c r="M27" s="74">
        <v>404.5</v>
      </c>
      <c r="N27" s="74">
        <v>388.7</v>
      </c>
      <c r="O27" s="74">
        <v>386.5</v>
      </c>
      <c r="P27" s="74">
        <v>369.5</v>
      </c>
      <c r="Q27" s="81">
        <v>362.6</v>
      </c>
      <c r="R27" s="62">
        <v>354.5844720925873</v>
      </c>
      <c r="S27" s="62">
        <v>364.39755176168592</v>
      </c>
      <c r="T27" s="62">
        <v>360.6</v>
      </c>
      <c r="U27" s="62">
        <v>341.92799564312224</v>
      </c>
    </row>
    <row r="28" spans="1:22" ht="12" customHeight="1" x14ac:dyDescent="0.25">
      <c r="A28" s="56" t="s">
        <v>3</v>
      </c>
      <c r="B28" s="29">
        <v>292.02044776085052</v>
      </c>
      <c r="C28" s="29">
        <v>290</v>
      </c>
      <c r="D28" s="29">
        <v>288.2</v>
      </c>
      <c r="E28" s="29">
        <v>280.60000000000002</v>
      </c>
      <c r="F28" s="29">
        <v>277.3</v>
      </c>
      <c r="G28" s="29">
        <v>268.60000000000002</v>
      </c>
      <c r="H28" s="29">
        <v>261.2</v>
      </c>
      <c r="I28" s="29">
        <v>252.4</v>
      </c>
      <c r="J28" s="78">
        <v>250.4</v>
      </c>
      <c r="K28" s="73">
        <v>249.4</v>
      </c>
      <c r="L28" s="73">
        <v>241</v>
      </c>
      <c r="M28" s="73">
        <v>233.4</v>
      </c>
      <c r="N28" s="73">
        <v>226.4</v>
      </c>
      <c r="O28" s="73">
        <v>222.3</v>
      </c>
      <c r="P28" s="73">
        <v>205.73400157761316</v>
      </c>
      <c r="Q28" s="79">
        <v>202.6774396709105</v>
      </c>
      <c r="R28" s="61">
        <v>198.00696575335706</v>
      </c>
      <c r="S28" s="61">
        <v>204.12599700456391</v>
      </c>
      <c r="T28" s="61">
        <v>204.54523256518095</v>
      </c>
      <c r="U28" s="61">
        <v>194.83702264572173</v>
      </c>
    </row>
    <row r="29" spans="1:22" ht="12" customHeight="1" x14ac:dyDescent="0.25">
      <c r="A29" s="56" t="s">
        <v>5</v>
      </c>
      <c r="B29" s="29">
        <v>135.88186147355532</v>
      </c>
      <c r="C29" s="29">
        <v>148.80000000000001</v>
      </c>
      <c r="D29" s="29">
        <v>152.9</v>
      </c>
      <c r="E29" s="29">
        <v>160.30000000000001</v>
      </c>
      <c r="F29" s="29">
        <v>167.6</v>
      </c>
      <c r="G29" s="29">
        <v>169.4</v>
      </c>
      <c r="H29" s="29">
        <v>162.5</v>
      </c>
      <c r="I29" s="29">
        <v>165.3</v>
      </c>
      <c r="J29" s="78">
        <v>167.6</v>
      </c>
      <c r="K29" s="73">
        <v>170.6</v>
      </c>
      <c r="L29" s="73">
        <v>170.1</v>
      </c>
      <c r="M29" s="73">
        <v>171.1</v>
      </c>
      <c r="N29" s="73">
        <v>162.30000000000001</v>
      </c>
      <c r="O29" s="73">
        <v>164.2</v>
      </c>
      <c r="P29" s="73">
        <v>163.80000000000001</v>
      </c>
      <c r="Q29" s="79">
        <v>159.9</v>
      </c>
      <c r="R29" s="61">
        <v>156.57750633923021</v>
      </c>
      <c r="S29" s="61">
        <v>160.271554757122</v>
      </c>
      <c r="T29" s="61">
        <v>155.81701082784258</v>
      </c>
      <c r="U29" s="61">
        <v>147.09097299740054</v>
      </c>
    </row>
    <row r="30" spans="1:22" ht="12" customHeight="1" x14ac:dyDescent="0.25">
      <c r="A30" s="56" t="s">
        <v>19</v>
      </c>
      <c r="B30" s="44" t="s">
        <v>17</v>
      </c>
      <c r="C30" s="44" t="s">
        <v>17</v>
      </c>
      <c r="D30" s="44" t="s">
        <v>17</v>
      </c>
      <c r="E30" s="44" t="s">
        <v>17</v>
      </c>
      <c r="F30" s="44" t="s">
        <v>17</v>
      </c>
      <c r="G30" s="44" t="s">
        <v>17</v>
      </c>
      <c r="H30" s="44" t="s">
        <v>17</v>
      </c>
      <c r="I30" s="44" t="s">
        <v>17</v>
      </c>
      <c r="J30" s="44" t="s">
        <v>17</v>
      </c>
      <c r="K30" s="44" t="s">
        <v>17</v>
      </c>
      <c r="L30" s="44" t="s">
        <v>17</v>
      </c>
      <c r="M30" s="44" t="s">
        <v>17</v>
      </c>
      <c r="N30" s="44" t="s">
        <v>17</v>
      </c>
      <c r="O30" s="44" t="s">
        <v>17</v>
      </c>
      <c r="P30" s="44" t="s">
        <v>17</v>
      </c>
      <c r="Q30" s="44" t="s">
        <v>17</v>
      </c>
      <c r="R30" s="70" t="s">
        <v>17</v>
      </c>
      <c r="S30" s="70" t="s">
        <v>17</v>
      </c>
      <c r="T30" s="70" t="s">
        <v>17</v>
      </c>
      <c r="U30" s="70" t="s">
        <v>17</v>
      </c>
    </row>
    <row r="31" spans="1:22" ht="12" customHeight="1" x14ac:dyDescent="0.25">
      <c r="A31" s="56"/>
      <c r="B31" s="34"/>
      <c r="C31" s="34"/>
      <c r="D31" s="34"/>
      <c r="E31" s="34"/>
      <c r="F31" s="34"/>
      <c r="G31" s="34"/>
      <c r="H31" s="34"/>
      <c r="I31" s="34"/>
      <c r="J31" s="51"/>
      <c r="K31" s="34"/>
      <c r="L31" s="34"/>
      <c r="M31" s="34"/>
      <c r="N31" s="34"/>
      <c r="O31" s="34"/>
      <c r="P31" s="34"/>
      <c r="Q31" s="54"/>
      <c r="R31" s="53"/>
      <c r="S31" s="53"/>
      <c r="T31" s="53"/>
      <c r="U31" s="53"/>
    </row>
    <row r="32" spans="1:22" ht="12" customHeight="1" x14ac:dyDescent="0.25">
      <c r="A32" s="71" t="s">
        <v>23</v>
      </c>
      <c r="B32" s="34"/>
      <c r="C32" s="34"/>
      <c r="D32" s="34"/>
      <c r="E32" s="34"/>
      <c r="F32" s="34"/>
      <c r="G32" s="34"/>
      <c r="H32" s="34"/>
      <c r="I32" s="34"/>
      <c r="J32" s="51"/>
      <c r="K32" s="34"/>
      <c r="L32" s="34"/>
      <c r="M32" s="34"/>
      <c r="N32" s="34"/>
      <c r="O32" s="34"/>
      <c r="P32" s="34"/>
      <c r="Q32" s="54"/>
      <c r="R32" s="53"/>
      <c r="S32" s="53"/>
      <c r="T32" s="53"/>
      <c r="U32" s="53"/>
    </row>
    <row r="33" spans="1:21" ht="12" customHeight="1" x14ac:dyDescent="0.25">
      <c r="A33" s="71" t="s">
        <v>29</v>
      </c>
      <c r="B33" s="34"/>
      <c r="C33" s="34"/>
      <c r="D33" s="34"/>
      <c r="E33" s="34"/>
      <c r="F33" s="34"/>
      <c r="G33" s="34"/>
      <c r="H33" s="34"/>
      <c r="I33" s="34"/>
      <c r="J33" s="51"/>
      <c r="K33" s="34"/>
      <c r="L33" s="34"/>
      <c r="M33" s="34"/>
      <c r="N33" s="34"/>
      <c r="O33" s="34"/>
      <c r="P33" s="34"/>
      <c r="Q33" s="54"/>
      <c r="R33" s="53"/>
      <c r="S33" s="53"/>
      <c r="T33" s="53"/>
      <c r="U33" s="53"/>
    </row>
    <row r="34" spans="1:21" ht="12" customHeight="1" x14ac:dyDescent="0.25">
      <c r="A34" s="71" t="s">
        <v>24</v>
      </c>
      <c r="B34" s="34"/>
      <c r="C34" s="34"/>
      <c r="D34" s="34"/>
      <c r="E34" s="34"/>
      <c r="F34" s="34"/>
      <c r="G34" s="34"/>
      <c r="H34" s="34"/>
      <c r="I34" s="34"/>
      <c r="J34" s="51"/>
      <c r="K34" s="34"/>
      <c r="L34" s="34"/>
      <c r="M34" s="34"/>
      <c r="N34" s="34"/>
      <c r="O34" s="34"/>
      <c r="P34" s="34"/>
      <c r="Q34" s="54"/>
      <c r="R34" s="53"/>
      <c r="S34" s="53"/>
      <c r="T34" s="53"/>
      <c r="U34" s="53"/>
    </row>
    <row r="35" spans="1:21" ht="12" customHeight="1" x14ac:dyDescent="0.25">
      <c r="A35" s="71" t="s">
        <v>28</v>
      </c>
      <c r="B35" s="34"/>
      <c r="C35" s="34"/>
      <c r="D35" s="34"/>
      <c r="E35" s="34"/>
      <c r="F35" s="34"/>
      <c r="G35" s="34"/>
      <c r="H35" s="34"/>
      <c r="I35" s="34"/>
      <c r="J35" s="51"/>
      <c r="K35" s="34"/>
      <c r="L35" s="34"/>
      <c r="M35" s="34"/>
      <c r="N35" s="34"/>
      <c r="O35" s="34"/>
      <c r="P35" s="34"/>
      <c r="Q35" s="54"/>
      <c r="R35" s="53"/>
      <c r="S35" s="53"/>
      <c r="T35" s="53"/>
      <c r="U35" s="53"/>
    </row>
    <row r="36" spans="1:21" s="21" customFormat="1" ht="12" customHeight="1" x14ac:dyDescent="0.25">
      <c r="A36" s="40" t="s">
        <v>27</v>
      </c>
      <c r="B36" s="39"/>
      <c r="C36" s="39"/>
      <c r="D36" s="39"/>
      <c r="E36" s="39"/>
      <c r="F36" s="39"/>
      <c r="G36" s="39"/>
      <c r="H36" s="39"/>
      <c r="I36" s="82"/>
      <c r="J36" s="82"/>
      <c r="K36" s="82"/>
      <c r="L36" s="82"/>
      <c r="M36" s="82"/>
      <c r="N36" s="82"/>
      <c r="Q36" s="27"/>
      <c r="R36" s="27"/>
      <c r="S36" s="27"/>
      <c r="T36" s="27"/>
    </row>
    <row r="37" spans="1:21" s="21" customFormat="1" ht="12" customHeight="1" x14ac:dyDescent="0.25">
      <c r="A37" s="40" t="s">
        <v>33</v>
      </c>
      <c r="B37" s="39"/>
      <c r="C37" s="39"/>
      <c r="D37" s="39"/>
      <c r="E37" s="39"/>
      <c r="F37" s="39"/>
      <c r="G37" s="39"/>
      <c r="H37" s="39"/>
      <c r="I37" s="82"/>
      <c r="J37" s="82"/>
      <c r="K37" s="82"/>
      <c r="L37" s="82"/>
      <c r="M37" s="82"/>
      <c r="N37" s="82"/>
      <c r="Q37" s="27"/>
      <c r="R37" s="27"/>
      <c r="S37" s="27"/>
      <c r="T37" s="27"/>
    </row>
    <row r="38" spans="1:21" s="21" customFormat="1" ht="12" customHeight="1" x14ac:dyDescent="0.25">
      <c r="A38" s="40"/>
      <c r="B38" s="39"/>
      <c r="C38" s="39"/>
      <c r="D38" s="39"/>
      <c r="E38" s="39"/>
      <c r="F38" s="39"/>
      <c r="G38" s="39"/>
      <c r="H38" s="39"/>
      <c r="I38" s="82"/>
      <c r="J38" s="82"/>
      <c r="K38" s="82"/>
      <c r="L38" s="82"/>
      <c r="M38" s="82"/>
      <c r="N38" s="82"/>
      <c r="Q38" s="27"/>
      <c r="R38" s="27"/>
      <c r="S38" s="27"/>
      <c r="T38" s="27"/>
    </row>
    <row r="39" spans="1:21" ht="16" customHeight="1" x14ac:dyDescent="0.25">
      <c r="A39" s="49" t="s">
        <v>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M39" s="18"/>
      <c r="N39" s="18"/>
      <c r="O39" s="18"/>
      <c r="P39" s="29"/>
      <c r="U39" s="89" t="s">
        <v>30</v>
      </c>
    </row>
    <row r="40" spans="1:21" ht="4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5"/>
      <c r="O40" s="41"/>
      <c r="P40" s="42"/>
      <c r="Q40" s="43"/>
      <c r="R40" s="43"/>
      <c r="S40" s="43"/>
      <c r="T40" s="43"/>
      <c r="U40" s="4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02.03.6.02</vt:lpstr>
      <vt:lpstr>'T 02.03.6.02'!Zone_d_impression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2023-04-04T14:58:00Z</cp:lastPrinted>
  <dcterms:created xsi:type="dcterms:W3CDTF">1999-01-29T13:26:37Z</dcterms:created>
  <dcterms:modified xsi:type="dcterms:W3CDTF">2026-01-13T00:01:28Z</dcterms:modified>
</cp:coreProperties>
</file>