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\\nasadm01.ge-admin.ad.etat-ge.ch\uo$\UO2402\13_INTERNET\Maj_tableaux_XLS_telechargement_apres_conversion_date\D01\D01_06\RELIGIONS\2_RECENSEMENTS_FEDERAUX\"/>
    </mc:Choice>
  </mc:AlternateContent>
  <xr:revisionPtr revIDLastSave="0" documentId="8_{421F42E3-C49B-444A-A649-736F511E6744}" xr6:coauthVersionLast="47" xr6:coauthVersionMax="47" xr10:uidLastSave="{00000000-0000-0000-0000-000000000000}"/>
  <bookViews>
    <workbookView xWindow="-110" yWindow="-110" windowWidth="19420" windowHeight="11500" xr2:uid="{D60B7C51-F1E8-4EEE-989C-EB468A64EA01}"/>
  </bookViews>
  <sheets>
    <sheet name="Effectif" sheetId="3" r:id="rId1"/>
    <sheet name="En %" sheetId="5" r:id="rId2"/>
  </sheets>
  <definedNames>
    <definedName name="_xlnm.Print_Titles" localSheetId="0">Effectif!$1:$13</definedName>
    <definedName name="_xlnm.Print_Titles" localSheetId="1">'En %'!$1:$13</definedName>
    <definedName name="_xlnm.Print_Area" localSheetId="0">Effectif!$A$1:$Q$64</definedName>
    <definedName name="_xlnm.Print_Area" localSheetId="1">'En %'!$A$1:$Q$64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5" i="3" l="1"/>
  <c r="N16" i="3"/>
  <c r="N17" i="3"/>
  <c r="N18" i="3"/>
  <c r="N19" i="3"/>
  <c r="N20" i="3"/>
  <c r="N21" i="3"/>
  <c r="N22" i="3"/>
  <c r="N23" i="3"/>
  <c r="N24" i="3"/>
  <c r="N25" i="3"/>
  <c r="N26" i="3"/>
  <c r="N27" i="3"/>
  <c r="N28" i="3"/>
  <c r="N29" i="3"/>
  <c r="N30" i="3"/>
  <c r="N31" i="3"/>
  <c r="N32" i="3"/>
  <c r="N33" i="3"/>
  <c r="N34" i="3"/>
  <c r="N35" i="3"/>
  <c r="N36" i="3"/>
  <c r="N37" i="3"/>
  <c r="N38" i="3"/>
  <c r="N39" i="3"/>
  <c r="N40" i="3"/>
  <c r="N41" i="3"/>
  <c r="N42" i="3"/>
  <c r="N43" i="3"/>
  <c r="N44" i="3"/>
  <c r="N45" i="3"/>
  <c r="N46" i="3"/>
  <c r="N47" i="3"/>
  <c r="N48" i="3"/>
  <c r="N49" i="3"/>
  <c r="N50" i="3"/>
  <c r="N51" i="3"/>
  <c r="N52" i="3"/>
  <c r="N53" i="3"/>
  <c r="N54" i="3"/>
  <c r="N55" i="3"/>
  <c r="N56" i="3"/>
  <c r="N57" i="3"/>
  <c r="N58" i="3"/>
  <c r="N59" i="3"/>
  <c r="N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38" i="3"/>
  <c r="I39" i="3"/>
  <c r="I40" i="3"/>
  <c r="I41" i="3"/>
  <c r="I42" i="3"/>
  <c r="I43" i="3"/>
  <c r="I44" i="3"/>
  <c r="I45" i="3"/>
  <c r="I46" i="3"/>
  <c r="I47" i="3"/>
  <c r="I48" i="3"/>
  <c r="I49" i="3"/>
  <c r="I50" i="3"/>
  <c r="I51" i="3"/>
  <c r="I52" i="3"/>
  <c r="I53" i="3"/>
  <c r="I54" i="3"/>
  <c r="I55" i="3"/>
  <c r="I56" i="3"/>
  <c r="I57" i="3"/>
  <c r="I58" i="3"/>
  <c r="I59" i="3"/>
  <c r="I14" i="3"/>
  <c r="B59" i="3"/>
</calcChain>
</file>

<file path=xl/sharedStrings.xml><?xml version="1.0" encoding="utf-8"?>
<sst xmlns="http://schemas.openxmlformats.org/spreadsheetml/2006/main" count="186" uniqueCount="69">
  <si>
    <t>Office cantonal de la statistique - OCSTAT</t>
  </si>
  <si>
    <t>Total</t>
  </si>
  <si>
    <t xml:space="preserve"> </t>
  </si>
  <si>
    <t>Canton de Genève</t>
  </si>
  <si>
    <t>Situation en décembre</t>
  </si>
  <si>
    <t>-</t>
  </si>
  <si>
    <t>Canton</t>
  </si>
  <si>
    <t>Aire-la-Ville</t>
  </si>
  <si>
    <t>Anières</t>
  </si>
  <si>
    <t>Avully</t>
  </si>
  <si>
    <t>Avusy</t>
  </si>
  <si>
    <t>Bardonnex</t>
  </si>
  <si>
    <t>Bellevue</t>
  </si>
  <si>
    <t>Bernex</t>
  </si>
  <si>
    <t>Carouge</t>
  </si>
  <si>
    <t>Cartigny</t>
  </si>
  <si>
    <t>Céligny</t>
  </si>
  <si>
    <t>Chancy</t>
  </si>
  <si>
    <t>Chêne-Bougeries</t>
  </si>
  <si>
    <t>Chêne-Bourg</t>
  </si>
  <si>
    <t>Choulex</t>
  </si>
  <si>
    <t>Collex-Bossy</t>
  </si>
  <si>
    <t>Collonge-Bellerive</t>
  </si>
  <si>
    <t>Cologny</t>
  </si>
  <si>
    <t>Confignon</t>
  </si>
  <si>
    <t>Corsier</t>
  </si>
  <si>
    <t>Dardagny</t>
  </si>
  <si>
    <t>Genève</t>
  </si>
  <si>
    <t>Genthod</t>
  </si>
  <si>
    <t>Grand-Saconnex</t>
  </si>
  <si>
    <t>Gy</t>
  </si>
  <si>
    <t>Hermance</t>
  </si>
  <si>
    <t>Jussy</t>
  </si>
  <si>
    <t>Laconnex</t>
  </si>
  <si>
    <t>Lancy</t>
  </si>
  <si>
    <t>Meinier</t>
  </si>
  <si>
    <t>Meyrin</t>
  </si>
  <si>
    <t>Onex</t>
  </si>
  <si>
    <t>Perly-Certoux</t>
  </si>
  <si>
    <t>Plan-les-Ouates</t>
  </si>
  <si>
    <t>Pregny-Chambésy</t>
  </si>
  <si>
    <t>Presinge</t>
  </si>
  <si>
    <t>Puplinge</t>
  </si>
  <si>
    <t>Russin</t>
  </si>
  <si>
    <t>Satigny</t>
  </si>
  <si>
    <t>Soral</t>
  </si>
  <si>
    <t>Thônex</t>
  </si>
  <si>
    <t>Troinex</t>
  </si>
  <si>
    <t>Vandoeuvres</t>
  </si>
  <si>
    <t>Vernier</t>
  </si>
  <si>
    <t>Versoix</t>
  </si>
  <si>
    <t>Veyrier</t>
  </si>
  <si>
    <t>(1) Selon la définition du recensement, la langue principale est celle dans laquelle on pense et que l'on sait le mieux.</t>
  </si>
  <si>
    <t>en 2000</t>
  </si>
  <si>
    <r>
      <t>Source</t>
    </r>
    <r>
      <rPr>
        <i/>
        <sz val="8"/>
        <rFont val="Arial Narrow"/>
        <family val="2"/>
      </rPr>
      <t xml:space="preserve"> : Office fédéral de la statistique - Recensement fédéral de la population</t>
    </r>
  </si>
  <si>
    <t>Population résidante du canton de Genève selon l'appartenance religieuse, par commune,</t>
  </si>
  <si>
    <t>Eglises et communautés chrétiennes</t>
  </si>
  <si>
    <t>Eglises et communautés protestantes</t>
  </si>
  <si>
    <t>Eglise catholique romaine</t>
  </si>
  <si>
    <t>Eglise catholique-chrétienne</t>
  </si>
  <si>
    <t>Eglises chrétiennes-orthodoxes</t>
  </si>
  <si>
    <t>Autres communautés chrétiennes</t>
  </si>
  <si>
    <t>Communauté de confession juive</t>
  </si>
  <si>
    <t>Communautés islamiques</t>
  </si>
  <si>
    <t>Autres Eglises et communautés religieuses</t>
  </si>
  <si>
    <t>Aucune appartenance</t>
  </si>
  <si>
    <t>Sans indication</t>
  </si>
  <si>
    <t>Autres eglises et communautés religieuses</t>
  </si>
  <si>
    <t>T 01.06.4.04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</si>
</sst>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"/>
  </numFmts>
  <fonts count="15" x14ac:knownFonts="1">
    <font>
      <sz val="8"/>
      <name val="Arial Narrow"/>
    </font>
    <font>
      <sz val="8"/>
      <name val="Arial Narrow"/>
    </font>
    <font>
      <b/>
      <sz val="10"/>
      <name val="Arial Narrow"/>
      <family val="2"/>
    </font>
    <font>
      <sz val="10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b/>
      <sz val="8.5"/>
      <name val="Arial"/>
      <family val="2"/>
    </font>
    <font>
      <sz val="9"/>
      <name val="Arial Narrow"/>
      <family val="2"/>
    </font>
    <font>
      <b/>
      <sz val="10"/>
      <color indexed="48"/>
      <name val="Arial Narrow"/>
      <family val="2"/>
    </font>
    <font>
      <sz val="8"/>
      <color indexed="48"/>
      <name val="Arial Narrow"/>
      <family val="2"/>
    </font>
    <font>
      <b/>
      <i/>
      <sz val="8"/>
      <name val="Arial Narrow"/>
      <family val="2"/>
    </font>
    <font>
      <i/>
      <sz val="8"/>
      <name val="Arial Narrow"/>
      <family val="2"/>
    </font>
    <font>
      <b/>
      <sz val="8"/>
      <name val="Arial Narrow"/>
      <family val="2"/>
    </font>
    <font>
      <sz val="8.5"/>
      <name val="Arial"/>
      <family val="2"/>
    </font>
    <font>
      <sz val="8"/>
      <name val="Arial Narro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48"/>
      </bottom>
      <diagonal/>
    </border>
  </borders>
  <cellStyleXfs count="1">
    <xf numFmtId="0" fontId="0" fillId="0" borderId="0"/>
  </cellStyleXfs>
  <cellXfs count="56">
    <xf numFmtId="0" fontId="0" fillId="0" borderId="0" xfId="0"/>
    <xf numFmtId="3" fontId="2" fillId="0" borderId="0" xfId="0" applyNumberFormat="1" applyFont="1" applyFill="1" applyBorder="1" applyAlignment="1">
      <alignment horizontal="left"/>
    </xf>
    <xf numFmtId="3" fontId="3" fillId="0" borderId="0" xfId="0" applyNumberFormat="1" applyFont="1" applyFill="1" applyBorder="1" applyAlignment="1">
      <alignment horizontal="left"/>
    </xf>
    <xf numFmtId="3" fontId="1" fillId="0" borderId="0" xfId="0" applyNumberFormat="1" applyFont="1" applyFill="1" applyBorder="1"/>
    <xf numFmtId="3" fontId="2" fillId="0" borderId="0" xfId="0" applyNumberFormat="1" applyFont="1" applyFill="1" applyBorder="1"/>
    <xf numFmtId="3" fontId="4" fillId="0" borderId="0" xfId="0" applyNumberFormat="1" applyFont="1" applyFill="1" applyBorder="1"/>
    <xf numFmtId="3" fontId="4" fillId="0" borderId="1" xfId="0" applyNumberFormat="1" applyFont="1" applyFill="1" applyBorder="1"/>
    <xf numFmtId="3" fontId="1" fillId="0" borderId="0" xfId="0" applyNumberFormat="1" applyFont="1" applyBorder="1" applyAlignment="1">
      <alignment horizontal="right"/>
    </xf>
    <xf numFmtId="3" fontId="1" fillId="0" borderId="0" xfId="0" quotePrefix="1" applyNumberFormat="1" applyFont="1" applyBorder="1" applyAlignment="1">
      <alignment horizontal="right"/>
    </xf>
    <xf numFmtId="3" fontId="1" fillId="0" borderId="0" xfId="0" applyNumberFormat="1" applyFont="1" applyFill="1" applyBorder="1" applyAlignment="1">
      <alignment horizontal="right"/>
    </xf>
    <xf numFmtId="3" fontId="1" fillId="0" borderId="1" xfId="0" applyNumberFormat="1" applyFont="1" applyFill="1" applyBorder="1" applyAlignment="1">
      <alignment horizontal="right"/>
    </xf>
    <xf numFmtId="3" fontId="1" fillId="0" borderId="1" xfId="0" applyNumberFormat="1" applyFont="1" applyBorder="1" applyAlignment="1">
      <alignment horizontal="right"/>
    </xf>
    <xf numFmtId="3" fontId="1" fillId="0" borderId="2" xfId="0" applyNumberFormat="1" applyFont="1" applyBorder="1" applyAlignment="1">
      <alignment horizontal="right"/>
    </xf>
    <xf numFmtId="0" fontId="0" fillId="0" borderId="2" xfId="0" applyBorder="1"/>
    <xf numFmtId="3" fontId="5" fillId="0" borderId="0" xfId="0" applyNumberFormat="1" applyFont="1" applyFill="1" applyBorder="1" applyAlignment="1">
      <alignment horizontal="right"/>
    </xf>
    <xf numFmtId="0" fontId="6" fillId="0" borderId="0" xfId="0" applyFont="1"/>
    <xf numFmtId="0" fontId="7" fillId="0" borderId="0" xfId="0" applyFont="1"/>
    <xf numFmtId="3" fontId="2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right"/>
    </xf>
    <xf numFmtId="0" fontId="8" fillId="0" borderId="0" xfId="0" applyFont="1"/>
    <xf numFmtId="0" fontId="1" fillId="0" borderId="0" xfId="0" applyFont="1" applyBorder="1"/>
    <xf numFmtId="0" fontId="1" fillId="0" borderId="0" xfId="0" applyFont="1"/>
    <xf numFmtId="3" fontId="7" fillId="0" borderId="0" xfId="0" applyNumberFormat="1" applyFont="1" applyFill="1" applyBorder="1" applyAlignment="1">
      <alignment horizontal="left"/>
    </xf>
    <xf numFmtId="3" fontId="7" fillId="0" borderId="0" xfId="0" applyNumberFormat="1" applyFont="1" applyFill="1" applyBorder="1"/>
    <xf numFmtId="0" fontId="9" fillId="0" borderId="3" xfId="0" applyFont="1" applyBorder="1"/>
    <xf numFmtId="3" fontId="5" fillId="0" borderId="0" xfId="0" applyNumberFormat="1" applyFont="1" applyFill="1" applyAlignment="1" applyProtection="1">
      <alignment horizontal="right"/>
      <protection locked="0"/>
    </xf>
    <xf numFmtId="3" fontId="4" fillId="0" borderId="2" xfId="0" applyNumberFormat="1" applyFont="1" applyFill="1" applyBorder="1"/>
    <xf numFmtId="3" fontId="4" fillId="0" borderId="0" xfId="0" applyNumberFormat="1" applyFont="1" applyFill="1" applyBorder="1" applyAlignment="1">
      <alignment horizontal="right"/>
    </xf>
    <xf numFmtId="0" fontId="0" fillId="0" borderId="0" xfId="0" applyAlignment="1">
      <alignment horizontal="right"/>
    </xf>
    <xf numFmtId="3" fontId="4" fillId="0" borderId="1" xfId="0" applyNumberFormat="1" applyFont="1" applyFill="1" applyBorder="1" applyAlignment="1">
      <alignment horizontal="right"/>
    </xf>
    <xf numFmtId="3" fontId="4" fillId="0" borderId="2" xfId="0" applyNumberFormat="1" applyFont="1" applyFill="1" applyBorder="1" applyAlignment="1">
      <alignment horizontal="right"/>
    </xf>
    <xf numFmtId="0" fontId="0" fillId="0" borderId="3" xfId="0" applyBorder="1"/>
    <xf numFmtId="3" fontId="0" fillId="0" borderId="0" xfId="0" applyNumberFormat="1"/>
    <xf numFmtId="1" fontId="1" fillId="0" borderId="0" xfId="0" quotePrefix="1" applyNumberFormat="1" applyFont="1" applyBorder="1" applyAlignment="1">
      <alignment horizontal="left"/>
    </xf>
    <xf numFmtId="1" fontId="1" fillId="0" borderId="0" xfId="0" applyNumberFormat="1" applyFont="1" applyBorder="1" applyAlignment="1">
      <alignment horizontal="left"/>
    </xf>
    <xf numFmtId="1" fontId="1" fillId="0" borderId="0" xfId="0" applyNumberFormat="1" applyFont="1" applyFill="1" applyBorder="1" applyAlignment="1">
      <alignment horizontal="left"/>
    </xf>
    <xf numFmtId="3" fontId="1" fillId="0" borderId="0" xfId="0" applyNumberFormat="1" applyFont="1" applyFill="1" applyBorder="1" applyAlignment="1">
      <alignment horizontal="left"/>
    </xf>
    <xf numFmtId="0" fontId="10" fillId="0" borderId="0" xfId="0" applyFont="1"/>
    <xf numFmtId="1" fontId="12" fillId="0" borderId="0" xfId="0" applyNumberFormat="1" applyFont="1" applyFill="1" applyBorder="1" applyAlignment="1">
      <alignment horizontal="left"/>
    </xf>
    <xf numFmtId="3" fontId="12" fillId="0" borderId="0" xfId="0" applyNumberFormat="1" applyFont="1" applyFill="1" applyAlignment="1">
      <alignment horizontal="right"/>
    </xf>
    <xf numFmtId="0" fontId="12" fillId="0" borderId="0" xfId="0" applyFont="1"/>
    <xf numFmtId="3" fontId="12" fillId="0" borderId="0" xfId="0" applyNumberFormat="1" applyFont="1"/>
    <xf numFmtId="176" fontId="5" fillId="0" borderId="0" xfId="0" applyNumberFormat="1" applyFont="1" applyFill="1" applyAlignment="1" applyProtection="1">
      <alignment horizontal="right"/>
      <protection locked="0"/>
    </xf>
    <xf numFmtId="3" fontId="5" fillId="0" borderId="0" xfId="0" applyNumberFormat="1" applyFont="1" applyFill="1" applyBorder="1" applyAlignment="1">
      <alignment horizontal="right" wrapText="1"/>
    </xf>
    <xf numFmtId="0" fontId="0" fillId="0" borderId="2" xfId="0" applyBorder="1" applyAlignment="1">
      <alignment horizontal="right"/>
    </xf>
    <xf numFmtId="0" fontId="0" fillId="0" borderId="0" xfId="0" applyBorder="1" applyAlignment="1">
      <alignment horizontal="right"/>
    </xf>
    <xf numFmtId="3" fontId="12" fillId="0" borderId="0" xfId="0" applyNumberFormat="1" applyFont="1" applyFill="1" applyBorder="1" applyAlignment="1">
      <alignment horizontal="right"/>
    </xf>
    <xf numFmtId="176" fontId="12" fillId="0" borderId="0" xfId="0" applyNumberFormat="1" applyFont="1" applyFill="1" applyAlignment="1" applyProtection="1">
      <alignment horizontal="right"/>
      <protection locked="0"/>
    </xf>
    <xf numFmtId="0" fontId="13" fillId="0" borderId="0" xfId="0" applyFont="1"/>
    <xf numFmtId="3" fontId="3" fillId="0" borderId="0" xfId="0" applyNumberFormat="1" applyFont="1" applyFill="1" applyBorder="1"/>
    <xf numFmtId="3" fontId="14" fillId="0" borderId="0" xfId="0" applyNumberFormat="1" applyFont="1" applyBorder="1" applyAlignment="1">
      <alignment horizontal="right"/>
    </xf>
    <xf numFmtId="3" fontId="5" fillId="0" borderId="0" xfId="0" applyNumberFormat="1" applyFont="1" applyBorder="1" applyAlignment="1">
      <alignment horizontal="right"/>
    </xf>
    <xf numFmtId="3" fontId="5" fillId="0" borderId="1" xfId="0" applyNumberFormat="1" applyFont="1" applyBorder="1" applyAlignment="1">
      <alignment horizontal="right"/>
    </xf>
    <xf numFmtId="3" fontId="5" fillId="0" borderId="0" xfId="0" applyNumberFormat="1" applyFont="1" applyFill="1" applyAlignment="1">
      <alignment horizontal="right"/>
    </xf>
    <xf numFmtId="0" fontId="14" fillId="0" borderId="0" xfId="0" applyFont="1"/>
    <xf numFmtId="0" fontId="14" fillId="0" borderId="2" xfId="0" applyFont="1" applyBorder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361950</xdr:colOff>
      <xdr:row>0</xdr:row>
      <xdr:rowOff>0</xdr:rowOff>
    </xdr:from>
    <xdr:to>
      <xdr:col>16</xdr:col>
      <xdr:colOff>527050</xdr:colOff>
      <xdr:row>1</xdr:row>
      <xdr:rowOff>31750</xdr:rowOff>
    </xdr:to>
    <xdr:pic>
      <xdr:nvPicPr>
        <xdr:cNvPr id="3079" name="Picture 5" descr="logo stat-ge">
          <a:extLst>
            <a:ext uri="{FF2B5EF4-FFF2-40B4-BE49-F238E27FC236}">
              <a16:creationId xmlns:a16="http://schemas.microsoft.com/office/drawing/2014/main" id="{C25A47E3-D580-BBB8-0C6B-40F59DA451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05800" y="0"/>
          <a:ext cx="698500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361950</xdr:colOff>
      <xdr:row>0</xdr:row>
      <xdr:rowOff>0</xdr:rowOff>
    </xdr:from>
    <xdr:to>
      <xdr:col>16</xdr:col>
      <xdr:colOff>527050</xdr:colOff>
      <xdr:row>1</xdr:row>
      <xdr:rowOff>31750</xdr:rowOff>
    </xdr:to>
    <xdr:pic>
      <xdr:nvPicPr>
        <xdr:cNvPr id="7173" name="Picture 3" descr="logo stat-ge">
          <a:extLst>
            <a:ext uri="{FF2B5EF4-FFF2-40B4-BE49-F238E27FC236}">
              <a16:creationId xmlns:a16="http://schemas.microsoft.com/office/drawing/2014/main" id="{21EE2C26-F66C-8EE4-F91E-B84B24A707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05800" y="0"/>
          <a:ext cx="698500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32F25B-EFDB-42F2-A4D0-8EC345B3A1F6}">
  <dimension ref="A1:T64"/>
  <sheetViews>
    <sheetView tabSelected="1" workbookViewId="0">
      <selection activeCell="R1" sqref="R1"/>
    </sheetView>
  </sheetViews>
  <sheetFormatPr baseColWidth="10" defaultRowHeight="12.75" customHeight="1" x14ac:dyDescent="0.25"/>
  <cols>
    <col min="1" max="1" width="27.140625" customWidth="1"/>
    <col min="2" max="2" width="11" style="54" customWidth="1"/>
    <col min="3" max="3" width="3" customWidth="1"/>
    <col min="4" max="9" width="13" customWidth="1"/>
    <col min="10" max="10" width="3" customWidth="1"/>
    <col min="11" max="12" width="13" customWidth="1"/>
    <col min="13" max="13" width="14.5703125" customWidth="1"/>
    <col min="14" max="14" width="13" customWidth="1"/>
    <col min="15" max="15" width="3" customWidth="1"/>
    <col min="16" max="17" width="12" customWidth="1"/>
  </cols>
  <sheetData>
    <row r="1" spans="1:20" s="21" customFormat="1" ht="34.5" customHeight="1" x14ac:dyDescent="0.3">
      <c r="A1" s="19" t="s">
        <v>0</v>
      </c>
      <c r="B1" s="48"/>
      <c r="C1" s="15"/>
      <c r="D1"/>
      <c r="E1"/>
      <c r="F1"/>
      <c r="G1"/>
      <c r="H1"/>
      <c r="I1"/>
      <c r="J1"/>
      <c r="K1" s="20"/>
      <c r="L1" s="20"/>
      <c r="M1" s="20"/>
      <c r="N1" s="20"/>
      <c r="O1" s="20"/>
      <c r="P1" s="20"/>
      <c r="Q1" s="20"/>
      <c r="R1" s="20"/>
    </row>
    <row r="2" spans="1:20" ht="5.15" customHeight="1" thickBot="1" x14ac:dyDescent="0.3">
      <c r="A2" s="24"/>
      <c r="B2" s="24"/>
      <c r="C2" s="24"/>
      <c r="D2" s="24"/>
      <c r="E2" s="24"/>
      <c r="F2" s="24"/>
      <c r="G2" s="24"/>
      <c r="H2" s="24"/>
      <c r="I2" s="24"/>
      <c r="J2" s="24"/>
      <c r="K2" s="31"/>
      <c r="L2" s="31"/>
      <c r="M2" s="31"/>
      <c r="N2" s="31"/>
      <c r="O2" s="31"/>
      <c r="P2" s="31"/>
      <c r="Q2" s="31"/>
    </row>
    <row r="3" spans="1:20" ht="40" customHeight="1" x14ac:dyDescent="0.3">
      <c r="A3" s="1" t="s">
        <v>55</v>
      </c>
      <c r="B3" s="2"/>
      <c r="C3" s="2"/>
      <c r="D3" s="2"/>
      <c r="E3" s="2"/>
      <c r="F3" s="3"/>
      <c r="G3" s="3"/>
      <c r="H3" s="3"/>
      <c r="I3" s="3"/>
      <c r="J3" s="3"/>
    </row>
    <row r="4" spans="1:20" ht="15" customHeight="1" x14ac:dyDescent="0.3">
      <c r="A4" s="1" t="s">
        <v>53</v>
      </c>
      <c r="B4" s="49"/>
      <c r="C4" s="4"/>
      <c r="D4" s="4"/>
      <c r="E4" s="4"/>
      <c r="F4" s="4"/>
      <c r="G4" s="4"/>
      <c r="H4" s="4"/>
      <c r="J4" s="4"/>
      <c r="Q4" s="17" t="s">
        <v>68</v>
      </c>
    </row>
    <row r="5" spans="1:20" s="16" customFormat="1" ht="16" customHeight="1" x14ac:dyDescent="0.25">
      <c r="A5" s="22" t="s">
        <v>4</v>
      </c>
      <c r="B5" s="23"/>
      <c r="C5" s="23"/>
      <c r="D5" s="23"/>
      <c r="E5" s="23"/>
      <c r="F5" s="23"/>
      <c r="G5" s="23"/>
      <c r="H5" s="23"/>
      <c r="J5" s="23"/>
      <c r="Q5" s="18" t="s">
        <v>3</v>
      </c>
    </row>
    <row r="6" spans="1:20" ht="4" customHeight="1" x14ac:dyDescent="0.25">
      <c r="A6" s="6"/>
      <c r="B6" s="6"/>
      <c r="C6" s="6"/>
      <c r="D6" s="6"/>
      <c r="E6" s="6"/>
      <c r="F6" s="6"/>
      <c r="G6" s="26"/>
      <c r="H6" s="26"/>
      <c r="I6" s="26"/>
      <c r="J6" s="26"/>
      <c r="K6" s="13"/>
      <c r="L6" s="13"/>
      <c r="M6" s="13"/>
      <c r="N6" s="13"/>
      <c r="O6" s="13"/>
      <c r="P6" s="13"/>
      <c r="Q6" s="13"/>
    </row>
    <row r="7" spans="1:20" ht="4" customHeight="1" x14ac:dyDescent="0.25">
      <c r="A7" s="5"/>
      <c r="B7" s="5"/>
      <c r="C7" s="5"/>
      <c r="D7" s="5"/>
      <c r="E7" s="5"/>
      <c r="F7" s="5"/>
      <c r="G7" s="5"/>
      <c r="H7" s="5"/>
      <c r="I7" s="5"/>
      <c r="J7" s="5"/>
    </row>
    <row r="8" spans="1:20" ht="12.75" customHeight="1" x14ac:dyDescent="0.25">
      <c r="A8" s="5"/>
      <c r="B8" s="27"/>
      <c r="C8" s="27"/>
      <c r="D8" s="27"/>
      <c r="E8" s="27"/>
      <c r="F8" s="28"/>
      <c r="G8" s="14"/>
      <c r="H8" s="14"/>
      <c r="I8" s="14" t="s">
        <v>56</v>
      </c>
      <c r="J8" s="14"/>
      <c r="K8" s="28"/>
      <c r="L8" s="28"/>
      <c r="M8" s="28"/>
      <c r="N8" s="28" t="s">
        <v>67</v>
      </c>
      <c r="O8" s="28"/>
      <c r="P8" s="43"/>
      <c r="Q8" s="43"/>
    </row>
    <row r="9" spans="1:20" ht="4" customHeight="1" x14ac:dyDescent="0.25">
      <c r="A9" s="5"/>
      <c r="B9" s="27"/>
      <c r="C9" s="27"/>
      <c r="D9" s="29"/>
      <c r="E9" s="29"/>
      <c r="F9" s="30"/>
      <c r="G9" s="30"/>
      <c r="H9" s="30"/>
      <c r="I9" s="30"/>
      <c r="J9" s="27"/>
      <c r="K9" s="44"/>
      <c r="L9" s="44"/>
      <c r="M9" s="44"/>
      <c r="N9" s="44"/>
      <c r="O9" s="45"/>
      <c r="P9" s="43"/>
      <c r="Q9" s="43"/>
    </row>
    <row r="10" spans="1:20" ht="4" customHeight="1" x14ac:dyDescent="0.25">
      <c r="A10" s="3"/>
      <c r="B10" s="50" t="s">
        <v>2</v>
      </c>
      <c r="C10" s="7"/>
      <c r="D10" s="7" t="s">
        <v>2</v>
      </c>
      <c r="E10" s="8" t="s">
        <v>2</v>
      </c>
      <c r="F10" s="7" t="s">
        <v>2</v>
      </c>
      <c r="G10" s="7"/>
      <c r="H10" s="7"/>
      <c r="I10" s="7" t="s">
        <v>2</v>
      </c>
      <c r="J10" s="7"/>
      <c r="K10" s="28"/>
      <c r="L10" s="28"/>
      <c r="M10" s="28"/>
      <c r="N10" s="28"/>
      <c r="O10" s="28"/>
      <c r="P10" s="43"/>
      <c r="Q10" s="43"/>
    </row>
    <row r="11" spans="1:20" s="21" customFormat="1" ht="45" customHeight="1" x14ac:dyDescent="0.25">
      <c r="A11" s="9"/>
      <c r="B11" s="51" t="s">
        <v>1</v>
      </c>
      <c r="C11" s="7"/>
      <c r="D11" s="43" t="s">
        <v>57</v>
      </c>
      <c r="E11" s="43" t="s">
        <v>58</v>
      </c>
      <c r="F11" s="43" t="s">
        <v>59</v>
      </c>
      <c r="G11" s="43" t="s">
        <v>60</v>
      </c>
      <c r="H11" s="43" t="s">
        <v>61</v>
      </c>
      <c r="I11" s="43" t="s">
        <v>1</v>
      </c>
      <c r="J11" s="7"/>
      <c r="K11" s="43" t="s">
        <v>62</v>
      </c>
      <c r="L11" s="43" t="s">
        <v>63</v>
      </c>
      <c r="M11" s="43" t="s">
        <v>64</v>
      </c>
      <c r="N11" s="43" t="s">
        <v>1</v>
      </c>
      <c r="O11" s="43"/>
      <c r="P11" s="43" t="s">
        <v>65</v>
      </c>
      <c r="Q11" s="43" t="s">
        <v>66</v>
      </c>
    </row>
    <row r="12" spans="1:20" ht="4" customHeight="1" x14ac:dyDescent="0.25">
      <c r="A12" s="10"/>
      <c r="B12" s="52"/>
      <c r="C12" s="11"/>
      <c r="D12" s="11"/>
      <c r="E12" s="11"/>
      <c r="F12" s="11"/>
      <c r="G12" s="12"/>
      <c r="H12" s="12"/>
      <c r="I12" s="13"/>
      <c r="J12" s="12"/>
      <c r="K12" s="13"/>
      <c r="L12" s="13"/>
      <c r="M12" s="13"/>
      <c r="N12" s="13"/>
      <c r="O12" s="13"/>
      <c r="P12" s="13"/>
      <c r="Q12" s="13"/>
    </row>
    <row r="13" spans="1:20" ht="4" customHeight="1" x14ac:dyDescent="0.25">
      <c r="A13" s="9"/>
      <c r="B13" s="51"/>
      <c r="C13" s="7"/>
      <c r="D13" s="7"/>
      <c r="E13" s="7"/>
      <c r="F13" s="7"/>
      <c r="G13" s="7"/>
      <c r="H13" s="7"/>
      <c r="J13" s="7"/>
    </row>
    <row r="14" spans="1:20" ht="20.149999999999999" customHeight="1" x14ac:dyDescent="0.25">
      <c r="A14" s="33" t="s">
        <v>7</v>
      </c>
      <c r="B14" s="25">
        <v>736</v>
      </c>
      <c r="C14" s="25"/>
      <c r="D14" s="25">
        <v>144</v>
      </c>
      <c r="E14" s="25">
        <v>357</v>
      </c>
      <c r="F14" s="25" t="s">
        <v>5</v>
      </c>
      <c r="G14" s="25">
        <v>4</v>
      </c>
      <c r="H14" s="25">
        <v>3</v>
      </c>
      <c r="I14" s="32">
        <f>SUM(D14:H14)</f>
        <v>508</v>
      </c>
      <c r="J14" s="25"/>
      <c r="K14" s="25">
        <v>2</v>
      </c>
      <c r="L14" s="25">
        <v>1</v>
      </c>
      <c r="M14" s="25">
        <v>4</v>
      </c>
      <c r="N14" s="32">
        <f>SUM(K14:M14)</f>
        <v>7</v>
      </c>
      <c r="O14" s="25"/>
      <c r="P14" s="14">
        <v>162</v>
      </c>
      <c r="Q14" s="14">
        <v>59</v>
      </c>
      <c r="R14" s="14"/>
      <c r="T14" s="32"/>
    </row>
    <row r="15" spans="1:20" ht="12" customHeight="1" x14ac:dyDescent="0.25">
      <c r="A15" s="34" t="s">
        <v>8</v>
      </c>
      <c r="B15" s="25">
        <v>2031</v>
      </c>
      <c r="C15" s="25"/>
      <c r="D15" s="25">
        <v>549</v>
      </c>
      <c r="E15" s="25">
        <v>692</v>
      </c>
      <c r="F15" s="25">
        <v>2</v>
      </c>
      <c r="G15" s="25">
        <v>52</v>
      </c>
      <c r="H15" s="25">
        <v>16</v>
      </c>
      <c r="I15" s="32">
        <f t="shared" ref="I15:I59" si="0">SUM(D15:H15)</f>
        <v>1311</v>
      </c>
      <c r="J15" s="25"/>
      <c r="K15" s="25">
        <v>30</v>
      </c>
      <c r="L15" s="25">
        <v>21</v>
      </c>
      <c r="M15" s="25">
        <v>4</v>
      </c>
      <c r="N15" s="32">
        <f t="shared" ref="N15:N59" si="1">SUM(K15:M15)</f>
        <v>55</v>
      </c>
      <c r="O15" s="25"/>
      <c r="P15" s="14">
        <v>441</v>
      </c>
      <c r="Q15" s="14">
        <v>224</v>
      </c>
      <c r="R15" s="14"/>
      <c r="T15" s="32"/>
    </row>
    <row r="16" spans="1:20" ht="12" customHeight="1" x14ac:dyDescent="0.25">
      <c r="A16" s="34" t="s">
        <v>9</v>
      </c>
      <c r="B16" s="25">
        <v>1736</v>
      </c>
      <c r="C16" s="25"/>
      <c r="D16" s="25">
        <v>447</v>
      </c>
      <c r="E16" s="25">
        <v>551</v>
      </c>
      <c r="F16" s="25">
        <v>4</v>
      </c>
      <c r="G16" s="25">
        <v>4</v>
      </c>
      <c r="H16" s="25">
        <v>11</v>
      </c>
      <c r="I16" s="32">
        <f t="shared" si="0"/>
        <v>1017</v>
      </c>
      <c r="J16" s="25"/>
      <c r="K16" s="25">
        <v>7</v>
      </c>
      <c r="L16" s="25">
        <v>16</v>
      </c>
      <c r="M16" s="25">
        <v>11</v>
      </c>
      <c r="N16" s="32">
        <f t="shared" si="1"/>
        <v>34</v>
      </c>
      <c r="O16" s="25"/>
      <c r="P16" s="14">
        <v>567</v>
      </c>
      <c r="Q16" s="14">
        <v>118</v>
      </c>
      <c r="R16" s="14"/>
      <c r="T16" s="32"/>
    </row>
    <row r="17" spans="1:20" ht="12" customHeight="1" x14ac:dyDescent="0.25">
      <c r="A17" s="34" t="s">
        <v>10</v>
      </c>
      <c r="B17" s="25">
        <v>1177</v>
      </c>
      <c r="C17" s="25"/>
      <c r="D17" s="25">
        <v>272</v>
      </c>
      <c r="E17" s="25">
        <v>538</v>
      </c>
      <c r="F17" s="25">
        <v>3</v>
      </c>
      <c r="G17" s="25">
        <v>2</v>
      </c>
      <c r="H17" s="25">
        <v>4</v>
      </c>
      <c r="I17" s="32">
        <f t="shared" si="0"/>
        <v>819</v>
      </c>
      <c r="J17" s="25"/>
      <c r="K17" s="25" t="s">
        <v>5</v>
      </c>
      <c r="L17" s="25">
        <v>4</v>
      </c>
      <c r="M17" s="25">
        <v>5</v>
      </c>
      <c r="N17" s="32">
        <f t="shared" si="1"/>
        <v>9</v>
      </c>
      <c r="O17" s="25"/>
      <c r="P17" s="14">
        <v>281</v>
      </c>
      <c r="Q17" s="14">
        <v>68</v>
      </c>
      <c r="R17" s="14"/>
      <c r="T17" s="32"/>
    </row>
    <row r="18" spans="1:20" ht="12" customHeight="1" x14ac:dyDescent="0.25">
      <c r="A18" s="34" t="s">
        <v>11</v>
      </c>
      <c r="B18" s="25">
        <v>2094</v>
      </c>
      <c r="C18" s="25"/>
      <c r="D18" s="25">
        <v>373</v>
      </c>
      <c r="E18" s="25">
        <v>937</v>
      </c>
      <c r="F18" s="25" t="s">
        <v>5</v>
      </c>
      <c r="G18" s="25">
        <v>10</v>
      </c>
      <c r="H18" s="25">
        <v>8</v>
      </c>
      <c r="I18" s="32">
        <f t="shared" si="0"/>
        <v>1328</v>
      </c>
      <c r="J18" s="25"/>
      <c r="K18" s="25">
        <v>5</v>
      </c>
      <c r="L18" s="25">
        <v>26</v>
      </c>
      <c r="M18" s="25">
        <v>6</v>
      </c>
      <c r="N18" s="32">
        <f t="shared" si="1"/>
        <v>37</v>
      </c>
      <c r="O18" s="25"/>
      <c r="P18" s="14">
        <v>561</v>
      </c>
      <c r="Q18" s="14">
        <v>168</v>
      </c>
      <c r="R18" s="14"/>
      <c r="T18" s="32"/>
    </row>
    <row r="19" spans="1:20" ht="20.149999999999999" customHeight="1" x14ac:dyDescent="0.25">
      <c r="A19" s="34" t="s">
        <v>12</v>
      </c>
      <c r="B19" s="25">
        <v>1801</v>
      </c>
      <c r="C19" s="25"/>
      <c r="D19" s="25">
        <v>368</v>
      </c>
      <c r="E19" s="25">
        <v>552</v>
      </c>
      <c r="F19" s="25" t="s">
        <v>5</v>
      </c>
      <c r="G19" s="25">
        <v>30</v>
      </c>
      <c r="H19" s="25">
        <v>20</v>
      </c>
      <c r="I19" s="32">
        <f t="shared" si="0"/>
        <v>970</v>
      </c>
      <c r="J19" s="25"/>
      <c r="K19" s="25">
        <v>16</v>
      </c>
      <c r="L19" s="25">
        <v>50</v>
      </c>
      <c r="M19" s="25">
        <v>10</v>
      </c>
      <c r="N19" s="32">
        <f t="shared" si="1"/>
        <v>76</v>
      </c>
      <c r="O19" s="25"/>
      <c r="P19" s="14">
        <v>411</v>
      </c>
      <c r="Q19" s="14">
        <v>344</v>
      </c>
      <c r="R19" s="14"/>
      <c r="T19" s="32"/>
    </row>
    <row r="20" spans="1:20" ht="12" customHeight="1" x14ac:dyDescent="0.25">
      <c r="A20" s="34" t="s">
        <v>13</v>
      </c>
      <c r="B20" s="25">
        <v>9076</v>
      </c>
      <c r="C20" s="25"/>
      <c r="D20" s="25">
        <v>2075</v>
      </c>
      <c r="E20" s="25">
        <v>3679</v>
      </c>
      <c r="F20" s="25">
        <v>18</v>
      </c>
      <c r="G20" s="25">
        <v>70</v>
      </c>
      <c r="H20" s="25">
        <v>48</v>
      </c>
      <c r="I20" s="32">
        <f t="shared" si="0"/>
        <v>5890</v>
      </c>
      <c r="J20" s="25"/>
      <c r="K20" s="25">
        <v>20</v>
      </c>
      <c r="L20" s="25">
        <v>80</v>
      </c>
      <c r="M20" s="25">
        <v>62</v>
      </c>
      <c r="N20" s="32">
        <f t="shared" si="1"/>
        <v>162</v>
      </c>
      <c r="O20" s="25"/>
      <c r="P20" s="14">
        <v>2105</v>
      </c>
      <c r="Q20" s="14">
        <v>919</v>
      </c>
      <c r="R20" s="14"/>
      <c r="T20" s="32"/>
    </row>
    <row r="21" spans="1:20" ht="12" customHeight="1" x14ac:dyDescent="0.25">
      <c r="A21" s="34" t="s">
        <v>14</v>
      </c>
      <c r="B21" s="25">
        <v>17590</v>
      </c>
      <c r="C21" s="25"/>
      <c r="D21" s="25">
        <v>2584</v>
      </c>
      <c r="E21" s="25">
        <v>7816</v>
      </c>
      <c r="F21" s="25">
        <v>57</v>
      </c>
      <c r="G21" s="25">
        <v>221</v>
      </c>
      <c r="H21" s="25">
        <v>41</v>
      </c>
      <c r="I21" s="32">
        <f t="shared" si="0"/>
        <v>10719</v>
      </c>
      <c r="J21" s="25"/>
      <c r="K21" s="25">
        <v>75</v>
      </c>
      <c r="L21" s="25">
        <v>643</v>
      </c>
      <c r="M21" s="25">
        <v>105</v>
      </c>
      <c r="N21" s="32">
        <f t="shared" si="1"/>
        <v>823</v>
      </c>
      <c r="O21" s="25"/>
      <c r="P21" s="14">
        <v>4306</v>
      </c>
      <c r="Q21" s="14">
        <v>1742</v>
      </c>
      <c r="R21" s="14"/>
      <c r="T21" s="32"/>
    </row>
    <row r="22" spans="1:20" ht="12" customHeight="1" x14ac:dyDescent="0.25">
      <c r="A22" s="34" t="s">
        <v>15</v>
      </c>
      <c r="B22" s="25">
        <v>748</v>
      </c>
      <c r="C22" s="25"/>
      <c r="D22" s="25">
        <v>289</v>
      </c>
      <c r="E22" s="25">
        <v>218</v>
      </c>
      <c r="F22" s="25" t="s">
        <v>5</v>
      </c>
      <c r="G22" s="25">
        <v>2</v>
      </c>
      <c r="H22" s="25" t="s">
        <v>5</v>
      </c>
      <c r="I22" s="32">
        <f t="shared" si="0"/>
        <v>509</v>
      </c>
      <c r="J22" s="25"/>
      <c r="K22" s="25">
        <v>2</v>
      </c>
      <c r="L22" s="25">
        <v>3</v>
      </c>
      <c r="M22" s="25">
        <v>3</v>
      </c>
      <c r="N22" s="32">
        <f t="shared" si="1"/>
        <v>8</v>
      </c>
      <c r="O22" s="25"/>
      <c r="P22" s="14">
        <v>188</v>
      </c>
      <c r="Q22" s="14">
        <v>43</v>
      </c>
      <c r="R22" s="14"/>
      <c r="T22" s="32"/>
    </row>
    <row r="23" spans="1:20" ht="12" customHeight="1" x14ac:dyDescent="0.25">
      <c r="A23" s="34" t="s">
        <v>16</v>
      </c>
      <c r="B23" s="25">
        <v>599</v>
      </c>
      <c r="C23" s="25"/>
      <c r="D23" s="25">
        <v>224</v>
      </c>
      <c r="E23" s="25">
        <v>177</v>
      </c>
      <c r="F23" s="25" t="s">
        <v>5</v>
      </c>
      <c r="G23" s="25" t="s">
        <v>5</v>
      </c>
      <c r="H23" s="25">
        <v>3</v>
      </c>
      <c r="I23" s="32">
        <f t="shared" si="0"/>
        <v>404</v>
      </c>
      <c r="J23" s="25"/>
      <c r="K23" s="25" t="s">
        <v>5</v>
      </c>
      <c r="L23" s="25">
        <v>9</v>
      </c>
      <c r="M23" s="25">
        <v>2</v>
      </c>
      <c r="N23" s="32">
        <f t="shared" si="1"/>
        <v>11</v>
      </c>
      <c r="O23" s="25"/>
      <c r="P23" s="14">
        <v>141</v>
      </c>
      <c r="Q23" s="14">
        <v>43</v>
      </c>
      <c r="R23" s="14"/>
      <c r="T23" s="32"/>
    </row>
    <row r="24" spans="1:20" ht="20.149999999999999" customHeight="1" x14ac:dyDescent="0.25">
      <c r="A24" s="34" t="s">
        <v>17</v>
      </c>
      <c r="B24" s="25">
        <v>913</v>
      </c>
      <c r="C24" s="25"/>
      <c r="D24" s="25">
        <v>230</v>
      </c>
      <c r="E24" s="25">
        <v>231</v>
      </c>
      <c r="F24" s="25">
        <v>2</v>
      </c>
      <c r="G24" s="25">
        <v>14</v>
      </c>
      <c r="H24" s="25">
        <v>17</v>
      </c>
      <c r="I24" s="32">
        <f t="shared" si="0"/>
        <v>494</v>
      </c>
      <c r="J24" s="25"/>
      <c r="K24" s="25">
        <v>3</v>
      </c>
      <c r="L24" s="25">
        <v>5</v>
      </c>
      <c r="M24" s="25">
        <v>1</v>
      </c>
      <c r="N24" s="32">
        <f t="shared" si="1"/>
        <v>9</v>
      </c>
      <c r="O24" s="25"/>
      <c r="P24" s="14">
        <v>340</v>
      </c>
      <c r="Q24" s="14">
        <v>70</v>
      </c>
      <c r="R24" s="14"/>
      <c r="T24" s="32"/>
    </row>
    <row r="25" spans="1:20" ht="12" customHeight="1" x14ac:dyDescent="0.25">
      <c r="A25" s="34" t="s">
        <v>18</v>
      </c>
      <c r="B25" s="25">
        <v>9759</v>
      </c>
      <c r="C25" s="25"/>
      <c r="D25" s="25">
        <v>2303</v>
      </c>
      <c r="E25" s="25">
        <v>3441</v>
      </c>
      <c r="F25" s="25">
        <v>8</v>
      </c>
      <c r="G25" s="25">
        <v>239</v>
      </c>
      <c r="H25" s="25">
        <v>55</v>
      </c>
      <c r="I25" s="32">
        <f t="shared" si="0"/>
        <v>6046</v>
      </c>
      <c r="J25" s="25"/>
      <c r="K25" s="25">
        <v>284</v>
      </c>
      <c r="L25" s="25">
        <v>236</v>
      </c>
      <c r="M25" s="25">
        <v>70</v>
      </c>
      <c r="N25" s="32">
        <f t="shared" si="1"/>
        <v>590</v>
      </c>
      <c r="O25" s="25"/>
      <c r="P25" s="14">
        <v>2155</v>
      </c>
      <c r="Q25" s="14">
        <v>968</v>
      </c>
      <c r="R25" s="14"/>
      <c r="T25" s="32"/>
    </row>
    <row r="26" spans="1:20" ht="12" customHeight="1" x14ac:dyDescent="0.25">
      <c r="A26" s="34" t="s">
        <v>19</v>
      </c>
      <c r="B26" s="25">
        <v>7221</v>
      </c>
      <c r="C26" s="25"/>
      <c r="D26" s="25">
        <v>1163</v>
      </c>
      <c r="E26" s="25">
        <v>3111</v>
      </c>
      <c r="F26" s="25">
        <v>6</v>
      </c>
      <c r="G26" s="25">
        <v>107</v>
      </c>
      <c r="H26" s="25">
        <v>15</v>
      </c>
      <c r="I26" s="32">
        <f t="shared" si="0"/>
        <v>4402</v>
      </c>
      <c r="J26" s="25"/>
      <c r="K26" s="25">
        <v>35</v>
      </c>
      <c r="L26" s="25">
        <v>266</v>
      </c>
      <c r="M26" s="25">
        <v>38</v>
      </c>
      <c r="N26" s="32">
        <f t="shared" si="1"/>
        <v>339</v>
      </c>
      <c r="O26" s="25"/>
      <c r="P26" s="14">
        <v>1741</v>
      </c>
      <c r="Q26" s="14">
        <v>739</v>
      </c>
      <c r="R26" s="14"/>
      <c r="T26" s="32"/>
    </row>
    <row r="27" spans="1:20" ht="12" customHeight="1" x14ac:dyDescent="0.25">
      <c r="A27" s="34" t="s">
        <v>20</v>
      </c>
      <c r="B27" s="25">
        <v>935</v>
      </c>
      <c r="C27" s="25"/>
      <c r="D27" s="25">
        <v>239</v>
      </c>
      <c r="E27" s="25">
        <v>382</v>
      </c>
      <c r="F27" s="25">
        <v>1</v>
      </c>
      <c r="G27" s="25">
        <v>8</v>
      </c>
      <c r="H27" s="25">
        <v>4</v>
      </c>
      <c r="I27" s="32">
        <f t="shared" si="0"/>
        <v>634</v>
      </c>
      <c r="J27" s="25"/>
      <c r="K27" s="25">
        <v>24</v>
      </c>
      <c r="L27" s="25">
        <v>17</v>
      </c>
      <c r="M27" s="25">
        <v>2</v>
      </c>
      <c r="N27" s="32">
        <f t="shared" si="1"/>
        <v>43</v>
      </c>
      <c r="O27" s="25"/>
      <c r="P27" s="14">
        <v>179</v>
      </c>
      <c r="Q27" s="14">
        <v>79</v>
      </c>
      <c r="R27" s="14"/>
      <c r="T27" s="32"/>
    </row>
    <row r="28" spans="1:20" ht="12" customHeight="1" x14ac:dyDescent="0.25">
      <c r="A28" s="34" t="s">
        <v>21</v>
      </c>
      <c r="B28" s="25">
        <v>1279</v>
      </c>
      <c r="C28" s="25"/>
      <c r="D28" s="25">
        <v>338</v>
      </c>
      <c r="E28" s="25">
        <v>465</v>
      </c>
      <c r="F28" s="25">
        <v>1</v>
      </c>
      <c r="G28" s="25">
        <v>8</v>
      </c>
      <c r="H28" s="25">
        <v>6</v>
      </c>
      <c r="I28" s="32">
        <f t="shared" si="0"/>
        <v>818</v>
      </c>
      <c r="J28" s="25"/>
      <c r="K28" s="25">
        <v>1</v>
      </c>
      <c r="L28" s="25">
        <v>10</v>
      </c>
      <c r="M28" s="25">
        <v>2</v>
      </c>
      <c r="N28" s="32">
        <f t="shared" si="1"/>
        <v>13</v>
      </c>
      <c r="O28" s="25"/>
      <c r="P28" s="14">
        <v>302</v>
      </c>
      <c r="Q28" s="14">
        <v>146</v>
      </c>
      <c r="R28" s="14"/>
      <c r="T28" s="32"/>
    </row>
    <row r="29" spans="1:20" ht="20.149999999999999" customHeight="1" x14ac:dyDescent="0.25">
      <c r="A29" s="34" t="s">
        <v>22</v>
      </c>
      <c r="B29" s="25">
        <v>6344</v>
      </c>
      <c r="C29" s="25"/>
      <c r="D29" s="25">
        <v>1501</v>
      </c>
      <c r="E29" s="25">
        <v>2499</v>
      </c>
      <c r="F29" s="25">
        <v>8</v>
      </c>
      <c r="G29" s="25">
        <v>159</v>
      </c>
      <c r="H29" s="25">
        <v>45</v>
      </c>
      <c r="I29" s="32">
        <f t="shared" si="0"/>
        <v>4212</v>
      </c>
      <c r="J29" s="25"/>
      <c r="K29" s="25">
        <v>93</v>
      </c>
      <c r="L29" s="25">
        <v>107</v>
      </c>
      <c r="M29" s="25">
        <v>47</v>
      </c>
      <c r="N29" s="32">
        <f t="shared" si="1"/>
        <v>247</v>
      </c>
      <c r="O29" s="25"/>
      <c r="P29" s="14">
        <v>1318</v>
      </c>
      <c r="Q29" s="14">
        <v>567</v>
      </c>
      <c r="R29" s="14"/>
      <c r="T29" s="32"/>
    </row>
    <row r="30" spans="1:20" ht="12" customHeight="1" x14ac:dyDescent="0.25">
      <c r="A30" s="34" t="s">
        <v>23</v>
      </c>
      <c r="B30" s="25">
        <v>4697</v>
      </c>
      <c r="C30" s="25"/>
      <c r="D30" s="25">
        <v>1053</v>
      </c>
      <c r="E30" s="25">
        <v>1588</v>
      </c>
      <c r="F30" s="25">
        <v>3</v>
      </c>
      <c r="G30" s="25">
        <v>123</v>
      </c>
      <c r="H30" s="25">
        <v>20</v>
      </c>
      <c r="I30" s="32">
        <f t="shared" si="0"/>
        <v>2787</v>
      </c>
      <c r="J30" s="25"/>
      <c r="K30" s="25">
        <v>302</v>
      </c>
      <c r="L30" s="25">
        <v>197</v>
      </c>
      <c r="M30" s="25">
        <v>44</v>
      </c>
      <c r="N30" s="32">
        <f t="shared" si="1"/>
        <v>543</v>
      </c>
      <c r="O30" s="25"/>
      <c r="P30" s="14">
        <v>847</v>
      </c>
      <c r="Q30" s="14">
        <v>520</v>
      </c>
      <c r="R30" s="14"/>
      <c r="T30" s="32"/>
    </row>
    <row r="31" spans="1:20" ht="12" customHeight="1" x14ac:dyDescent="0.25">
      <c r="A31" s="34" t="s">
        <v>24</v>
      </c>
      <c r="B31" s="25">
        <v>3033</v>
      </c>
      <c r="C31" s="25"/>
      <c r="D31" s="25">
        <v>792</v>
      </c>
      <c r="E31" s="25">
        <v>1199</v>
      </c>
      <c r="F31" s="25">
        <v>7</v>
      </c>
      <c r="G31" s="25">
        <v>26</v>
      </c>
      <c r="H31" s="25">
        <v>18</v>
      </c>
      <c r="I31" s="32">
        <f t="shared" si="0"/>
        <v>2042</v>
      </c>
      <c r="J31" s="25"/>
      <c r="K31" s="25">
        <v>15</v>
      </c>
      <c r="L31" s="25">
        <v>28</v>
      </c>
      <c r="M31" s="25">
        <v>20</v>
      </c>
      <c r="N31" s="32">
        <f t="shared" si="1"/>
        <v>63</v>
      </c>
      <c r="O31" s="25"/>
      <c r="P31" s="14">
        <v>762</v>
      </c>
      <c r="Q31" s="14">
        <v>166</v>
      </c>
      <c r="R31" s="14"/>
      <c r="T31" s="32"/>
    </row>
    <row r="32" spans="1:20" ht="12" customHeight="1" x14ac:dyDescent="0.25">
      <c r="A32" s="34" t="s">
        <v>25</v>
      </c>
      <c r="B32" s="25">
        <v>1682</v>
      </c>
      <c r="C32" s="25"/>
      <c r="D32" s="25">
        <v>390</v>
      </c>
      <c r="E32" s="25">
        <v>709</v>
      </c>
      <c r="F32" s="25" t="s">
        <v>5</v>
      </c>
      <c r="G32" s="25">
        <v>28</v>
      </c>
      <c r="H32" s="25">
        <v>10</v>
      </c>
      <c r="I32" s="32">
        <f t="shared" si="0"/>
        <v>1137</v>
      </c>
      <c r="J32" s="25"/>
      <c r="K32" s="25">
        <v>21</v>
      </c>
      <c r="L32" s="25">
        <v>38</v>
      </c>
      <c r="M32" s="25">
        <v>18</v>
      </c>
      <c r="N32" s="32">
        <f t="shared" si="1"/>
        <v>77</v>
      </c>
      <c r="O32" s="25"/>
      <c r="P32" s="14">
        <v>330</v>
      </c>
      <c r="Q32" s="14">
        <v>138</v>
      </c>
      <c r="R32" s="14"/>
      <c r="T32" s="32"/>
    </row>
    <row r="33" spans="1:20" ht="12" customHeight="1" x14ac:dyDescent="0.25">
      <c r="A33" s="34" t="s">
        <v>26</v>
      </c>
      <c r="B33" s="25">
        <v>1284</v>
      </c>
      <c r="C33" s="25"/>
      <c r="D33" s="25">
        <v>378</v>
      </c>
      <c r="E33" s="25">
        <v>475</v>
      </c>
      <c r="F33" s="25">
        <v>1</v>
      </c>
      <c r="G33" s="25">
        <v>12</v>
      </c>
      <c r="H33" s="25">
        <v>10</v>
      </c>
      <c r="I33" s="32">
        <f t="shared" si="0"/>
        <v>876</v>
      </c>
      <c r="J33" s="25"/>
      <c r="K33" s="25">
        <v>2</v>
      </c>
      <c r="L33" s="25">
        <v>16</v>
      </c>
      <c r="M33" s="25">
        <v>4</v>
      </c>
      <c r="N33" s="32">
        <f t="shared" si="1"/>
        <v>22</v>
      </c>
      <c r="O33" s="25"/>
      <c r="P33" s="14">
        <v>306</v>
      </c>
      <c r="Q33" s="14">
        <v>80</v>
      </c>
      <c r="R33" s="14"/>
      <c r="T33" s="32"/>
    </row>
    <row r="34" spans="1:20" ht="20.149999999999999" customHeight="1" x14ac:dyDescent="0.25">
      <c r="A34" s="33" t="s">
        <v>27</v>
      </c>
      <c r="B34" s="25">
        <v>177964</v>
      </c>
      <c r="C34" s="25"/>
      <c r="D34" s="25">
        <v>26020</v>
      </c>
      <c r="E34" s="25">
        <v>66491</v>
      </c>
      <c r="F34" s="25">
        <v>220</v>
      </c>
      <c r="G34" s="25">
        <v>3959</v>
      </c>
      <c r="H34" s="25">
        <v>507</v>
      </c>
      <c r="I34" s="32">
        <f t="shared" si="0"/>
        <v>97197</v>
      </c>
      <c r="J34" s="25"/>
      <c r="K34" s="25">
        <v>2601</v>
      </c>
      <c r="L34" s="25">
        <v>8698</v>
      </c>
      <c r="M34" s="25">
        <v>1604</v>
      </c>
      <c r="N34" s="32">
        <f t="shared" si="1"/>
        <v>12903</v>
      </c>
      <c r="O34" s="25"/>
      <c r="P34" s="14">
        <v>41289</v>
      </c>
      <c r="Q34" s="14">
        <v>26575</v>
      </c>
      <c r="R34" s="14"/>
      <c r="T34" s="32"/>
    </row>
    <row r="35" spans="1:20" ht="12" customHeight="1" x14ac:dyDescent="0.25">
      <c r="A35" s="34" t="s">
        <v>28</v>
      </c>
      <c r="B35" s="25">
        <v>2171</v>
      </c>
      <c r="C35" s="25"/>
      <c r="D35" s="25">
        <v>577</v>
      </c>
      <c r="E35" s="25">
        <v>706</v>
      </c>
      <c r="F35" s="25">
        <v>6</v>
      </c>
      <c r="G35" s="25">
        <v>31</v>
      </c>
      <c r="H35" s="25">
        <v>29</v>
      </c>
      <c r="I35" s="32">
        <f t="shared" si="0"/>
        <v>1349</v>
      </c>
      <c r="J35" s="25"/>
      <c r="K35" s="25">
        <v>22</v>
      </c>
      <c r="L35" s="25">
        <v>82</v>
      </c>
      <c r="M35" s="25">
        <v>18</v>
      </c>
      <c r="N35" s="32">
        <f t="shared" si="1"/>
        <v>122</v>
      </c>
      <c r="O35" s="25"/>
      <c r="P35" s="14">
        <v>478</v>
      </c>
      <c r="Q35" s="14">
        <v>222</v>
      </c>
      <c r="R35" s="14"/>
      <c r="T35" s="32"/>
    </row>
    <row r="36" spans="1:20" ht="12" customHeight="1" x14ac:dyDescent="0.25">
      <c r="A36" s="34" t="s">
        <v>29</v>
      </c>
      <c r="B36" s="25">
        <v>8114</v>
      </c>
      <c r="C36" s="25"/>
      <c r="D36" s="25">
        <v>1538</v>
      </c>
      <c r="E36" s="25">
        <v>2904</v>
      </c>
      <c r="F36" s="25">
        <v>3</v>
      </c>
      <c r="G36" s="25">
        <v>213</v>
      </c>
      <c r="H36" s="25">
        <v>30</v>
      </c>
      <c r="I36" s="32">
        <f t="shared" si="0"/>
        <v>4688</v>
      </c>
      <c r="J36" s="25"/>
      <c r="K36" s="25">
        <v>46</v>
      </c>
      <c r="L36" s="25">
        <v>439</v>
      </c>
      <c r="M36" s="25">
        <v>70</v>
      </c>
      <c r="N36" s="32">
        <f t="shared" si="1"/>
        <v>555</v>
      </c>
      <c r="O36" s="25"/>
      <c r="P36" s="14">
        <v>1677</v>
      </c>
      <c r="Q36" s="14">
        <v>1194</v>
      </c>
      <c r="R36" s="14"/>
      <c r="T36" s="32"/>
    </row>
    <row r="37" spans="1:20" ht="12" customHeight="1" x14ac:dyDescent="0.25">
      <c r="A37" s="34" t="s">
        <v>30</v>
      </c>
      <c r="B37" s="25">
        <v>370</v>
      </c>
      <c r="C37" s="25"/>
      <c r="D37" s="25">
        <v>109</v>
      </c>
      <c r="E37" s="25">
        <v>118</v>
      </c>
      <c r="F37" s="25" t="s">
        <v>5</v>
      </c>
      <c r="G37" s="25">
        <v>3</v>
      </c>
      <c r="H37" s="25" t="s">
        <v>5</v>
      </c>
      <c r="I37" s="32">
        <f t="shared" si="0"/>
        <v>230</v>
      </c>
      <c r="J37" s="25"/>
      <c r="K37" s="25">
        <v>7</v>
      </c>
      <c r="L37" s="25">
        <v>2</v>
      </c>
      <c r="M37" s="25">
        <v>1</v>
      </c>
      <c r="N37" s="32">
        <f t="shared" si="1"/>
        <v>10</v>
      </c>
      <c r="O37" s="25"/>
      <c r="P37" s="14">
        <v>107</v>
      </c>
      <c r="Q37" s="14">
        <v>23</v>
      </c>
      <c r="R37" s="14"/>
      <c r="T37" s="32"/>
    </row>
    <row r="38" spans="1:20" ht="12" customHeight="1" x14ac:dyDescent="0.25">
      <c r="A38" s="34" t="s">
        <v>31</v>
      </c>
      <c r="B38" s="25">
        <v>816</v>
      </c>
      <c r="C38" s="25"/>
      <c r="D38" s="25">
        <v>206</v>
      </c>
      <c r="E38" s="25">
        <v>331</v>
      </c>
      <c r="F38" s="25">
        <v>1</v>
      </c>
      <c r="G38" s="25">
        <v>10</v>
      </c>
      <c r="H38" s="25">
        <v>5</v>
      </c>
      <c r="I38" s="32">
        <f t="shared" si="0"/>
        <v>553</v>
      </c>
      <c r="J38" s="25"/>
      <c r="K38" s="25">
        <v>6</v>
      </c>
      <c r="L38" s="25">
        <v>7</v>
      </c>
      <c r="M38" s="25">
        <v>2</v>
      </c>
      <c r="N38" s="32">
        <f t="shared" si="1"/>
        <v>15</v>
      </c>
      <c r="O38" s="25"/>
      <c r="P38" s="14">
        <v>202</v>
      </c>
      <c r="Q38" s="14">
        <v>46</v>
      </c>
      <c r="R38" s="14"/>
      <c r="T38" s="32"/>
    </row>
    <row r="39" spans="1:20" ht="20.149999999999999" customHeight="1" x14ac:dyDescent="0.25">
      <c r="A39" s="34" t="s">
        <v>32</v>
      </c>
      <c r="B39" s="25">
        <v>1107</v>
      </c>
      <c r="C39" s="25"/>
      <c r="D39" s="25">
        <v>417</v>
      </c>
      <c r="E39" s="25">
        <v>383</v>
      </c>
      <c r="F39" s="25" t="s">
        <v>5</v>
      </c>
      <c r="G39" s="25">
        <v>9</v>
      </c>
      <c r="H39" s="25">
        <v>3</v>
      </c>
      <c r="I39" s="32">
        <f t="shared" si="0"/>
        <v>812</v>
      </c>
      <c r="J39" s="25"/>
      <c r="K39" s="25">
        <v>7</v>
      </c>
      <c r="L39" s="25">
        <v>5</v>
      </c>
      <c r="M39" s="25">
        <v>3</v>
      </c>
      <c r="N39" s="32">
        <f t="shared" si="1"/>
        <v>15</v>
      </c>
      <c r="O39" s="25"/>
      <c r="P39" s="14">
        <v>220</v>
      </c>
      <c r="Q39" s="14">
        <v>60</v>
      </c>
      <c r="R39" s="14"/>
      <c r="T39" s="32"/>
    </row>
    <row r="40" spans="1:20" ht="12" customHeight="1" x14ac:dyDescent="0.25">
      <c r="A40" s="35" t="s">
        <v>33</v>
      </c>
      <c r="B40" s="25">
        <v>540</v>
      </c>
      <c r="C40" s="25"/>
      <c r="D40" s="25">
        <v>111</v>
      </c>
      <c r="E40" s="25">
        <v>241</v>
      </c>
      <c r="F40" s="25">
        <v>2</v>
      </c>
      <c r="G40" s="25">
        <v>3</v>
      </c>
      <c r="H40" s="25">
        <v>4</v>
      </c>
      <c r="I40" s="32">
        <f t="shared" si="0"/>
        <v>361</v>
      </c>
      <c r="J40" s="25"/>
      <c r="K40" s="25">
        <v>2</v>
      </c>
      <c r="L40" s="25" t="s">
        <v>5</v>
      </c>
      <c r="M40" s="25">
        <v>2</v>
      </c>
      <c r="N40" s="32">
        <f t="shared" si="1"/>
        <v>4</v>
      </c>
      <c r="O40" s="25"/>
      <c r="P40" s="14">
        <v>151</v>
      </c>
      <c r="Q40" s="14">
        <v>24</v>
      </c>
      <c r="R40" s="14"/>
      <c r="T40" s="32"/>
    </row>
    <row r="41" spans="1:20" ht="12" customHeight="1" x14ac:dyDescent="0.25">
      <c r="A41" s="35" t="s">
        <v>34</v>
      </c>
      <c r="B41" s="25">
        <v>25688</v>
      </c>
      <c r="C41" s="25"/>
      <c r="D41" s="25">
        <v>4506</v>
      </c>
      <c r="E41" s="25">
        <v>11624</v>
      </c>
      <c r="F41" s="25">
        <v>53</v>
      </c>
      <c r="G41" s="25">
        <v>333</v>
      </c>
      <c r="H41" s="25">
        <v>49</v>
      </c>
      <c r="I41" s="32">
        <f t="shared" si="0"/>
        <v>16565</v>
      </c>
      <c r="J41" s="25"/>
      <c r="K41" s="25">
        <v>94</v>
      </c>
      <c r="L41" s="25">
        <v>1004</v>
      </c>
      <c r="M41" s="25">
        <v>156</v>
      </c>
      <c r="N41" s="32">
        <f t="shared" si="1"/>
        <v>1254</v>
      </c>
      <c r="O41" s="25"/>
      <c r="P41" s="14">
        <v>5455</v>
      </c>
      <c r="Q41" s="14">
        <v>2414</v>
      </c>
      <c r="R41" s="14"/>
      <c r="T41" s="32"/>
    </row>
    <row r="42" spans="1:20" ht="12" customHeight="1" x14ac:dyDescent="0.25">
      <c r="A42" s="35" t="s">
        <v>35</v>
      </c>
      <c r="B42" s="25">
        <v>1696</v>
      </c>
      <c r="C42" s="25"/>
      <c r="D42" s="25">
        <v>385</v>
      </c>
      <c r="E42" s="25">
        <v>759</v>
      </c>
      <c r="F42" s="25">
        <v>1</v>
      </c>
      <c r="G42" s="25">
        <v>18</v>
      </c>
      <c r="H42" s="25">
        <v>8</v>
      </c>
      <c r="I42" s="32">
        <f t="shared" si="0"/>
        <v>1171</v>
      </c>
      <c r="J42" s="25"/>
      <c r="K42" s="25">
        <v>8</v>
      </c>
      <c r="L42" s="25">
        <v>20</v>
      </c>
      <c r="M42" s="25">
        <v>3</v>
      </c>
      <c r="N42" s="32">
        <f t="shared" si="1"/>
        <v>31</v>
      </c>
      <c r="O42" s="25"/>
      <c r="P42" s="14">
        <v>354</v>
      </c>
      <c r="Q42" s="14">
        <v>140</v>
      </c>
      <c r="R42" s="14"/>
      <c r="T42" s="32"/>
    </row>
    <row r="43" spans="1:20" ht="12" customHeight="1" x14ac:dyDescent="0.25">
      <c r="A43" s="34" t="s">
        <v>36</v>
      </c>
      <c r="B43" s="25">
        <v>19548</v>
      </c>
      <c r="C43" s="25"/>
      <c r="D43" s="25">
        <v>3187</v>
      </c>
      <c r="E43" s="25">
        <v>7833</v>
      </c>
      <c r="F43" s="25">
        <v>28</v>
      </c>
      <c r="G43" s="25">
        <v>281</v>
      </c>
      <c r="H43" s="25">
        <v>43</v>
      </c>
      <c r="I43" s="32">
        <f t="shared" si="0"/>
        <v>11372</v>
      </c>
      <c r="J43" s="25"/>
      <c r="K43" s="25">
        <v>60</v>
      </c>
      <c r="L43" s="25">
        <v>1207</v>
      </c>
      <c r="M43" s="25">
        <v>191</v>
      </c>
      <c r="N43" s="32">
        <f t="shared" si="1"/>
        <v>1458</v>
      </c>
      <c r="O43" s="25"/>
      <c r="P43" s="14">
        <v>4186</v>
      </c>
      <c r="Q43" s="14">
        <v>2532</v>
      </c>
      <c r="R43" s="14"/>
      <c r="T43" s="32"/>
    </row>
    <row r="44" spans="1:20" ht="20.149999999999999" customHeight="1" x14ac:dyDescent="0.25">
      <c r="A44" s="34" t="s">
        <v>37</v>
      </c>
      <c r="B44" s="25">
        <v>16419</v>
      </c>
      <c r="C44" s="25"/>
      <c r="D44" s="25">
        <v>2905</v>
      </c>
      <c r="E44" s="25">
        <v>7397</v>
      </c>
      <c r="F44" s="25">
        <v>22</v>
      </c>
      <c r="G44" s="25">
        <v>118</v>
      </c>
      <c r="H44" s="25">
        <v>24</v>
      </c>
      <c r="I44" s="32">
        <f t="shared" si="0"/>
        <v>10466</v>
      </c>
      <c r="J44" s="25"/>
      <c r="K44" s="25">
        <v>43</v>
      </c>
      <c r="L44" s="25">
        <v>695</v>
      </c>
      <c r="M44" s="25">
        <v>95</v>
      </c>
      <c r="N44" s="32">
        <f t="shared" si="1"/>
        <v>833</v>
      </c>
      <c r="O44" s="25"/>
      <c r="P44" s="14">
        <v>3665</v>
      </c>
      <c r="Q44" s="14">
        <v>1455</v>
      </c>
      <c r="R44" s="14"/>
      <c r="T44" s="32"/>
    </row>
    <row r="45" spans="1:20" ht="12" customHeight="1" x14ac:dyDescent="0.25">
      <c r="A45" s="34" t="s">
        <v>38</v>
      </c>
      <c r="B45" s="25">
        <v>2782</v>
      </c>
      <c r="C45" s="25"/>
      <c r="D45" s="25">
        <v>535</v>
      </c>
      <c r="E45" s="25">
        <v>1293</v>
      </c>
      <c r="F45" s="25">
        <v>2</v>
      </c>
      <c r="G45" s="25">
        <v>11</v>
      </c>
      <c r="H45" s="25">
        <v>3</v>
      </c>
      <c r="I45" s="32">
        <f t="shared" si="0"/>
        <v>1844</v>
      </c>
      <c r="J45" s="25"/>
      <c r="K45" s="25">
        <v>4</v>
      </c>
      <c r="L45" s="25">
        <v>55</v>
      </c>
      <c r="M45" s="25">
        <v>5</v>
      </c>
      <c r="N45" s="32">
        <f t="shared" si="1"/>
        <v>64</v>
      </c>
      <c r="O45" s="25"/>
      <c r="P45" s="14">
        <v>655</v>
      </c>
      <c r="Q45" s="14">
        <v>219</v>
      </c>
      <c r="R45" s="14"/>
      <c r="T45" s="32"/>
    </row>
    <row r="46" spans="1:20" ht="12" customHeight="1" x14ac:dyDescent="0.25">
      <c r="A46" s="34" t="s">
        <v>39</v>
      </c>
      <c r="B46" s="25">
        <v>6804</v>
      </c>
      <c r="C46" s="25"/>
      <c r="D46" s="25">
        <v>1355</v>
      </c>
      <c r="E46" s="25">
        <v>3027</v>
      </c>
      <c r="F46" s="25">
        <v>17</v>
      </c>
      <c r="G46" s="25">
        <v>58</v>
      </c>
      <c r="H46" s="25">
        <v>33</v>
      </c>
      <c r="I46" s="32">
        <f t="shared" si="0"/>
        <v>4490</v>
      </c>
      <c r="J46" s="25"/>
      <c r="K46" s="25">
        <v>19</v>
      </c>
      <c r="L46" s="25">
        <v>97</v>
      </c>
      <c r="M46" s="25">
        <v>25</v>
      </c>
      <c r="N46" s="32">
        <f t="shared" si="1"/>
        <v>141</v>
      </c>
      <c r="O46" s="25"/>
      <c r="P46" s="14">
        <v>1707</v>
      </c>
      <c r="Q46" s="14">
        <v>466</v>
      </c>
      <c r="R46" s="14"/>
      <c r="T46" s="32"/>
    </row>
    <row r="47" spans="1:20" ht="12" customHeight="1" x14ac:dyDescent="0.25">
      <c r="A47" s="34" t="s">
        <v>40</v>
      </c>
      <c r="B47" s="25">
        <v>3009</v>
      </c>
      <c r="C47" s="25"/>
      <c r="D47" s="25">
        <v>734</v>
      </c>
      <c r="E47" s="25">
        <v>945</v>
      </c>
      <c r="F47" s="25" t="s">
        <v>5</v>
      </c>
      <c r="G47" s="25">
        <v>91</v>
      </c>
      <c r="H47" s="25">
        <v>18</v>
      </c>
      <c r="I47" s="32">
        <f t="shared" si="0"/>
        <v>1788</v>
      </c>
      <c r="J47" s="25"/>
      <c r="K47" s="25">
        <v>19</v>
      </c>
      <c r="L47" s="25">
        <v>68</v>
      </c>
      <c r="M47" s="25">
        <v>24</v>
      </c>
      <c r="N47" s="32">
        <f t="shared" si="1"/>
        <v>111</v>
      </c>
      <c r="O47" s="25"/>
      <c r="P47" s="14">
        <v>603</v>
      </c>
      <c r="Q47" s="14">
        <v>507</v>
      </c>
      <c r="R47" s="14"/>
      <c r="T47" s="32"/>
    </row>
    <row r="48" spans="1:20" ht="12" customHeight="1" x14ac:dyDescent="0.25">
      <c r="A48" s="34" t="s">
        <v>41</v>
      </c>
      <c r="B48" s="25">
        <v>614</v>
      </c>
      <c r="C48" s="25"/>
      <c r="D48" s="25">
        <v>144</v>
      </c>
      <c r="E48" s="25">
        <v>224</v>
      </c>
      <c r="F48" s="25">
        <v>3</v>
      </c>
      <c r="G48" s="25">
        <v>2</v>
      </c>
      <c r="H48" s="25">
        <v>1</v>
      </c>
      <c r="I48" s="32">
        <f t="shared" si="0"/>
        <v>374</v>
      </c>
      <c r="J48" s="25"/>
      <c r="K48" s="25">
        <v>1</v>
      </c>
      <c r="L48" s="25">
        <v>1</v>
      </c>
      <c r="M48" s="25">
        <v>1</v>
      </c>
      <c r="N48" s="32">
        <f t="shared" si="1"/>
        <v>3</v>
      </c>
      <c r="O48" s="25"/>
      <c r="P48" s="14">
        <v>118</v>
      </c>
      <c r="Q48" s="14">
        <v>119</v>
      </c>
      <c r="R48" s="14"/>
      <c r="T48" s="32"/>
    </row>
    <row r="49" spans="1:20" ht="20.149999999999999" customHeight="1" x14ac:dyDescent="0.25">
      <c r="A49" s="34" t="s">
        <v>42</v>
      </c>
      <c r="B49" s="25">
        <v>2258</v>
      </c>
      <c r="C49" s="25"/>
      <c r="D49" s="25">
        <v>459</v>
      </c>
      <c r="E49" s="25">
        <v>884</v>
      </c>
      <c r="F49" s="25">
        <v>8</v>
      </c>
      <c r="G49" s="25">
        <v>18</v>
      </c>
      <c r="H49" s="25">
        <v>5</v>
      </c>
      <c r="I49" s="32">
        <f t="shared" si="0"/>
        <v>1374</v>
      </c>
      <c r="J49" s="25"/>
      <c r="K49" s="25">
        <v>12</v>
      </c>
      <c r="L49" s="25">
        <v>15</v>
      </c>
      <c r="M49" s="25">
        <v>5</v>
      </c>
      <c r="N49" s="32">
        <f t="shared" si="1"/>
        <v>32</v>
      </c>
      <c r="O49" s="25"/>
      <c r="P49" s="14">
        <v>504</v>
      </c>
      <c r="Q49" s="14">
        <v>348</v>
      </c>
      <c r="R49" s="14"/>
      <c r="T49" s="32"/>
    </row>
    <row r="50" spans="1:20" ht="12" customHeight="1" x14ac:dyDescent="0.25">
      <c r="A50" s="34" t="s">
        <v>43</v>
      </c>
      <c r="B50" s="25">
        <v>392</v>
      </c>
      <c r="C50" s="25"/>
      <c r="D50" s="25">
        <v>171</v>
      </c>
      <c r="E50" s="25">
        <v>86</v>
      </c>
      <c r="F50" s="25">
        <v>4</v>
      </c>
      <c r="G50" s="25" t="s">
        <v>5</v>
      </c>
      <c r="H50" s="25">
        <v>4</v>
      </c>
      <c r="I50" s="32">
        <f t="shared" si="0"/>
        <v>265</v>
      </c>
      <c r="J50" s="25"/>
      <c r="K50" s="25" t="s">
        <v>5</v>
      </c>
      <c r="L50" s="25">
        <v>2</v>
      </c>
      <c r="M50" s="25">
        <v>2</v>
      </c>
      <c r="N50" s="32">
        <f t="shared" si="1"/>
        <v>4</v>
      </c>
      <c r="O50" s="25"/>
      <c r="P50" s="14">
        <v>92</v>
      </c>
      <c r="Q50" s="14">
        <v>31</v>
      </c>
      <c r="R50" s="14"/>
      <c r="T50" s="32"/>
    </row>
    <row r="51" spans="1:20" ht="12" customHeight="1" x14ac:dyDescent="0.25">
      <c r="A51" s="34" t="s">
        <v>44</v>
      </c>
      <c r="B51" s="25">
        <v>2785</v>
      </c>
      <c r="C51" s="25"/>
      <c r="D51" s="25">
        <v>783</v>
      </c>
      <c r="E51" s="25">
        <v>1075</v>
      </c>
      <c r="F51" s="25">
        <v>7</v>
      </c>
      <c r="G51" s="25">
        <v>12</v>
      </c>
      <c r="H51" s="25">
        <v>24</v>
      </c>
      <c r="I51" s="32">
        <f t="shared" si="0"/>
        <v>1901</v>
      </c>
      <c r="J51" s="25"/>
      <c r="K51" s="25">
        <v>4</v>
      </c>
      <c r="L51" s="25">
        <v>16</v>
      </c>
      <c r="M51" s="25">
        <v>23</v>
      </c>
      <c r="N51" s="32">
        <f t="shared" si="1"/>
        <v>43</v>
      </c>
      <c r="O51" s="25"/>
      <c r="P51" s="14">
        <v>617</v>
      </c>
      <c r="Q51" s="14">
        <v>224</v>
      </c>
      <c r="R51" s="14"/>
      <c r="T51" s="32"/>
    </row>
    <row r="52" spans="1:20" ht="12" customHeight="1" x14ac:dyDescent="0.25">
      <c r="A52" s="34" t="s">
        <v>45</v>
      </c>
      <c r="B52" s="25">
        <v>597</v>
      </c>
      <c r="C52" s="25"/>
      <c r="D52" s="25">
        <v>93</v>
      </c>
      <c r="E52" s="25">
        <v>313</v>
      </c>
      <c r="F52" s="25" t="s">
        <v>5</v>
      </c>
      <c r="G52" s="25">
        <v>1</v>
      </c>
      <c r="H52" s="25">
        <v>7</v>
      </c>
      <c r="I52" s="32">
        <f t="shared" si="0"/>
        <v>414</v>
      </c>
      <c r="J52" s="25"/>
      <c r="K52" s="25">
        <v>3</v>
      </c>
      <c r="L52" s="25">
        <v>1</v>
      </c>
      <c r="M52" s="25" t="s">
        <v>5</v>
      </c>
      <c r="N52" s="32">
        <f t="shared" si="1"/>
        <v>4</v>
      </c>
      <c r="O52" s="25"/>
      <c r="P52" s="14">
        <v>153</v>
      </c>
      <c r="Q52" s="14">
        <v>26</v>
      </c>
      <c r="R52" s="14"/>
      <c r="T52" s="32"/>
    </row>
    <row r="53" spans="1:20" ht="12" customHeight="1" x14ac:dyDescent="0.25">
      <c r="A53" s="34" t="s">
        <v>46</v>
      </c>
      <c r="B53" s="25">
        <v>12141</v>
      </c>
      <c r="C53" s="25"/>
      <c r="D53" s="25">
        <v>2328</v>
      </c>
      <c r="E53" s="25">
        <v>5154</v>
      </c>
      <c r="F53" s="25">
        <v>33</v>
      </c>
      <c r="G53" s="25">
        <v>153</v>
      </c>
      <c r="H53" s="25">
        <v>47</v>
      </c>
      <c r="I53" s="32">
        <f t="shared" si="0"/>
        <v>7715</v>
      </c>
      <c r="J53" s="25"/>
      <c r="K53" s="25">
        <v>110</v>
      </c>
      <c r="L53" s="25">
        <v>464</v>
      </c>
      <c r="M53" s="25">
        <v>67</v>
      </c>
      <c r="N53" s="32">
        <f t="shared" si="1"/>
        <v>641</v>
      </c>
      <c r="O53" s="25"/>
      <c r="P53" s="14">
        <v>2759</v>
      </c>
      <c r="Q53" s="14">
        <v>1026</v>
      </c>
      <c r="R53" s="14"/>
      <c r="T53" s="32"/>
    </row>
    <row r="54" spans="1:20" ht="20.149999999999999" customHeight="1" x14ac:dyDescent="0.25">
      <c r="A54" s="34" t="s">
        <v>47</v>
      </c>
      <c r="B54" s="25">
        <v>2030</v>
      </c>
      <c r="C54" s="25"/>
      <c r="D54" s="25">
        <v>456</v>
      </c>
      <c r="E54" s="25">
        <v>820</v>
      </c>
      <c r="F54" s="25">
        <v>9</v>
      </c>
      <c r="G54" s="25">
        <v>13</v>
      </c>
      <c r="H54" s="25">
        <v>8</v>
      </c>
      <c r="I54" s="32">
        <f t="shared" si="0"/>
        <v>1306</v>
      </c>
      <c r="J54" s="25"/>
      <c r="K54" s="25">
        <v>32</v>
      </c>
      <c r="L54" s="25">
        <v>36</v>
      </c>
      <c r="M54" s="25">
        <v>12</v>
      </c>
      <c r="N54" s="32">
        <f t="shared" si="1"/>
        <v>80</v>
      </c>
      <c r="O54" s="25"/>
      <c r="P54" s="14">
        <v>504</v>
      </c>
      <c r="Q54" s="14">
        <v>140</v>
      </c>
      <c r="R54" s="14"/>
      <c r="T54" s="32"/>
    </row>
    <row r="55" spans="1:20" ht="12" customHeight="1" x14ac:dyDescent="0.25">
      <c r="A55" s="34" t="s">
        <v>48</v>
      </c>
      <c r="B55" s="25">
        <v>2333</v>
      </c>
      <c r="C55" s="25"/>
      <c r="D55" s="25">
        <v>724</v>
      </c>
      <c r="E55" s="25">
        <v>879</v>
      </c>
      <c r="F55" s="25">
        <v>2</v>
      </c>
      <c r="G55" s="25">
        <v>33</v>
      </c>
      <c r="H55" s="25">
        <v>18</v>
      </c>
      <c r="I55" s="32">
        <f t="shared" si="0"/>
        <v>1656</v>
      </c>
      <c r="J55" s="25"/>
      <c r="K55" s="25">
        <v>92</v>
      </c>
      <c r="L55" s="25">
        <v>47</v>
      </c>
      <c r="M55" s="25">
        <v>12</v>
      </c>
      <c r="N55" s="32">
        <f t="shared" si="1"/>
        <v>151</v>
      </c>
      <c r="O55" s="25"/>
      <c r="P55" s="14">
        <v>395</v>
      </c>
      <c r="Q55" s="14">
        <v>131</v>
      </c>
      <c r="R55" s="14"/>
      <c r="T55" s="32"/>
    </row>
    <row r="56" spans="1:20" ht="12" customHeight="1" x14ac:dyDescent="0.25">
      <c r="A56" s="34" t="s">
        <v>49</v>
      </c>
      <c r="B56" s="25">
        <v>29559</v>
      </c>
      <c r="C56" s="25"/>
      <c r="D56" s="25">
        <v>4445</v>
      </c>
      <c r="E56" s="25">
        <v>12656</v>
      </c>
      <c r="F56" s="25">
        <v>46</v>
      </c>
      <c r="G56" s="25">
        <v>408</v>
      </c>
      <c r="H56" s="25">
        <v>46</v>
      </c>
      <c r="I56" s="32">
        <f t="shared" si="0"/>
        <v>17601</v>
      </c>
      <c r="J56" s="25"/>
      <c r="K56" s="25">
        <v>64</v>
      </c>
      <c r="L56" s="25">
        <v>2362</v>
      </c>
      <c r="M56" s="25">
        <v>264</v>
      </c>
      <c r="N56" s="32">
        <f t="shared" si="1"/>
        <v>2690</v>
      </c>
      <c r="O56" s="25"/>
      <c r="P56" s="14">
        <v>5990</v>
      </c>
      <c r="Q56" s="14">
        <v>3278</v>
      </c>
      <c r="R56" s="14"/>
      <c r="T56" s="32"/>
    </row>
    <row r="57" spans="1:20" ht="12" customHeight="1" x14ac:dyDescent="0.25">
      <c r="A57" s="34" t="s">
        <v>50</v>
      </c>
      <c r="B57" s="25">
        <v>10309</v>
      </c>
      <c r="C57" s="25"/>
      <c r="D57" s="25">
        <v>2150</v>
      </c>
      <c r="E57" s="25">
        <v>3667</v>
      </c>
      <c r="F57" s="25">
        <v>13</v>
      </c>
      <c r="G57" s="25">
        <v>191</v>
      </c>
      <c r="H57" s="25">
        <v>78</v>
      </c>
      <c r="I57" s="32">
        <f t="shared" si="0"/>
        <v>6099</v>
      </c>
      <c r="J57" s="25"/>
      <c r="K57" s="25">
        <v>45</v>
      </c>
      <c r="L57" s="25">
        <v>554</v>
      </c>
      <c r="M57" s="25">
        <v>123</v>
      </c>
      <c r="N57" s="32">
        <f t="shared" si="1"/>
        <v>722</v>
      </c>
      <c r="O57" s="25"/>
      <c r="P57" s="14">
        <v>2311</v>
      </c>
      <c r="Q57" s="14">
        <v>1177</v>
      </c>
      <c r="R57" s="14"/>
      <c r="T57" s="32"/>
    </row>
    <row r="58" spans="1:20" ht="12" customHeight="1" x14ac:dyDescent="0.25">
      <c r="A58" s="34" t="s">
        <v>51</v>
      </c>
      <c r="B58" s="25">
        <v>8892</v>
      </c>
      <c r="C58" s="25"/>
      <c r="D58" s="25">
        <v>2088</v>
      </c>
      <c r="E58" s="25">
        <v>3770</v>
      </c>
      <c r="F58" s="25">
        <v>9</v>
      </c>
      <c r="G58" s="25">
        <v>78</v>
      </c>
      <c r="H58" s="25">
        <v>45</v>
      </c>
      <c r="I58" s="32">
        <f t="shared" si="0"/>
        <v>5990</v>
      </c>
      <c r="J58" s="25"/>
      <c r="K58" s="25">
        <v>118</v>
      </c>
      <c r="L58" s="25">
        <v>112</v>
      </c>
      <c r="M58" s="25">
        <v>34</v>
      </c>
      <c r="N58" s="32">
        <f t="shared" si="1"/>
        <v>264</v>
      </c>
      <c r="O58" s="25"/>
      <c r="P58" s="14">
        <v>1999</v>
      </c>
      <c r="Q58" s="14">
        <v>639</v>
      </c>
      <c r="R58" s="14"/>
      <c r="T58" s="32"/>
    </row>
    <row r="59" spans="1:20" s="40" customFormat="1" ht="20.149999999999999" customHeight="1" x14ac:dyDescent="0.25">
      <c r="A59" s="38" t="s">
        <v>6</v>
      </c>
      <c r="B59" s="53">
        <f>SUM(B14:B58)</f>
        <v>413673</v>
      </c>
      <c r="C59" s="39"/>
      <c r="D59" s="39">
        <v>72138</v>
      </c>
      <c r="E59" s="39">
        <v>163197</v>
      </c>
      <c r="F59" s="39">
        <v>610</v>
      </c>
      <c r="G59" s="39">
        <v>7166</v>
      </c>
      <c r="H59" s="39">
        <v>1393</v>
      </c>
      <c r="I59" s="41">
        <f t="shared" si="0"/>
        <v>244504</v>
      </c>
      <c r="J59" s="39"/>
      <c r="K59" s="39">
        <v>4356</v>
      </c>
      <c r="L59" s="39">
        <v>17762</v>
      </c>
      <c r="M59" s="39">
        <v>3200</v>
      </c>
      <c r="N59" s="41">
        <f t="shared" si="1"/>
        <v>25318</v>
      </c>
      <c r="O59" s="39"/>
      <c r="P59" s="46">
        <v>93634</v>
      </c>
      <c r="Q59" s="46">
        <v>50217</v>
      </c>
      <c r="R59" s="46"/>
      <c r="T59" s="41"/>
    </row>
    <row r="60" spans="1:20" ht="12" customHeight="1" x14ac:dyDescent="0.25"/>
    <row r="61" spans="1:20" ht="16" customHeight="1" x14ac:dyDescent="0.25">
      <c r="A61" s="36" t="s">
        <v>52</v>
      </c>
    </row>
    <row r="62" spans="1:20" ht="16" customHeight="1" x14ac:dyDescent="0.25">
      <c r="A62" s="37" t="s">
        <v>54</v>
      </c>
      <c r="Q62" s="28"/>
    </row>
    <row r="63" spans="1:20" ht="4" customHeight="1" x14ac:dyDescent="0.25">
      <c r="A63" s="13"/>
      <c r="B63" s="55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</row>
    <row r="64" spans="1:20" ht="4" customHeight="1" x14ac:dyDescent="0.25"/>
  </sheetData>
  <phoneticPr fontId="0" type="noConversion"/>
  <pageMargins left="0.59055118110236227" right="0.59055118110236227" top="0.98425196850393704" bottom="0.98425196850393704" header="0.51181102362204722" footer="0.51181102362204722"/>
  <pageSetup paperSize="9" orientation="landscape" r:id="rId1"/>
  <headerFooter alignWithMargins="0"/>
  <rowBreaks count="1" manualBreakCount="1">
    <brk id="38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D1233E-EB9A-41D1-AC25-78786477C064}">
  <dimension ref="A1:T64"/>
  <sheetViews>
    <sheetView workbookViewId="0">
      <selection activeCell="R1" sqref="R1"/>
    </sheetView>
  </sheetViews>
  <sheetFormatPr baseColWidth="10" defaultRowHeight="12.75" customHeight="1" x14ac:dyDescent="0.25"/>
  <cols>
    <col min="1" max="1" width="27.140625" customWidth="1"/>
    <col min="2" max="2" width="11" style="54" customWidth="1"/>
    <col min="3" max="3" width="3" customWidth="1"/>
    <col min="4" max="9" width="13" customWidth="1"/>
    <col min="10" max="10" width="3" customWidth="1"/>
    <col min="11" max="12" width="13" customWidth="1"/>
    <col min="13" max="13" width="14.5703125" customWidth="1"/>
    <col min="14" max="14" width="13" customWidth="1"/>
    <col min="15" max="15" width="3" customWidth="1"/>
    <col min="16" max="17" width="12" customWidth="1"/>
  </cols>
  <sheetData>
    <row r="1" spans="1:20" s="21" customFormat="1" ht="34.5" customHeight="1" x14ac:dyDescent="0.3">
      <c r="A1" s="19" t="s">
        <v>0</v>
      </c>
      <c r="B1" s="48"/>
      <c r="C1" s="15"/>
      <c r="D1"/>
      <c r="E1"/>
      <c r="F1"/>
      <c r="G1"/>
      <c r="H1"/>
      <c r="I1"/>
      <c r="J1"/>
      <c r="K1" s="20"/>
      <c r="L1" s="20"/>
      <c r="M1" s="20"/>
      <c r="N1" s="20"/>
      <c r="O1" s="20"/>
      <c r="P1" s="20"/>
      <c r="Q1" s="20"/>
      <c r="R1" s="20"/>
    </row>
    <row r="2" spans="1:20" ht="5.15" customHeight="1" thickBot="1" x14ac:dyDescent="0.3">
      <c r="A2" s="24"/>
      <c r="B2" s="24"/>
      <c r="C2" s="24"/>
      <c r="D2" s="24"/>
      <c r="E2" s="24"/>
      <c r="F2" s="24"/>
      <c r="G2" s="24"/>
      <c r="H2" s="24"/>
      <c r="I2" s="24"/>
      <c r="J2" s="24"/>
      <c r="K2" s="31"/>
      <c r="L2" s="31"/>
      <c r="M2" s="31"/>
      <c r="N2" s="31"/>
      <c r="O2" s="31"/>
      <c r="P2" s="31"/>
      <c r="Q2" s="31"/>
    </row>
    <row r="3" spans="1:20" ht="40" customHeight="1" x14ac:dyDescent="0.3">
      <c r="A3" s="1" t="s">
        <v>55</v>
      </c>
      <c r="B3" s="2"/>
      <c r="C3" s="2"/>
      <c r="D3" s="2"/>
      <c r="E3" s="2"/>
      <c r="F3" s="3"/>
      <c r="G3" s="3"/>
      <c r="H3" s="3"/>
      <c r="I3" s="3"/>
      <c r="J3" s="3"/>
    </row>
    <row r="4" spans="1:20" ht="15" customHeight="1" x14ac:dyDescent="0.3">
      <c r="A4" s="1" t="s">
        <v>53</v>
      </c>
      <c r="B4" s="49"/>
      <c r="C4" s="4"/>
      <c r="D4" s="4"/>
      <c r="E4" s="4"/>
      <c r="F4" s="4"/>
      <c r="G4" s="4"/>
      <c r="H4" s="4"/>
      <c r="J4" s="4"/>
      <c r="Q4" s="17" t="s">
        <v>68</v>
      </c>
    </row>
    <row r="5" spans="1:20" s="16" customFormat="1" ht="16" customHeight="1" x14ac:dyDescent="0.25">
      <c r="A5" s="22" t="s">
        <v>4</v>
      </c>
      <c r="B5" s="23"/>
      <c r="C5" s="23"/>
      <c r="D5" s="23"/>
      <c r="E5" s="23"/>
      <c r="F5" s="23"/>
      <c r="G5" s="23"/>
      <c r="H5" s="23"/>
      <c r="J5" s="23"/>
      <c r="Q5" s="18" t="s">
        <v>3</v>
      </c>
    </row>
    <row r="6" spans="1:20" ht="4" customHeight="1" x14ac:dyDescent="0.25">
      <c r="A6" s="6"/>
      <c r="B6" s="6"/>
      <c r="C6" s="6"/>
      <c r="D6" s="6"/>
      <c r="E6" s="6"/>
      <c r="F6" s="6"/>
      <c r="G6" s="26"/>
      <c r="H6" s="26"/>
      <c r="I6" s="26"/>
      <c r="J6" s="26"/>
      <c r="K6" s="13"/>
      <c r="L6" s="13"/>
      <c r="M6" s="13"/>
      <c r="N6" s="13"/>
      <c r="O6" s="13"/>
      <c r="P6" s="13"/>
      <c r="Q6" s="13"/>
    </row>
    <row r="7" spans="1:20" ht="4" customHeight="1" x14ac:dyDescent="0.25">
      <c r="A7" s="5"/>
      <c r="B7" s="5"/>
      <c r="C7" s="5"/>
      <c r="D7" s="5"/>
      <c r="E7" s="5"/>
      <c r="F7" s="5"/>
      <c r="G7" s="5"/>
      <c r="H7" s="5"/>
      <c r="I7" s="5"/>
      <c r="J7" s="5"/>
    </row>
    <row r="8" spans="1:20" ht="12.75" customHeight="1" x14ac:dyDescent="0.25">
      <c r="A8" s="5"/>
      <c r="B8" s="27"/>
      <c r="C8" s="27"/>
      <c r="D8" s="27"/>
      <c r="E8" s="27"/>
      <c r="F8" s="28"/>
      <c r="G8" s="14"/>
      <c r="H8" s="14"/>
      <c r="I8" s="14" t="s">
        <v>56</v>
      </c>
      <c r="J8" s="14"/>
      <c r="K8" s="28"/>
      <c r="L8" s="28"/>
      <c r="M8" s="28"/>
      <c r="N8" s="28" t="s">
        <v>67</v>
      </c>
      <c r="O8" s="28"/>
      <c r="P8" s="43"/>
      <c r="Q8" s="43"/>
    </row>
    <row r="9" spans="1:20" ht="4" customHeight="1" x14ac:dyDescent="0.25">
      <c r="A9" s="5"/>
      <c r="B9" s="27"/>
      <c r="C9" s="27"/>
      <c r="D9" s="29"/>
      <c r="E9" s="29"/>
      <c r="F9" s="30"/>
      <c r="G9" s="30"/>
      <c r="H9" s="30"/>
      <c r="I9" s="30"/>
      <c r="J9" s="27"/>
      <c r="K9" s="44"/>
      <c r="L9" s="44"/>
      <c r="M9" s="44"/>
      <c r="N9" s="44"/>
      <c r="O9" s="45"/>
      <c r="P9" s="43"/>
      <c r="Q9" s="43"/>
    </row>
    <row r="10" spans="1:20" ht="4" customHeight="1" x14ac:dyDescent="0.25">
      <c r="A10" s="3"/>
      <c r="B10" s="50" t="s">
        <v>2</v>
      </c>
      <c r="C10" s="7"/>
      <c r="D10" s="7" t="s">
        <v>2</v>
      </c>
      <c r="E10" s="8" t="s">
        <v>2</v>
      </c>
      <c r="F10" s="7" t="s">
        <v>2</v>
      </c>
      <c r="G10" s="7"/>
      <c r="H10" s="7"/>
      <c r="I10" s="7" t="s">
        <v>2</v>
      </c>
      <c r="J10" s="7"/>
      <c r="K10" s="28"/>
      <c r="L10" s="28"/>
      <c r="M10" s="28"/>
      <c r="N10" s="28"/>
      <c r="O10" s="28"/>
      <c r="P10" s="43"/>
      <c r="Q10" s="43"/>
    </row>
    <row r="11" spans="1:20" s="21" customFormat="1" ht="45" customHeight="1" x14ac:dyDescent="0.25">
      <c r="A11" s="9"/>
      <c r="B11" s="51" t="s">
        <v>1</v>
      </c>
      <c r="C11" s="7"/>
      <c r="D11" s="43" t="s">
        <v>57</v>
      </c>
      <c r="E11" s="43" t="s">
        <v>58</v>
      </c>
      <c r="F11" s="43" t="s">
        <v>59</v>
      </c>
      <c r="G11" s="43" t="s">
        <v>60</v>
      </c>
      <c r="H11" s="43" t="s">
        <v>61</v>
      </c>
      <c r="I11" s="43" t="s">
        <v>1</v>
      </c>
      <c r="J11" s="7"/>
      <c r="K11" s="43" t="s">
        <v>62</v>
      </c>
      <c r="L11" s="43" t="s">
        <v>63</v>
      </c>
      <c r="M11" s="43" t="s">
        <v>64</v>
      </c>
      <c r="N11" s="43" t="s">
        <v>1</v>
      </c>
      <c r="O11" s="43"/>
      <c r="P11" s="43" t="s">
        <v>65</v>
      </c>
      <c r="Q11" s="43" t="s">
        <v>66</v>
      </c>
    </row>
    <row r="12" spans="1:20" ht="4" customHeight="1" x14ac:dyDescent="0.25">
      <c r="A12" s="10"/>
      <c r="B12" s="52"/>
      <c r="C12" s="11"/>
      <c r="D12" s="11"/>
      <c r="E12" s="11"/>
      <c r="F12" s="11"/>
      <c r="G12" s="12"/>
      <c r="H12" s="12"/>
      <c r="I12" s="13"/>
      <c r="J12" s="12"/>
      <c r="K12" s="13"/>
      <c r="L12" s="13"/>
      <c r="M12" s="13"/>
      <c r="N12" s="13"/>
      <c r="O12" s="13"/>
      <c r="P12" s="13"/>
      <c r="Q12" s="13"/>
    </row>
    <row r="13" spans="1:20" ht="4" customHeight="1" x14ac:dyDescent="0.25">
      <c r="A13" s="9"/>
      <c r="B13" s="51"/>
      <c r="C13" s="7"/>
      <c r="D13" s="7"/>
      <c r="E13" s="7"/>
      <c r="F13" s="7"/>
      <c r="G13" s="7"/>
      <c r="H13" s="7"/>
      <c r="J13" s="7"/>
    </row>
    <row r="14" spans="1:20" ht="20.149999999999999" customHeight="1" x14ac:dyDescent="0.25">
      <c r="A14" s="33" t="s">
        <v>7</v>
      </c>
      <c r="B14" s="42">
        <v>100</v>
      </c>
      <c r="C14" s="42"/>
      <c r="D14" s="42">
        <v>19.565217391304348</v>
      </c>
      <c r="E14" s="42">
        <v>48.505434782608695</v>
      </c>
      <c r="F14" s="42" t="s">
        <v>5</v>
      </c>
      <c r="G14" s="42">
        <v>0.54347826086956519</v>
      </c>
      <c r="H14" s="42">
        <v>0.40760869565217389</v>
      </c>
      <c r="I14" s="42">
        <v>69.021739130434781</v>
      </c>
      <c r="J14" s="42"/>
      <c r="K14" s="42">
        <v>0.27173913043478259</v>
      </c>
      <c r="L14" s="42">
        <v>0.1358695652173913</v>
      </c>
      <c r="M14" s="42">
        <v>0.54347826086956519</v>
      </c>
      <c r="N14" s="42">
        <v>0.95108695652173925</v>
      </c>
      <c r="O14" s="42"/>
      <c r="P14" s="42">
        <v>22.010869565217391</v>
      </c>
      <c r="Q14" s="42">
        <v>8.016304347826086</v>
      </c>
      <c r="R14" s="14"/>
      <c r="T14" s="32"/>
    </row>
    <row r="15" spans="1:20" ht="12" customHeight="1" x14ac:dyDescent="0.25">
      <c r="A15" s="34" t="s">
        <v>8</v>
      </c>
      <c r="B15" s="42">
        <v>100</v>
      </c>
      <c r="C15" s="42"/>
      <c r="D15" s="42">
        <v>27.031019202363364</v>
      </c>
      <c r="E15" s="42">
        <v>34.071885770556378</v>
      </c>
      <c r="F15" s="42">
        <v>9.8473658296405725E-2</v>
      </c>
      <c r="G15" s="42">
        <v>2.5603151157065485</v>
      </c>
      <c r="H15" s="42">
        <v>0.7877892663712458</v>
      </c>
      <c r="I15" s="42">
        <v>64.549483013293937</v>
      </c>
      <c r="J15" s="42"/>
      <c r="K15" s="42">
        <v>1.4771048744460855</v>
      </c>
      <c r="L15" s="42">
        <v>1.0339734121122599</v>
      </c>
      <c r="M15" s="42">
        <v>0.19694731659281145</v>
      </c>
      <c r="N15" s="42">
        <v>2.7080256031511571</v>
      </c>
      <c r="O15" s="42"/>
      <c r="P15" s="42">
        <v>21.71344165435746</v>
      </c>
      <c r="Q15" s="42">
        <v>11.029049729197439</v>
      </c>
      <c r="R15" s="14"/>
      <c r="T15" s="32"/>
    </row>
    <row r="16" spans="1:20" ht="12" customHeight="1" x14ac:dyDescent="0.25">
      <c r="A16" s="34" t="s">
        <v>9</v>
      </c>
      <c r="B16" s="42">
        <v>100</v>
      </c>
      <c r="C16" s="42"/>
      <c r="D16" s="42">
        <v>25.748847926267281</v>
      </c>
      <c r="E16" s="42">
        <v>31.739631336405534</v>
      </c>
      <c r="F16" s="42">
        <v>0.2304147465437788</v>
      </c>
      <c r="G16" s="42">
        <v>0.2304147465437788</v>
      </c>
      <c r="H16" s="42">
        <v>0.63364055299539168</v>
      </c>
      <c r="I16" s="42">
        <v>58.582949308755758</v>
      </c>
      <c r="J16" s="42"/>
      <c r="K16" s="42">
        <v>0.40322580645161288</v>
      </c>
      <c r="L16" s="42">
        <v>0.92165898617511521</v>
      </c>
      <c r="M16" s="42">
        <v>0.63364055299539168</v>
      </c>
      <c r="N16" s="42">
        <v>1.9585253456221197</v>
      </c>
      <c r="O16" s="42"/>
      <c r="P16" s="42">
        <v>32.661290322580641</v>
      </c>
      <c r="Q16" s="42">
        <v>6.7972350230414742</v>
      </c>
      <c r="R16" s="14"/>
      <c r="T16" s="32"/>
    </row>
    <row r="17" spans="1:20" ht="12" customHeight="1" x14ac:dyDescent="0.25">
      <c r="A17" s="34" t="s">
        <v>10</v>
      </c>
      <c r="B17" s="42">
        <v>100</v>
      </c>
      <c r="C17" s="42"/>
      <c r="D17" s="42">
        <v>23.109600679694136</v>
      </c>
      <c r="E17" s="42">
        <v>45.709430756159733</v>
      </c>
      <c r="F17" s="42">
        <v>0.25488530161427359</v>
      </c>
      <c r="G17" s="42">
        <v>0.16992353440951571</v>
      </c>
      <c r="H17" s="42">
        <v>0.33984706881903143</v>
      </c>
      <c r="I17" s="42">
        <v>69.583687340696684</v>
      </c>
      <c r="J17" s="42"/>
      <c r="K17" s="42" t="s">
        <v>5</v>
      </c>
      <c r="L17" s="42">
        <v>0.33984706881903143</v>
      </c>
      <c r="M17" s="42">
        <v>0.42480883602378933</v>
      </c>
      <c r="N17" s="42">
        <v>0.76465590484282076</v>
      </c>
      <c r="O17" s="42"/>
      <c r="P17" s="42">
        <v>23.874256584536958</v>
      </c>
      <c r="Q17" s="42">
        <v>5.777400169923534</v>
      </c>
      <c r="R17" s="14"/>
      <c r="T17" s="32"/>
    </row>
    <row r="18" spans="1:20" ht="12" customHeight="1" x14ac:dyDescent="0.25">
      <c r="A18" s="34" t="s">
        <v>11</v>
      </c>
      <c r="B18" s="42">
        <v>100</v>
      </c>
      <c r="C18" s="42"/>
      <c r="D18" s="42">
        <v>17.812798471824259</v>
      </c>
      <c r="E18" s="42">
        <v>44.746895893027698</v>
      </c>
      <c r="F18" s="42" t="s">
        <v>5</v>
      </c>
      <c r="G18" s="42">
        <v>0.47755491881566381</v>
      </c>
      <c r="H18" s="42">
        <v>0.38204393505253104</v>
      </c>
      <c r="I18" s="42">
        <v>63.419293218720149</v>
      </c>
      <c r="J18" s="42"/>
      <c r="K18" s="42">
        <v>0.2387774594078319</v>
      </c>
      <c r="L18" s="42">
        <v>1.241642788920726</v>
      </c>
      <c r="M18" s="42">
        <v>0.28653295128939826</v>
      </c>
      <c r="N18" s="42">
        <v>1.7669531996179562</v>
      </c>
      <c r="O18" s="42"/>
      <c r="P18" s="42">
        <v>26.790830945558742</v>
      </c>
      <c r="Q18" s="42">
        <v>8.0229226361031518</v>
      </c>
      <c r="R18" s="14"/>
      <c r="T18" s="32"/>
    </row>
    <row r="19" spans="1:20" ht="20.149999999999999" customHeight="1" x14ac:dyDescent="0.25">
      <c r="A19" s="34" t="s">
        <v>12</v>
      </c>
      <c r="B19" s="42">
        <v>100</v>
      </c>
      <c r="C19" s="42"/>
      <c r="D19" s="42">
        <v>20.433092726263187</v>
      </c>
      <c r="E19" s="42">
        <v>30.649639089394782</v>
      </c>
      <c r="F19" s="42" t="s">
        <v>5</v>
      </c>
      <c r="G19" s="42">
        <v>1.6657412548584118</v>
      </c>
      <c r="H19" s="42">
        <v>1.1104941699056081</v>
      </c>
      <c r="I19" s="42">
        <v>53.858967240421983</v>
      </c>
      <c r="J19" s="42"/>
      <c r="K19" s="42">
        <v>0.8883953359244865</v>
      </c>
      <c r="L19" s="42">
        <v>2.7762354247640197</v>
      </c>
      <c r="M19" s="42">
        <v>0.55524708495280406</v>
      </c>
      <c r="N19" s="42">
        <v>4.2198778456413102</v>
      </c>
      <c r="O19" s="42"/>
      <c r="P19" s="42">
        <v>22.820655191560242</v>
      </c>
      <c r="Q19" s="42">
        <v>19.100499722376458</v>
      </c>
      <c r="R19" s="14"/>
      <c r="T19" s="32"/>
    </row>
    <row r="20" spans="1:20" ht="12" customHeight="1" x14ac:dyDescent="0.25">
      <c r="A20" s="34" t="s">
        <v>13</v>
      </c>
      <c r="B20" s="42">
        <v>100</v>
      </c>
      <c r="C20" s="42"/>
      <c r="D20" s="42">
        <v>22.862494490965183</v>
      </c>
      <c r="E20" s="42">
        <v>40.535478184222121</v>
      </c>
      <c r="F20" s="42">
        <v>0.19832525341560159</v>
      </c>
      <c r="G20" s="42">
        <v>0.77126487439400615</v>
      </c>
      <c r="H20" s="42">
        <v>0.52886734244160416</v>
      </c>
      <c r="I20" s="42">
        <v>64.896430145438515</v>
      </c>
      <c r="J20" s="42"/>
      <c r="K20" s="42">
        <v>0.22036139268400176</v>
      </c>
      <c r="L20" s="42">
        <v>0.88144557073600704</v>
      </c>
      <c r="M20" s="42">
        <v>0.68312031732040546</v>
      </c>
      <c r="N20" s="42">
        <v>1.7849272807404142</v>
      </c>
      <c r="O20" s="42"/>
      <c r="P20" s="42">
        <v>23.193036579991187</v>
      </c>
      <c r="Q20" s="42">
        <v>10.125605993829881</v>
      </c>
      <c r="R20" s="14"/>
      <c r="T20" s="32"/>
    </row>
    <row r="21" spans="1:20" ht="12" customHeight="1" x14ac:dyDescent="0.25">
      <c r="A21" s="34" t="s">
        <v>14</v>
      </c>
      <c r="B21" s="42">
        <v>100</v>
      </c>
      <c r="C21" s="42"/>
      <c r="D21" s="42">
        <v>14.690164866401364</v>
      </c>
      <c r="E21" s="42">
        <v>44.434337691870383</v>
      </c>
      <c r="F21" s="42">
        <v>0.32404775440591244</v>
      </c>
      <c r="G21" s="42">
        <v>1.2563956793632747</v>
      </c>
      <c r="H21" s="42">
        <v>0.23308698123934052</v>
      </c>
      <c r="I21" s="42">
        <v>60.938032973280279</v>
      </c>
      <c r="J21" s="42"/>
      <c r="K21" s="42">
        <v>0.42637862421830586</v>
      </c>
      <c r="L21" s="42">
        <v>3.6554860716316093</v>
      </c>
      <c r="M21" s="42">
        <v>0.59693007390562813</v>
      </c>
      <c r="N21" s="42">
        <v>4.6787947697555428</v>
      </c>
      <c r="O21" s="42"/>
      <c r="P21" s="42">
        <v>24.479818078453665</v>
      </c>
      <c r="Q21" s="42">
        <v>9.9033541785105186</v>
      </c>
      <c r="R21" s="14"/>
      <c r="T21" s="32"/>
    </row>
    <row r="22" spans="1:20" ht="12" customHeight="1" x14ac:dyDescent="0.25">
      <c r="A22" s="34" t="s">
        <v>15</v>
      </c>
      <c r="B22" s="42">
        <v>100</v>
      </c>
      <c r="C22" s="42"/>
      <c r="D22" s="42">
        <v>38.636363636363633</v>
      </c>
      <c r="E22" s="42">
        <v>29.144385026737968</v>
      </c>
      <c r="F22" s="42" t="s">
        <v>5</v>
      </c>
      <c r="G22" s="42">
        <v>0.26737967914438499</v>
      </c>
      <c r="H22" s="42" t="s">
        <v>5</v>
      </c>
      <c r="I22" s="42">
        <v>68.048128342245988</v>
      </c>
      <c r="J22" s="42"/>
      <c r="K22" s="42">
        <v>0.26737967914438499</v>
      </c>
      <c r="L22" s="42">
        <v>0.40106951871657759</v>
      </c>
      <c r="M22" s="42">
        <v>0.40106951871657759</v>
      </c>
      <c r="N22" s="42">
        <v>1.0695187165775399</v>
      </c>
      <c r="O22" s="42"/>
      <c r="P22" s="42">
        <v>25.133689839572192</v>
      </c>
      <c r="Q22" s="42">
        <v>5.7486631016042784</v>
      </c>
      <c r="R22" s="14"/>
      <c r="T22" s="32"/>
    </row>
    <row r="23" spans="1:20" ht="12" customHeight="1" x14ac:dyDescent="0.25">
      <c r="A23" s="34" t="s">
        <v>16</v>
      </c>
      <c r="B23" s="42">
        <v>100</v>
      </c>
      <c r="C23" s="42"/>
      <c r="D23" s="42">
        <v>37.395659432387312</v>
      </c>
      <c r="E23" s="42">
        <v>29.549248747913186</v>
      </c>
      <c r="F23" s="42" t="s">
        <v>5</v>
      </c>
      <c r="G23" s="42" t="s">
        <v>5</v>
      </c>
      <c r="H23" s="42">
        <v>0.5008347245409015</v>
      </c>
      <c r="I23" s="42">
        <v>67.445742904841396</v>
      </c>
      <c r="J23" s="42"/>
      <c r="K23" s="42" t="s">
        <v>5</v>
      </c>
      <c r="L23" s="42">
        <v>1.5025041736227045</v>
      </c>
      <c r="M23" s="42">
        <v>0.333889816360601</v>
      </c>
      <c r="N23" s="42">
        <v>1.8363939899833055</v>
      </c>
      <c r="O23" s="42"/>
      <c r="P23" s="42">
        <v>23.539232053422371</v>
      </c>
      <c r="Q23" s="42">
        <v>7.1786310517529222</v>
      </c>
      <c r="R23" s="14"/>
      <c r="T23" s="32"/>
    </row>
    <row r="24" spans="1:20" ht="20.149999999999999" customHeight="1" x14ac:dyDescent="0.25">
      <c r="A24" s="34" t="s">
        <v>17</v>
      </c>
      <c r="B24" s="42">
        <v>100</v>
      </c>
      <c r="C24" s="42"/>
      <c r="D24" s="42">
        <v>25.191675794085434</v>
      </c>
      <c r="E24" s="42">
        <v>25.301204819277107</v>
      </c>
      <c r="F24" s="42">
        <v>0.21905805038335158</v>
      </c>
      <c r="G24" s="42">
        <v>1.5334063526834611</v>
      </c>
      <c r="H24" s="42">
        <v>1.8619934282584885</v>
      </c>
      <c r="I24" s="42">
        <v>54.107338444687848</v>
      </c>
      <c r="J24" s="42"/>
      <c r="K24" s="42">
        <v>0.32858707557502737</v>
      </c>
      <c r="L24" s="42">
        <v>0.547645125958379</v>
      </c>
      <c r="M24" s="42">
        <v>0.10952902519167579</v>
      </c>
      <c r="N24" s="42">
        <v>0.98576122672508226</v>
      </c>
      <c r="O24" s="42"/>
      <c r="P24" s="42">
        <v>37.239868565169772</v>
      </c>
      <c r="Q24" s="42">
        <v>7.6670317634173051</v>
      </c>
      <c r="R24" s="14"/>
      <c r="T24" s="32"/>
    </row>
    <row r="25" spans="1:20" ht="12" customHeight="1" x14ac:dyDescent="0.25">
      <c r="A25" s="34" t="s">
        <v>18</v>
      </c>
      <c r="B25" s="42">
        <v>100</v>
      </c>
      <c r="C25" s="42"/>
      <c r="D25" s="42">
        <v>23.598729378010042</v>
      </c>
      <c r="E25" s="42">
        <v>35.259760221334155</v>
      </c>
      <c r="F25" s="42">
        <v>8.1975612255354033E-2</v>
      </c>
      <c r="G25" s="42">
        <v>2.4490214161287018</v>
      </c>
      <c r="H25" s="42">
        <v>0.56358233425555893</v>
      </c>
      <c r="I25" s="42">
        <v>61.953068961983817</v>
      </c>
      <c r="J25" s="42"/>
      <c r="K25" s="42">
        <v>2.9101342350650681</v>
      </c>
      <c r="L25" s="42">
        <v>2.4182805615329439</v>
      </c>
      <c r="M25" s="42">
        <v>0.71728660723434778</v>
      </c>
      <c r="N25" s="42">
        <v>6.0457014038323598</v>
      </c>
      <c r="O25" s="42"/>
      <c r="P25" s="42">
        <v>22.082180551285994</v>
      </c>
      <c r="Q25" s="42">
        <v>9.9190490828978373</v>
      </c>
      <c r="R25" s="14"/>
      <c r="T25" s="32"/>
    </row>
    <row r="26" spans="1:20" ht="12" customHeight="1" x14ac:dyDescent="0.25">
      <c r="A26" s="34" t="s">
        <v>19</v>
      </c>
      <c r="B26" s="42">
        <v>100</v>
      </c>
      <c r="C26" s="42"/>
      <c r="D26" s="42">
        <v>16.105802520426536</v>
      </c>
      <c r="E26" s="42">
        <v>43.082675529705028</v>
      </c>
      <c r="F26" s="42">
        <v>8.3090984628167844E-2</v>
      </c>
      <c r="G26" s="42">
        <v>1.4817892258689931</v>
      </c>
      <c r="H26" s="42">
        <v>0.2077274615704196</v>
      </c>
      <c r="I26" s="42">
        <v>60.961085722199137</v>
      </c>
      <c r="J26" s="42"/>
      <c r="K26" s="42">
        <v>0.48469741033097907</v>
      </c>
      <c r="L26" s="42">
        <v>3.6837003185154411</v>
      </c>
      <c r="M26" s="42">
        <v>0.52624290264506302</v>
      </c>
      <c r="N26" s="42">
        <v>4.6946406314914837</v>
      </c>
      <c r="O26" s="42"/>
      <c r="P26" s="42">
        <v>24.110234039606702</v>
      </c>
      <c r="Q26" s="42">
        <v>10.234039606702673</v>
      </c>
      <c r="R26" s="14"/>
      <c r="T26" s="32"/>
    </row>
    <row r="27" spans="1:20" ht="12" customHeight="1" x14ac:dyDescent="0.25">
      <c r="A27" s="34" t="s">
        <v>20</v>
      </c>
      <c r="B27" s="42">
        <v>100</v>
      </c>
      <c r="C27" s="42"/>
      <c r="D27" s="42">
        <v>25.561497326203209</v>
      </c>
      <c r="E27" s="42">
        <v>40.855614973262036</v>
      </c>
      <c r="F27" s="42">
        <v>0.10695187165775401</v>
      </c>
      <c r="G27" s="42">
        <v>0.85561497326203206</v>
      </c>
      <c r="H27" s="42">
        <v>0.42780748663101603</v>
      </c>
      <c r="I27" s="42">
        <v>67.807486631016047</v>
      </c>
      <c r="J27" s="42"/>
      <c r="K27" s="42">
        <v>2.5668449197860963</v>
      </c>
      <c r="L27" s="42">
        <v>1.8181818181818181</v>
      </c>
      <c r="M27" s="42">
        <v>0.21390374331550802</v>
      </c>
      <c r="N27" s="42">
        <v>4.5989304812834222</v>
      </c>
      <c r="O27" s="42"/>
      <c r="P27" s="42">
        <v>19.144385026737968</v>
      </c>
      <c r="Q27" s="42">
        <v>8.4491978609625669</v>
      </c>
      <c r="R27" s="14"/>
      <c r="T27" s="32"/>
    </row>
    <row r="28" spans="1:20" ht="12" customHeight="1" x14ac:dyDescent="0.25">
      <c r="A28" s="34" t="s">
        <v>21</v>
      </c>
      <c r="B28" s="42">
        <v>100</v>
      </c>
      <c r="C28" s="42"/>
      <c r="D28" s="42">
        <v>26.426896012509772</v>
      </c>
      <c r="E28" s="42">
        <v>36.356528537920255</v>
      </c>
      <c r="F28" s="42">
        <v>7.8186082877247848E-2</v>
      </c>
      <c r="G28" s="42">
        <v>0.62548866301798278</v>
      </c>
      <c r="H28" s="42">
        <v>0.46911649726348714</v>
      </c>
      <c r="I28" s="42">
        <v>63.956215793588747</v>
      </c>
      <c r="J28" s="42"/>
      <c r="K28" s="42">
        <v>7.8186082877247848E-2</v>
      </c>
      <c r="L28" s="42">
        <v>0.78186082877247842</v>
      </c>
      <c r="M28" s="42">
        <v>0.1563721657544957</v>
      </c>
      <c r="N28" s="42">
        <v>1.0164190774042221</v>
      </c>
      <c r="O28" s="42"/>
      <c r="P28" s="42">
        <v>23.612197028928851</v>
      </c>
      <c r="Q28" s="42">
        <v>11.415168100078187</v>
      </c>
      <c r="R28" s="14"/>
      <c r="T28" s="32"/>
    </row>
    <row r="29" spans="1:20" ht="20.149999999999999" customHeight="1" x14ac:dyDescent="0.25">
      <c r="A29" s="34" t="s">
        <v>22</v>
      </c>
      <c r="B29" s="42">
        <v>100</v>
      </c>
      <c r="C29" s="42"/>
      <c r="D29" s="42">
        <v>23.660151324085753</v>
      </c>
      <c r="E29" s="42">
        <v>39.391551071878936</v>
      </c>
      <c r="F29" s="42">
        <v>0.12610340479192939</v>
      </c>
      <c r="G29" s="42">
        <v>2.5063051702395964</v>
      </c>
      <c r="H29" s="42">
        <v>0.70933165195460279</v>
      </c>
      <c r="I29" s="42">
        <v>66.393442622950815</v>
      </c>
      <c r="J29" s="42"/>
      <c r="K29" s="42">
        <v>1.4659520807061792</v>
      </c>
      <c r="L29" s="42">
        <v>1.6866330390920554</v>
      </c>
      <c r="M29" s="42">
        <v>0.74085750315258514</v>
      </c>
      <c r="N29" s="42">
        <v>3.8934426229508197</v>
      </c>
      <c r="O29" s="42"/>
      <c r="P29" s="42">
        <v>20.775535939470366</v>
      </c>
      <c r="Q29" s="42">
        <v>8.9375788146279938</v>
      </c>
      <c r="R29" s="14"/>
      <c r="T29" s="32"/>
    </row>
    <row r="30" spans="1:20" ht="12" customHeight="1" x14ac:dyDescent="0.25">
      <c r="A30" s="34" t="s">
        <v>23</v>
      </c>
      <c r="B30" s="42">
        <v>100</v>
      </c>
      <c r="C30" s="42"/>
      <c r="D30" s="42">
        <v>22.418565041515862</v>
      </c>
      <c r="E30" s="42">
        <v>33.80881413668299</v>
      </c>
      <c r="F30" s="42">
        <v>6.3870555673834359E-2</v>
      </c>
      <c r="G30" s="42">
        <v>2.6186927826272086</v>
      </c>
      <c r="H30" s="42">
        <v>0.4258037044922291</v>
      </c>
      <c r="I30" s="42">
        <v>59.335746220992128</v>
      </c>
      <c r="J30" s="42"/>
      <c r="K30" s="42">
        <v>6.4296359378326589</v>
      </c>
      <c r="L30" s="42">
        <v>4.194166489248456</v>
      </c>
      <c r="M30" s="42">
        <v>0.93676814988290402</v>
      </c>
      <c r="N30" s="42">
        <v>11.56057057696402</v>
      </c>
      <c r="O30" s="42"/>
      <c r="P30" s="42">
        <v>18.032786885245901</v>
      </c>
      <c r="Q30" s="42">
        <v>11.070896316797956</v>
      </c>
      <c r="R30" s="14"/>
      <c r="T30" s="32"/>
    </row>
    <row r="31" spans="1:20" ht="12" customHeight="1" x14ac:dyDescent="0.25">
      <c r="A31" s="34" t="s">
        <v>24</v>
      </c>
      <c r="B31" s="42">
        <v>100</v>
      </c>
      <c r="C31" s="42"/>
      <c r="D31" s="42">
        <v>26.112759643916917</v>
      </c>
      <c r="E31" s="42">
        <v>39.531816683151995</v>
      </c>
      <c r="F31" s="42">
        <v>0.23079459281239698</v>
      </c>
      <c r="G31" s="42">
        <v>0.85723705901747449</v>
      </c>
      <c r="H31" s="42">
        <v>0.59347181008902083</v>
      </c>
      <c r="I31" s="42">
        <v>67.326079788987798</v>
      </c>
      <c r="J31" s="42"/>
      <c r="K31" s="42">
        <v>0.4945598417408506</v>
      </c>
      <c r="L31" s="42">
        <v>0.9231783712495879</v>
      </c>
      <c r="M31" s="42">
        <v>0.65941312232113425</v>
      </c>
      <c r="N31" s="42">
        <v>2.0771513353115725</v>
      </c>
      <c r="O31" s="42"/>
      <c r="P31" s="42">
        <v>25.123639960435213</v>
      </c>
      <c r="Q31" s="42">
        <v>5.4731289152654137</v>
      </c>
      <c r="R31" s="14"/>
      <c r="T31" s="32"/>
    </row>
    <row r="32" spans="1:20" ht="12" customHeight="1" x14ac:dyDescent="0.25">
      <c r="A32" s="34" t="s">
        <v>25</v>
      </c>
      <c r="B32" s="42">
        <v>100</v>
      </c>
      <c r="C32" s="42"/>
      <c r="D32" s="42">
        <v>23.18668252080856</v>
      </c>
      <c r="E32" s="42">
        <v>42.15219976218787</v>
      </c>
      <c r="F32" s="42" t="s">
        <v>5</v>
      </c>
      <c r="G32" s="42">
        <v>1.6646848989298455</v>
      </c>
      <c r="H32" s="42">
        <v>0.59453032104637338</v>
      </c>
      <c r="I32" s="42">
        <v>67.598097502972649</v>
      </c>
      <c r="J32" s="42"/>
      <c r="K32" s="42">
        <v>1.2485136741973841</v>
      </c>
      <c r="L32" s="42">
        <v>2.2592152199762188</v>
      </c>
      <c r="M32" s="42">
        <v>1.070154577883472</v>
      </c>
      <c r="N32" s="42">
        <v>4.5778834720570742</v>
      </c>
      <c r="O32" s="42"/>
      <c r="P32" s="42">
        <v>19.619500594530319</v>
      </c>
      <c r="Q32" s="42">
        <v>8.2045184304399523</v>
      </c>
      <c r="R32" s="14"/>
      <c r="T32" s="32"/>
    </row>
    <row r="33" spans="1:20" ht="12" customHeight="1" x14ac:dyDescent="0.25">
      <c r="A33" s="34" t="s">
        <v>26</v>
      </c>
      <c r="B33" s="42">
        <v>100</v>
      </c>
      <c r="C33" s="42"/>
      <c r="D33" s="42">
        <v>29.439252336448597</v>
      </c>
      <c r="E33" s="42">
        <v>36.993769470404985</v>
      </c>
      <c r="F33" s="42">
        <v>7.7881619937694699E-2</v>
      </c>
      <c r="G33" s="42">
        <v>0.93457943925233633</v>
      </c>
      <c r="H33" s="42">
        <v>0.77881619937694702</v>
      </c>
      <c r="I33" s="42">
        <v>68.224299065420553</v>
      </c>
      <c r="J33" s="42"/>
      <c r="K33" s="42">
        <v>0.1557632398753894</v>
      </c>
      <c r="L33" s="42">
        <v>1.2461059190031152</v>
      </c>
      <c r="M33" s="42">
        <v>0.3115264797507788</v>
      </c>
      <c r="N33" s="42">
        <v>1.7133956386292832</v>
      </c>
      <c r="O33" s="42"/>
      <c r="P33" s="42">
        <v>23.831775700934578</v>
      </c>
      <c r="Q33" s="42">
        <v>6.2305295950155761</v>
      </c>
      <c r="R33" s="14"/>
      <c r="T33" s="32"/>
    </row>
    <row r="34" spans="1:20" ht="20.149999999999999" customHeight="1" x14ac:dyDescent="0.25">
      <c r="A34" s="33" t="s">
        <v>27</v>
      </c>
      <c r="B34" s="42">
        <v>100</v>
      </c>
      <c r="C34" s="42"/>
      <c r="D34" s="42">
        <v>14.620934571036839</v>
      </c>
      <c r="E34" s="42">
        <v>37.362050751837451</v>
      </c>
      <c r="F34" s="42">
        <v>0.1236205075183745</v>
      </c>
      <c r="G34" s="42">
        <v>2.2246072239329302</v>
      </c>
      <c r="H34" s="42">
        <v>0.28488907869007213</v>
      </c>
      <c r="I34" s="42">
        <v>54.616102133015666</v>
      </c>
      <c r="J34" s="42"/>
      <c r="K34" s="42">
        <v>1.4615315457058731</v>
      </c>
      <c r="L34" s="42">
        <v>4.8875053381582791</v>
      </c>
      <c r="M34" s="42">
        <v>0.90130588208851226</v>
      </c>
      <c r="N34" s="42">
        <v>7.2503427659526647</v>
      </c>
      <c r="O34" s="42"/>
      <c r="P34" s="42">
        <v>23.20075970420984</v>
      </c>
      <c r="Q34" s="42">
        <v>14.932795396821829</v>
      </c>
      <c r="R34" s="14"/>
      <c r="T34" s="32"/>
    </row>
    <row r="35" spans="1:20" ht="12" customHeight="1" x14ac:dyDescent="0.25">
      <c r="A35" s="34" t="s">
        <v>28</v>
      </c>
      <c r="B35" s="42">
        <v>100</v>
      </c>
      <c r="C35" s="42"/>
      <c r="D35" s="42">
        <v>26.577614002763706</v>
      </c>
      <c r="E35" s="42">
        <v>32.519576232151081</v>
      </c>
      <c r="F35" s="42">
        <v>0.27637033625057578</v>
      </c>
      <c r="G35" s="42">
        <v>1.4279134039613082</v>
      </c>
      <c r="H35" s="42">
        <v>1.3357899585444497</v>
      </c>
      <c r="I35" s="42">
        <v>62.137263933671115</v>
      </c>
      <c r="J35" s="42"/>
      <c r="K35" s="42">
        <v>1.0133578995854444</v>
      </c>
      <c r="L35" s="42">
        <v>3.7770612620912027</v>
      </c>
      <c r="M35" s="42">
        <v>0.82911100875172739</v>
      </c>
      <c r="N35" s="42">
        <v>5.6195301704283738</v>
      </c>
      <c r="O35" s="42"/>
      <c r="P35" s="42">
        <v>22.017503454629203</v>
      </c>
      <c r="Q35" s="42">
        <v>10.225702441271304</v>
      </c>
      <c r="R35" s="14"/>
      <c r="T35" s="32"/>
    </row>
    <row r="36" spans="1:20" ht="12" customHeight="1" x14ac:dyDescent="0.25">
      <c r="A36" s="34" t="s">
        <v>29</v>
      </c>
      <c r="B36" s="42">
        <v>100</v>
      </c>
      <c r="C36" s="42"/>
      <c r="D36" s="42">
        <v>18.954892777914715</v>
      </c>
      <c r="E36" s="42">
        <v>35.789992605373428</v>
      </c>
      <c r="F36" s="42">
        <v>3.6973132856790727E-2</v>
      </c>
      <c r="G36" s="42">
        <v>2.6250924328321421</v>
      </c>
      <c r="H36" s="42">
        <v>0.3697313285679073</v>
      </c>
      <c r="I36" s="42">
        <v>57.776682277544985</v>
      </c>
      <c r="J36" s="42"/>
      <c r="K36" s="42">
        <v>0.56692137047079116</v>
      </c>
      <c r="L36" s="42">
        <v>5.410401774710377</v>
      </c>
      <c r="M36" s="42">
        <v>0.86270643332511698</v>
      </c>
      <c r="N36" s="42">
        <v>6.840029578506285</v>
      </c>
      <c r="O36" s="42"/>
      <c r="P36" s="42">
        <v>20.667981266946018</v>
      </c>
      <c r="Q36" s="42">
        <v>14.715306877002712</v>
      </c>
      <c r="R36" s="14"/>
      <c r="T36" s="32"/>
    </row>
    <row r="37" spans="1:20" ht="12" customHeight="1" x14ac:dyDescent="0.25">
      <c r="A37" s="34" t="s">
        <v>30</v>
      </c>
      <c r="B37" s="42">
        <v>100</v>
      </c>
      <c r="C37" s="42"/>
      <c r="D37" s="42">
        <v>29.45945945945946</v>
      </c>
      <c r="E37" s="42">
        <v>31.891891891891895</v>
      </c>
      <c r="F37" s="42" t="s">
        <v>5</v>
      </c>
      <c r="G37" s="42">
        <v>0.81081081081081086</v>
      </c>
      <c r="H37" s="42" t="s">
        <v>5</v>
      </c>
      <c r="I37" s="42">
        <v>62.162162162162161</v>
      </c>
      <c r="J37" s="42"/>
      <c r="K37" s="42">
        <v>1.8918918918918921</v>
      </c>
      <c r="L37" s="42">
        <v>0.54054054054054057</v>
      </c>
      <c r="M37" s="42">
        <v>0.27027027027027029</v>
      </c>
      <c r="N37" s="42">
        <v>2.7027027027027026</v>
      </c>
      <c r="O37" s="42"/>
      <c r="P37" s="42">
        <v>28.918918918918919</v>
      </c>
      <c r="Q37" s="42">
        <v>6.2162162162162167</v>
      </c>
      <c r="R37" s="14"/>
      <c r="T37" s="32"/>
    </row>
    <row r="38" spans="1:20" ht="12" customHeight="1" x14ac:dyDescent="0.25">
      <c r="A38" s="34" t="s">
        <v>31</v>
      </c>
      <c r="B38" s="42">
        <v>100</v>
      </c>
      <c r="C38" s="42"/>
      <c r="D38" s="42">
        <v>25.245098039215684</v>
      </c>
      <c r="E38" s="42">
        <v>40.563725490196077</v>
      </c>
      <c r="F38" s="42">
        <v>0.12254901960784313</v>
      </c>
      <c r="G38" s="42">
        <v>1.2254901960784315</v>
      </c>
      <c r="H38" s="42">
        <v>0.61274509803921573</v>
      </c>
      <c r="I38" s="42">
        <v>67.769607843137265</v>
      </c>
      <c r="J38" s="42"/>
      <c r="K38" s="42">
        <v>0.73529411764705876</v>
      </c>
      <c r="L38" s="42">
        <v>0.85784313725490202</v>
      </c>
      <c r="M38" s="42">
        <v>0.24509803921568626</v>
      </c>
      <c r="N38" s="42">
        <v>1.8382352941176472</v>
      </c>
      <c r="O38" s="42"/>
      <c r="P38" s="42">
        <v>24.754901960784316</v>
      </c>
      <c r="Q38" s="42">
        <v>5.6372549019607847</v>
      </c>
      <c r="R38" s="14"/>
      <c r="T38" s="32"/>
    </row>
    <row r="39" spans="1:20" ht="20.149999999999999" customHeight="1" x14ac:dyDescent="0.25">
      <c r="A39" s="34" t="s">
        <v>32</v>
      </c>
      <c r="B39" s="42">
        <v>100</v>
      </c>
      <c r="C39" s="42"/>
      <c r="D39" s="42">
        <v>37.669376693766935</v>
      </c>
      <c r="E39" s="42">
        <v>34.598012646793137</v>
      </c>
      <c r="F39" s="42" t="s">
        <v>5</v>
      </c>
      <c r="G39" s="42">
        <v>0.81300813008130091</v>
      </c>
      <c r="H39" s="42">
        <v>0.27100271002710025</v>
      </c>
      <c r="I39" s="42">
        <v>73.351400180668463</v>
      </c>
      <c r="J39" s="42"/>
      <c r="K39" s="42">
        <v>0.63233965672990067</v>
      </c>
      <c r="L39" s="42">
        <v>0.45167118337850043</v>
      </c>
      <c r="M39" s="42">
        <v>0.27100271002710025</v>
      </c>
      <c r="N39" s="42">
        <v>1.3550135501355014</v>
      </c>
      <c r="O39" s="42"/>
      <c r="P39" s="42">
        <v>19.873532068654022</v>
      </c>
      <c r="Q39" s="42">
        <v>5.4200542005420056</v>
      </c>
      <c r="R39" s="14"/>
      <c r="T39" s="32"/>
    </row>
    <row r="40" spans="1:20" ht="12" customHeight="1" x14ac:dyDescent="0.25">
      <c r="A40" s="35" t="s">
        <v>33</v>
      </c>
      <c r="B40" s="42">
        <v>100</v>
      </c>
      <c r="C40" s="42"/>
      <c r="D40" s="42">
        <v>20.555555555555554</v>
      </c>
      <c r="E40" s="42">
        <v>44.629629629629633</v>
      </c>
      <c r="F40" s="42">
        <v>0.37037037037037041</v>
      </c>
      <c r="G40" s="42">
        <v>0.55555555555555558</v>
      </c>
      <c r="H40" s="42">
        <v>0.74074074074074081</v>
      </c>
      <c r="I40" s="42">
        <v>66.851851851851848</v>
      </c>
      <c r="J40" s="42"/>
      <c r="K40" s="42">
        <v>0.37037037037037041</v>
      </c>
      <c r="L40" s="42" t="s">
        <v>5</v>
      </c>
      <c r="M40" s="42">
        <v>0.37037037037037041</v>
      </c>
      <c r="N40" s="42">
        <v>0.74074074074074081</v>
      </c>
      <c r="O40" s="42"/>
      <c r="P40" s="42">
        <v>27.962962962962962</v>
      </c>
      <c r="Q40" s="42">
        <v>4.4444444444444446</v>
      </c>
      <c r="R40" s="14"/>
      <c r="T40" s="32"/>
    </row>
    <row r="41" spans="1:20" ht="12" customHeight="1" x14ac:dyDescent="0.25">
      <c r="A41" s="35" t="s">
        <v>34</v>
      </c>
      <c r="B41" s="42">
        <v>100</v>
      </c>
      <c r="C41" s="42"/>
      <c r="D41" s="42">
        <v>17.541264403612583</v>
      </c>
      <c r="E41" s="42">
        <v>45.25070071628776</v>
      </c>
      <c r="F41" s="42">
        <v>0.20632201806290873</v>
      </c>
      <c r="G41" s="42">
        <v>1.2963251323575211</v>
      </c>
      <c r="H41" s="42">
        <v>0.19075054500155716</v>
      </c>
      <c r="I41" s="42">
        <v>64.485362815322333</v>
      </c>
      <c r="J41" s="42"/>
      <c r="K41" s="42">
        <v>0.36592961694176268</v>
      </c>
      <c r="L41" s="42">
        <v>3.9084397383992524</v>
      </c>
      <c r="M41" s="42">
        <v>0.60728744939271251</v>
      </c>
      <c r="N41" s="42">
        <v>4.8816568047337281</v>
      </c>
      <c r="O41" s="42"/>
      <c r="P41" s="42">
        <v>21.235596387418248</v>
      </c>
      <c r="Q41" s="42">
        <v>9.3973839925256932</v>
      </c>
      <c r="R41" s="14"/>
      <c r="T41" s="32"/>
    </row>
    <row r="42" spans="1:20" ht="12" customHeight="1" x14ac:dyDescent="0.25">
      <c r="A42" s="35" t="s">
        <v>35</v>
      </c>
      <c r="B42" s="42">
        <v>100</v>
      </c>
      <c r="C42" s="42"/>
      <c r="D42" s="42">
        <v>22.700471698113208</v>
      </c>
      <c r="E42" s="42">
        <v>44.752358490566039</v>
      </c>
      <c r="F42" s="42">
        <v>5.8962264150943397E-2</v>
      </c>
      <c r="G42" s="42">
        <v>1.0613207547169812</v>
      </c>
      <c r="H42" s="42">
        <v>0.47169811320754718</v>
      </c>
      <c r="I42" s="42">
        <v>69.044811320754718</v>
      </c>
      <c r="J42" s="42"/>
      <c r="K42" s="42">
        <v>0.47169811320754718</v>
      </c>
      <c r="L42" s="42">
        <v>1.179245283018868</v>
      </c>
      <c r="M42" s="42">
        <v>0.1768867924528302</v>
      </c>
      <c r="N42" s="42">
        <v>1.8278301886792452</v>
      </c>
      <c r="O42" s="42"/>
      <c r="P42" s="42">
        <v>20.872641509433961</v>
      </c>
      <c r="Q42" s="42">
        <v>8.2547169811320753</v>
      </c>
      <c r="R42" s="14"/>
      <c r="T42" s="32"/>
    </row>
    <row r="43" spans="1:20" ht="12" customHeight="1" x14ac:dyDescent="0.25">
      <c r="A43" s="34" t="s">
        <v>36</v>
      </c>
      <c r="B43" s="42">
        <v>100</v>
      </c>
      <c r="C43" s="42"/>
      <c r="D43" s="42">
        <v>16.303458154286883</v>
      </c>
      <c r="E43" s="42">
        <v>40.070595457335791</v>
      </c>
      <c r="F43" s="42">
        <v>0.14323715981174545</v>
      </c>
      <c r="G43" s="42">
        <v>1.4374872109678738</v>
      </c>
      <c r="H43" s="42">
        <v>0.21997135256803768</v>
      </c>
      <c r="I43" s="42">
        <v>58.174749334970329</v>
      </c>
      <c r="J43" s="42"/>
      <c r="K43" s="42">
        <v>0.30693677102516881</v>
      </c>
      <c r="L43" s="42">
        <v>6.1745447104563125</v>
      </c>
      <c r="M43" s="42">
        <v>0.97708205443012075</v>
      </c>
      <c r="N43" s="42">
        <v>7.4585635359116029</v>
      </c>
      <c r="O43" s="42"/>
      <c r="P43" s="42">
        <v>21.413955391855943</v>
      </c>
      <c r="Q43" s="42">
        <v>12.952731737262123</v>
      </c>
      <c r="R43" s="14"/>
      <c r="T43" s="32"/>
    </row>
    <row r="44" spans="1:20" ht="20.149999999999999" customHeight="1" x14ac:dyDescent="0.25">
      <c r="A44" s="34" t="s">
        <v>37</v>
      </c>
      <c r="B44" s="42">
        <v>100</v>
      </c>
      <c r="C44" s="42"/>
      <c r="D44" s="42">
        <v>17.69291674279798</v>
      </c>
      <c r="E44" s="42">
        <v>45.051464766429142</v>
      </c>
      <c r="F44" s="42">
        <v>0.13399110786284182</v>
      </c>
      <c r="G44" s="42">
        <v>0.71867957853706077</v>
      </c>
      <c r="H44" s="42">
        <v>0.14617211766855473</v>
      </c>
      <c r="I44" s="42">
        <v>63.743224313295578</v>
      </c>
      <c r="J44" s="42"/>
      <c r="K44" s="42">
        <v>0.2618917108228272</v>
      </c>
      <c r="L44" s="42">
        <v>4.2329009074852308</v>
      </c>
      <c r="M44" s="42">
        <v>0.57859796577136247</v>
      </c>
      <c r="N44" s="42">
        <v>5.0733905840794202</v>
      </c>
      <c r="O44" s="42"/>
      <c r="P44" s="42">
        <v>22.321700468968878</v>
      </c>
      <c r="Q44" s="42">
        <v>8.8616846336561306</v>
      </c>
      <c r="R44" s="14"/>
      <c r="T44" s="32"/>
    </row>
    <row r="45" spans="1:20" ht="12" customHeight="1" x14ac:dyDescent="0.25">
      <c r="A45" s="34" t="s">
        <v>38</v>
      </c>
      <c r="B45" s="42">
        <v>100</v>
      </c>
      <c r="C45" s="42"/>
      <c r="D45" s="42">
        <v>19.230769230769234</v>
      </c>
      <c r="E45" s="42">
        <v>46.477354421279657</v>
      </c>
      <c r="F45" s="42">
        <v>7.1890726096333582E-2</v>
      </c>
      <c r="G45" s="42">
        <v>0.39539899352983465</v>
      </c>
      <c r="H45" s="42">
        <v>0.10783608914450035</v>
      </c>
      <c r="I45" s="42">
        <v>66.283249460819547</v>
      </c>
      <c r="J45" s="42"/>
      <c r="K45" s="42">
        <v>0.14378145219266716</v>
      </c>
      <c r="L45" s="42">
        <v>1.9769949676491732</v>
      </c>
      <c r="M45" s="42">
        <v>0.17972681524083392</v>
      </c>
      <c r="N45" s="42">
        <v>2.3005032350826746</v>
      </c>
      <c r="O45" s="42"/>
      <c r="P45" s="42">
        <v>23.544212796549246</v>
      </c>
      <c r="Q45" s="42">
        <v>7.872034507548527</v>
      </c>
      <c r="R45" s="14"/>
      <c r="T45" s="32"/>
    </row>
    <row r="46" spans="1:20" ht="12" customHeight="1" x14ac:dyDescent="0.25">
      <c r="A46" s="34" t="s">
        <v>39</v>
      </c>
      <c r="B46" s="42">
        <v>100</v>
      </c>
      <c r="C46" s="42"/>
      <c r="D46" s="42">
        <v>19.914756025867135</v>
      </c>
      <c r="E46" s="42">
        <v>44.488536155202823</v>
      </c>
      <c r="F46" s="42">
        <v>0.24985302763080541</v>
      </c>
      <c r="G46" s="42">
        <v>0.85243974132863021</v>
      </c>
      <c r="H46" s="42">
        <v>0.48500881834215165</v>
      </c>
      <c r="I46" s="42">
        <v>65.990593768371539</v>
      </c>
      <c r="J46" s="42"/>
      <c r="K46" s="42">
        <v>0.27924750146972371</v>
      </c>
      <c r="L46" s="42">
        <v>1.4256319811875366</v>
      </c>
      <c r="M46" s="42">
        <v>0.36743092298647856</v>
      </c>
      <c r="N46" s="42">
        <v>2.0723104056437389</v>
      </c>
      <c r="O46" s="42"/>
      <c r="P46" s="42">
        <v>25.088183421516757</v>
      </c>
      <c r="Q46" s="42">
        <v>6.8489124044679608</v>
      </c>
      <c r="R46" s="14"/>
      <c r="T46" s="32"/>
    </row>
    <row r="47" spans="1:20" ht="12" customHeight="1" x14ac:dyDescent="0.25">
      <c r="A47" s="34" t="s">
        <v>40</v>
      </c>
      <c r="B47" s="42">
        <v>100</v>
      </c>
      <c r="C47" s="42"/>
      <c r="D47" s="42">
        <v>24.393486208042539</v>
      </c>
      <c r="E47" s="42">
        <v>31.405782652043868</v>
      </c>
      <c r="F47" s="42" t="s">
        <v>5</v>
      </c>
      <c r="G47" s="42">
        <v>3.0242605516782985</v>
      </c>
      <c r="H47" s="42">
        <v>0.59820538384845467</v>
      </c>
      <c r="I47" s="42">
        <v>59.421734795613155</v>
      </c>
      <c r="J47" s="42"/>
      <c r="K47" s="42">
        <v>0.63143901628447985</v>
      </c>
      <c r="L47" s="42">
        <v>2.2598870056497176</v>
      </c>
      <c r="M47" s="42">
        <v>0.79760717846460616</v>
      </c>
      <c r="N47" s="42">
        <v>3.6889332003988038</v>
      </c>
      <c r="O47" s="42"/>
      <c r="P47" s="42">
        <v>20.039880358923231</v>
      </c>
      <c r="Q47" s="42">
        <v>16.849451645064807</v>
      </c>
      <c r="R47" s="14"/>
      <c r="T47" s="32"/>
    </row>
    <row r="48" spans="1:20" ht="12" customHeight="1" x14ac:dyDescent="0.25">
      <c r="A48" s="34" t="s">
        <v>41</v>
      </c>
      <c r="B48" s="42">
        <v>100</v>
      </c>
      <c r="C48" s="42"/>
      <c r="D48" s="42">
        <v>23.452768729641694</v>
      </c>
      <c r="E48" s="42">
        <v>36.482084690553748</v>
      </c>
      <c r="F48" s="42">
        <v>0.48859934853420189</v>
      </c>
      <c r="G48" s="42">
        <v>0.32573289902280134</v>
      </c>
      <c r="H48" s="42">
        <v>0.16286644951140067</v>
      </c>
      <c r="I48" s="42">
        <v>60.912052117263848</v>
      </c>
      <c r="J48" s="42"/>
      <c r="K48" s="42">
        <v>0.16286644951140067</v>
      </c>
      <c r="L48" s="42">
        <v>0.16286644951140067</v>
      </c>
      <c r="M48" s="42">
        <v>0.16286644951140067</v>
      </c>
      <c r="N48" s="42">
        <v>0.48859934853420189</v>
      </c>
      <c r="O48" s="42"/>
      <c r="P48" s="42">
        <v>19.218241042345277</v>
      </c>
      <c r="Q48" s="42">
        <v>19.381107491856678</v>
      </c>
      <c r="R48" s="14"/>
      <c r="T48" s="32"/>
    </row>
    <row r="49" spans="1:20" ht="20.149999999999999" customHeight="1" x14ac:dyDescent="0.25">
      <c r="A49" s="34" t="s">
        <v>42</v>
      </c>
      <c r="B49" s="42">
        <v>100</v>
      </c>
      <c r="C49" s="42"/>
      <c r="D49" s="42">
        <v>20.327723649247119</v>
      </c>
      <c r="E49" s="42">
        <v>39.149689991142608</v>
      </c>
      <c r="F49" s="42">
        <v>0.35429583702391498</v>
      </c>
      <c r="G49" s="42">
        <v>0.79716563330380874</v>
      </c>
      <c r="H49" s="42">
        <v>0.22143489813994688</v>
      </c>
      <c r="I49" s="42">
        <v>60.850310008857399</v>
      </c>
      <c r="J49" s="42"/>
      <c r="K49" s="42">
        <v>0.53144375553587242</v>
      </c>
      <c r="L49" s="42">
        <v>0.66430469441984052</v>
      </c>
      <c r="M49" s="42">
        <v>0.22143489813994688</v>
      </c>
      <c r="N49" s="42">
        <v>1.4171833480956599</v>
      </c>
      <c r="O49" s="42"/>
      <c r="P49" s="42">
        <v>22.320637732506643</v>
      </c>
      <c r="Q49" s="42">
        <v>15.411868910540303</v>
      </c>
      <c r="R49" s="14"/>
      <c r="T49" s="32"/>
    </row>
    <row r="50" spans="1:20" ht="12" customHeight="1" x14ac:dyDescent="0.25">
      <c r="A50" s="34" t="s">
        <v>43</v>
      </c>
      <c r="B50" s="42">
        <v>100</v>
      </c>
      <c r="C50" s="42"/>
      <c r="D50" s="42">
        <v>43.622448979591837</v>
      </c>
      <c r="E50" s="42">
        <v>21.938775510204081</v>
      </c>
      <c r="F50" s="42">
        <v>1.0204081632653061</v>
      </c>
      <c r="G50" s="42" t="s">
        <v>5</v>
      </c>
      <c r="H50" s="42">
        <v>1.0204081632653061</v>
      </c>
      <c r="I50" s="42">
        <v>67.602040816326522</v>
      </c>
      <c r="J50" s="42"/>
      <c r="K50" s="42" t="s">
        <v>5</v>
      </c>
      <c r="L50" s="42">
        <v>0.51020408163265307</v>
      </c>
      <c r="M50" s="42">
        <v>0.51020408163265307</v>
      </c>
      <c r="N50" s="42">
        <v>1.0204081632653061</v>
      </c>
      <c r="O50" s="42"/>
      <c r="P50" s="42">
        <v>23.469387755102041</v>
      </c>
      <c r="Q50" s="42">
        <v>7.9081632653061229</v>
      </c>
      <c r="R50" s="14"/>
      <c r="T50" s="32"/>
    </row>
    <row r="51" spans="1:20" ht="12" customHeight="1" x14ac:dyDescent="0.25">
      <c r="A51" s="34" t="s">
        <v>44</v>
      </c>
      <c r="B51" s="42">
        <v>100</v>
      </c>
      <c r="C51" s="42"/>
      <c r="D51" s="42">
        <v>28.114901256732495</v>
      </c>
      <c r="E51" s="42">
        <v>38.599640933572708</v>
      </c>
      <c r="F51" s="42">
        <v>0.25134649910233392</v>
      </c>
      <c r="G51" s="42">
        <v>0.43087971274685816</v>
      </c>
      <c r="H51" s="42">
        <v>0.86175942549371631</v>
      </c>
      <c r="I51" s="42">
        <v>68.258527827648123</v>
      </c>
      <c r="J51" s="42"/>
      <c r="K51" s="42">
        <v>0.14362657091561939</v>
      </c>
      <c r="L51" s="42">
        <v>0.57450628366247758</v>
      </c>
      <c r="M51" s="42">
        <v>0.82585278276481144</v>
      </c>
      <c r="N51" s="42">
        <v>1.5439856373429084</v>
      </c>
      <c r="O51" s="42"/>
      <c r="P51" s="42">
        <v>22.15439856373429</v>
      </c>
      <c r="Q51" s="42">
        <v>8.0430879712746854</v>
      </c>
      <c r="R51" s="14"/>
      <c r="T51" s="32"/>
    </row>
    <row r="52" spans="1:20" ht="12" customHeight="1" x14ac:dyDescent="0.25">
      <c r="A52" s="34" t="s">
        <v>45</v>
      </c>
      <c r="B52" s="42">
        <v>100</v>
      </c>
      <c r="C52" s="42"/>
      <c r="D52" s="42">
        <v>15.577889447236181</v>
      </c>
      <c r="E52" s="42">
        <v>52.428810720268004</v>
      </c>
      <c r="F52" s="42" t="s">
        <v>5</v>
      </c>
      <c r="G52" s="42">
        <v>0.16750418760469013</v>
      </c>
      <c r="H52" s="42">
        <v>1.1725293132328307</v>
      </c>
      <c r="I52" s="42">
        <v>69.346733668341713</v>
      </c>
      <c r="J52" s="42"/>
      <c r="K52" s="42">
        <v>0.50251256281407031</v>
      </c>
      <c r="L52" s="42">
        <v>0.16750418760469013</v>
      </c>
      <c r="M52" s="42" t="s">
        <v>5</v>
      </c>
      <c r="N52" s="42">
        <v>0.67001675041876052</v>
      </c>
      <c r="O52" s="42"/>
      <c r="P52" s="42">
        <v>25.628140703517587</v>
      </c>
      <c r="Q52" s="42">
        <v>4.3551088777219427</v>
      </c>
      <c r="R52" s="14"/>
      <c r="T52" s="32"/>
    </row>
    <row r="53" spans="1:20" ht="12" customHeight="1" x14ac:dyDescent="0.25">
      <c r="A53" s="34" t="s">
        <v>46</v>
      </c>
      <c r="B53" s="42">
        <v>100</v>
      </c>
      <c r="C53" s="42"/>
      <c r="D53" s="42">
        <v>19.174697306646898</v>
      </c>
      <c r="E53" s="42">
        <v>42.451198418581662</v>
      </c>
      <c r="F53" s="42">
        <v>0.27180627625401532</v>
      </c>
      <c r="G53" s="42">
        <v>1.2601927353595257</v>
      </c>
      <c r="H53" s="42">
        <v>0.38711802981632487</v>
      </c>
      <c r="I53" s="42">
        <v>63.545012766658424</v>
      </c>
      <c r="J53" s="42"/>
      <c r="K53" s="42">
        <v>0.9060209208467177</v>
      </c>
      <c r="L53" s="42">
        <v>3.8217609752079733</v>
      </c>
      <c r="M53" s="42">
        <v>0.55184910633390993</v>
      </c>
      <c r="N53" s="42">
        <v>5.2796310023886006</v>
      </c>
      <c r="O53" s="42"/>
      <c r="P53" s="42">
        <v>22.724652005600856</v>
      </c>
      <c r="Q53" s="42">
        <v>8.4507042253521121</v>
      </c>
      <c r="R53" s="14"/>
      <c r="T53" s="32"/>
    </row>
    <row r="54" spans="1:20" ht="20.149999999999999" customHeight="1" x14ac:dyDescent="0.25">
      <c r="A54" s="34" t="s">
        <v>47</v>
      </c>
      <c r="B54" s="42">
        <v>100</v>
      </c>
      <c r="C54" s="42"/>
      <c r="D54" s="42">
        <v>22.463054187192117</v>
      </c>
      <c r="E54" s="42">
        <v>40.39408866995074</v>
      </c>
      <c r="F54" s="42">
        <v>0.44334975369458129</v>
      </c>
      <c r="G54" s="42">
        <v>0.64039408866995073</v>
      </c>
      <c r="H54" s="42">
        <v>0.39408866995073888</v>
      </c>
      <c r="I54" s="42">
        <v>64.334975369458121</v>
      </c>
      <c r="J54" s="42"/>
      <c r="K54" s="42">
        <v>1.5763546798029555</v>
      </c>
      <c r="L54" s="42">
        <v>1.7733990147783252</v>
      </c>
      <c r="M54" s="42">
        <v>0.59113300492610843</v>
      </c>
      <c r="N54" s="42">
        <v>3.9408866995073892</v>
      </c>
      <c r="O54" s="42"/>
      <c r="P54" s="42">
        <v>24.827586206896552</v>
      </c>
      <c r="Q54" s="42">
        <v>6.8965517241379306</v>
      </c>
      <c r="R54" s="14"/>
      <c r="T54" s="32"/>
    </row>
    <row r="55" spans="1:20" ht="12" customHeight="1" x14ac:dyDescent="0.25">
      <c r="A55" s="34" t="s">
        <v>48</v>
      </c>
      <c r="B55" s="42">
        <v>100</v>
      </c>
      <c r="C55" s="42"/>
      <c r="D55" s="42">
        <v>31.033004714959279</v>
      </c>
      <c r="E55" s="42">
        <v>37.676810972996144</v>
      </c>
      <c r="F55" s="42">
        <v>8.5726532361765959E-2</v>
      </c>
      <c r="G55" s="42">
        <v>1.4144877839691383</v>
      </c>
      <c r="H55" s="42">
        <v>0.77153879125589375</v>
      </c>
      <c r="I55" s="42">
        <v>70.981568795542216</v>
      </c>
      <c r="J55" s="42"/>
      <c r="K55" s="42">
        <v>3.9434204886412347</v>
      </c>
      <c r="L55" s="42">
        <v>2.0145735105015001</v>
      </c>
      <c r="M55" s="42">
        <v>0.51435919417059583</v>
      </c>
      <c r="N55" s="42">
        <v>6.4723531933133307</v>
      </c>
      <c r="O55" s="42"/>
      <c r="P55" s="42">
        <v>16.930990141448778</v>
      </c>
      <c r="Q55" s="42">
        <v>5.615087869695671</v>
      </c>
      <c r="R55" s="14"/>
      <c r="T55" s="32"/>
    </row>
    <row r="56" spans="1:20" ht="12" customHeight="1" x14ac:dyDescent="0.25">
      <c r="A56" s="34" t="s">
        <v>49</v>
      </c>
      <c r="B56" s="42">
        <v>100</v>
      </c>
      <c r="C56" s="42"/>
      <c r="D56" s="42">
        <v>15.037721167833823</v>
      </c>
      <c r="E56" s="42">
        <v>42.816062789674888</v>
      </c>
      <c r="F56" s="42">
        <v>0.15562096146689672</v>
      </c>
      <c r="G56" s="42">
        <v>1.3802902669237795</v>
      </c>
      <c r="H56" s="42">
        <v>0.15562096146689672</v>
      </c>
      <c r="I56" s="42">
        <v>59.545316147366293</v>
      </c>
      <c r="J56" s="42"/>
      <c r="K56" s="42">
        <v>0.21651612030176934</v>
      </c>
      <c r="L56" s="42">
        <v>7.9907980648871755</v>
      </c>
      <c r="M56" s="42">
        <v>0.89312899624479858</v>
      </c>
      <c r="N56" s="42">
        <v>9.100443181433743</v>
      </c>
      <c r="O56" s="42"/>
      <c r="P56" s="42">
        <v>20.264555634493725</v>
      </c>
      <c r="Q56" s="42">
        <v>11.089685036706248</v>
      </c>
      <c r="R56" s="14"/>
      <c r="T56" s="32"/>
    </row>
    <row r="57" spans="1:20" ht="12" customHeight="1" x14ac:dyDescent="0.25">
      <c r="A57" s="34" t="s">
        <v>50</v>
      </c>
      <c r="B57" s="42">
        <v>100</v>
      </c>
      <c r="C57" s="42"/>
      <c r="D57" s="42">
        <v>20.855563100203707</v>
      </c>
      <c r="E57" s="42">
        <v>35.570860413231159</v>
      </c>
      <c r="F57" s="42">
        <v>0.12610340479192939</v>
      </c>
      <c r="G57" s="42">
        <v>1.8527500242506549</v>
      </c>
      <c r="H57" s="42">
        <v>0.75662042875157631</v>
      </c>
      <c r="I57" s="42">
        <v>59.161897371229024</v>
      </c>
      <c r="J57" s="42"/>
      <c r="K57" s="42">
        <v>0.43651178581821709</v>
      </c>
      <c r="L57" s="42">
        <v>5.3739450965176054</v>
      </c>
      <c r="M57" s="42">
        <v>1.1931322145697933</v>
      </c>
      <c r="N57" s="42">
        <v>7.0035890969056158</v>
      </c>
      <c r="O57" s="42"/>
      <c r="P57" s="42">
        <v>22.417305267242217</v>
      </c>
      <c r="Q57" s="42">
        <v>11.417208264623145</v>
      </c>
      <c r="R57" s="14"/>
      <c r="T57" s="32"/>
    </row>
    <row r="58" spans="1:20" ht="12" customHeight="1" x14ac:dyDescent="0.25">
      <c r="A58" s="34" t="s">
        <v>51</v>
      </c>
      <c r="B58" s="42">
        <v>100</v>
      </c>
      <c r="C58" s="42"/>
      <c r="D58" s="42">
        <v>23.481781376518217</v>
      </c>
      <c r="E58" s="42">
        <v>42.397660818713447</v>
      </c>
      <c r="F58" s="42">
        <v>0.10121457489878542</v>
      </c>
      <c r="G58" s="42">
        <v>0.8771929824561403</v>
      </c>
      <c r="H58" s="42">
        <v>0.50607287449392713</v>
      </c>
      <c r="I58" s="42">
        <v>67.363922627080512</v>
      </c>
      <c r="J58" s="42"/>
      <c r="K58" s="42">
        <v>1.3270355375618534</v>
      </c>
      <c r="L58" s="42">
        <v>1.2595591542959963</v>
      </c>
      <c r="M58" s="42">
        <v>0.38236617183985605</v>
      </c>
      <c r="N58" s="42">
        <v>2.9689608636977058</v>
      </c>
      <c r="O58" s="42"/>
      <c r="P58" s="42">
        <v>22.480881691408008</v>
      </c>
      <c r="Q58" s="42">
        <v>7.1862348178137649</v>
      </c>
      <c r="R58" s="14"/>
      <c r="T58" s="32"/>
    </row>
    <row r="59" spans="1:20" s="40" customFormat="1" ht="20.149999999999999" customHeight="1" x14ac:dyDescent="0.25">
      <c r="A59" s="38" t="s">
        <v>6</v>
      </c>
      <c r="B59" s="42">
        <v>100</v>
      </c>
      <c r="C59" s="47"/>
      <c r="D59" s="47">
        <v>17.438411498937569</v>
      </c>
      <c r="E59" s="47">
        <v>39.450725573097586</v>
      </c>
      <c r="F59" s="47">
        <v>0.14745946677689867</v>
      </c>
      <c r="G59" s="47">
        <v>1.7322861293823866</v>
      </c>
      <c r="H59" s="47">
        <v>0.33673940527904889</v>
      </c>
      <c r="I59" s="47">
        <v>59.105622073473498</v>
      </c>
      <c r="J59" s="47"/>
      <c r="K59" s="47">
        <v>1.0530056348855255</v>
      </c>
      <c r="L59" s="47">
        <v>4.2937295883463511</v>
      </c>
      <c r="M59" s="47">
        <v>0.77355785850176351</v>
      </c>
      <c r="N59" s="47">
        <v>6.1202930817336396</v>
      </c>
      <c r="O59" s="47"/>
      <c r="P59" s="47">
        <v>22.634786413423164</v>
      </c>
      <c r="Q59" s="47">
        <v>12.139298431369705</v>
      </c>
      <c r="R59" s="46"/>
      <c r="T59" s="41"/>
    </row>
    <row r="60" spans="1:20" ht="12" customHeight="1" x14ac:dyDescent="0.25"/>
    <row r="61" spans="1:20" ht="16" customHeight="1" x14ac:dyDescent="0.25">
      <c r="A61" s="36" t="s">
        <v>52</v>
      </c>
    </row>
    <row r="62" spans="1:20" ht="16" customHeight="1" x14ac:dyDescent="0.25">
      <c r="A62" s="37" t="s">
        <v>54</v>
      </c>
      <c r="Q62" s="28"/>
    </row>
    <row r="63" spans="1:20" ht="4" customHeight="1" x14ac:dyDescent="0.25">
      <c r="A63" s="13"/>
      <c r="B63" s="55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</row>
    <row r="64" spans="1:20" ht="4" customHeight="1" x14ac:dyDescent="0.25"/>
  </sheetData>
  <phoneticPr fontId="0" type="noConversion"/>
  <pageMargins left="0.70866141732283472" right="0.70866141732283472" top="0.98425196850393704" bottom="0.98425196850393704" header="0.51181102362204722" footer="0.51181102362204722"/>
  <pageSetup paperSize="9" orientation="landscape" r:id="rId1"/>
  <headerFooter alignWithMargins="0"/>
  <rowBreaks count="1" manualBreakCount="1">
    <brk id="38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4</vt:i4>
      </vt:variant>
    </vt:vector>
  </HeadingPairs>
  <TitlesOfParts>
    <vt:vector size="6" baseType="lpstr">
      <vt:lpstr>Effectif</vt:lpstr>
      <vt:lpstr>En %</vt:lpstr>
      <vt:lpstr>Effectif!Impression_des_titres</vt:lpstr>
      <vt:lpstr>'En %'!Impression_des_titres</vt:lpstr>
      <vt:lpstr>Effectif!Zone_d_impression</vt:lpstr>
      <vt:lpstr>'En %'!Zone_d_impression</vt:lpstr>
    </vt:vector>
  </TitlesOfParts>
  <Company>Etat de Genève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pauli</dc:creator>
  <cp:lastModifiedBy>Opprecht Wanda (DF)</cp:lastModifiedBy>
  <cp:lastPrinted>2011-04-21T15:59:33Z</cp:lastPrinted>
  <dcterms:created xsi:type="dcterms:W3CDTF">2003-05-09T07:00:00Z</dcterms:created>
  <dcterms:modified xsi:type="dcterms:W3CDTF">2026-01-12T23:55:06Z</dcterms:modified>
</cp:coreProperties>
</file>