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6\RELIGIONS\2_RECENSEMENTS_FEDERAUX\"/>
    </mc:Choice>
  </mc:AlternateContent>
  <xr:revisionPtr revIDLastSave="0" documentId="8_{5C473A3F-9952-4A89-A3B7-A2F02EC3285C}" xr6:coauthVersionLast="47" xr6:coauthVersionMax="47" xr10:uidLastSave="{00000000-0000-0000-0000-000000000000}"/>
  <bookViews>
    <workbookView xWindow="-110" yWindow="-110" windowWidth="19420" windowHeight="11500" xr2:uid="{EB8CF580-51CD-4849-83B4-7D8C3025ED2F}"/>
  </bookViews>
  <sheets>
    <sheet name="T 01.06.4.03" sheetId="3" r:id="rId1"/>
  </sheets>
  <definedNames>
    <definedName name="_xlnm.Print_Area" localSheetId="0">'T 01.06.4.03'!$A$1:$I$60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3" l="1"/>
  <c r="C30" i="3" s="1"/>
  <c r="E30" i="3"/>
  <c r="I30" i="3"/>
  <c r="I16" i="3"/>
  <c r="C31" i="3" s="1"/>
  <c r="E31" i="3"/>
  <c r="I17" i="3"/>
  <c r="C32" i="3" s="1"/>
  <c r="E32" i="3"/>
  <c r="I18" i="3"/>
  <c r="B33" i="3" s="1"/>
  <c r="C33" i="3"/>
  <c r="E33" i="3"/>
  <c r="F33" i="3"/>
  <c r="I33" i="3"/>
  <c r="I19" i="3"/>
  <c r="F34" i="3" s="1"/>
  <c r="C34" i="3"/>
  <c r="E34" i="3"/>
  <c r="I34" i="3"/>
  <c r="I20" i="3"/>
  <c r="D35" i="3" s="1"/>
  <c r="E35" i="3"/>
  <c r="F35" i="3"/>
  <c r="I35" i="3"/>
  <c r="I21" i="3"/>
  <c r="B36" i="3" s="1"/>
  <c r="C36" i="3"/>
  <c r="D36" i="3"/>
  <c r="E36" i="3"/>
  <c r="F36" i="3"/>
  <c r="I36" i="3"/>
  <c r="I22" i="3"/>
  <c r="C37" i="3" s="1"/>
  <c r="E37" i="3"/>
  <c r="I23" i="3"/>
  <c r="C38" i="3"/>
  <c r="D38" i="3"/>
  <c r="E38" i="3"/>
  <c r="F38" i="3"/>
  <c r="G38" i="3"/>
  <c r="H38" i="3"/>
  <c r="I38" i="3"/>
  <c r="I24" i="3"/>
  <c r="E39" i="3" s="1"/>
  <c r="C39" i="3"/>
  <c r="D39" i="3"/>
  <c r="I25" i="3"/>
  <c r="C40" i="3"/>
  <c r="D40" i="3"/>
  <c r="E40" i="3"/>
  <c r="F40" i="3"/>
  <c r="G40" i="3"/>
  <c r="H40" i="3"/>
  <c r="I40" i="3"/>
  <c r="I26" i="3"/>
  <c r="C41" i="3" s="1"/>
  <c r="I27" i="3"/>
  <c r="I42" i="3" s="1"/>
  <c r="C42" i="3"/>
  <c r="D42" i="3"/>
  <c r="E42" i="3"/>
  <c r="F42" i="3"/>
  <c r="G42" i="3"/>
  <c r="H42" i="3"/>
  <c r="B35" i="3"/>
  <c r="B38" i="3"/>
  <c r="B40" i="3"/>
  <c r="B42" i="3"/>
  <c r="B30" i="3"/>
  <c r="B32" i="3"/>
  <c r="I32" i="3"/>
  <c r="F32" i="3"/>
  <c r="B41" i="3" l="1"/>
  <c r="B37" i="3"/>
  <c r="G41" i="3"/>
  <c r="I39" i="3"/>
  <c r="B34" i="3"/>
  <c r="H39" i="3"/>
  <c r="E41" i="3"/>
  <c r="G39" i="3"/>
  <c r="I37" i="3"/>
  <c r="C35" i="3"/>
  <c r="I31" i="3"/>
  <c r="B31" i="3"/>
  <c r="D41" i="3"/>
  <c r="F39" i="3"/>
  <c r="F37" i="3"/>
  <c r="F31" i="3"/>
  <c r="B39" i="3"/>
  <c r="I41" i="3"/>
  <c r="H41" i="3"/>
  <c r="F30" i="3"/>
  <c r="F41" i="3"/>
  <c r="D37" i="3"/>
</calcChain>
</file>

<file path=xl/sharedStrings.xml><?xml version="1.0" encoding="utf-8"?>
<sst xmlns="http://schemas.openxmlformats.org/spreadsheetml/2006/main" count="78" uniqueCount="34">
  <si>
    <t>Office cantonal de la statistique - OCSTAT</t>
  </si>
  <si>
    <t>Effectif</t>
  </si>
  <si>
    <t>Total</t>
  </si>
  <si>
    <t>Répartition en %</t>
  </si>
  <si>
    <t>Canton de Genève</t>
  </si>
  <si>
    <t>Situation en décembre</t>
  </si>
  <si>
    <t>Autres</t>
  </si>
  <si>
    <t>Eglises et</t>
  </si>
  <si>
    <t>Eglise</t>
  </si>
  <si>
    <t xml:space="preserve"> Communauté</t>
  </si>
  <si>
    <t>communautés</t>
  </si>
  <si>
    <t>catholique</t>
  </si>
  <si>
    <t>de confession</t>
  </si>
  <si>
    <t>Aucune</t>
  </si>
  <si>
    <t>Sans</t>
  </si>
  <si>
    <t>protestantes (2)</t>
  </si>
  <si>
    <t>romaine</t>
  </si>
  <si>
    <t>chrétienne (3)</t>
  </si>
  <si>
    <t>juive</t>
  </si>
  <si>
    <t>religieuses (4)</t>
  </si>
  <si>
    <t>appartenance</t>
  </si>
  <si>
    <t>indication (5)</t>
  </si>
  <si>
    <t>…</t>
  </si>
  <si>
    <t>...</t>
  </si>
  <si>
    <t>(2) En 1980, les adeptes de communautés chrétiennes particulières figurent sous autres églises et communautés.</t>
  </si>
  <si>
    <t>(3) Comprise avec l'Eglise catholique romaine jusqu'en 1920.</t>
  </si>
  <si>
    <t>(4) Jusqu'en 1950, y compris les personnes sans aucune appartenance religieuse.</t>
  </si>
  <si>
    <t>(5) Sans indication, à partir de 1960 seulement.</t>
  </si>
  <si>
    <t>Population résidante du canton de Genève selon l'appartenance religieuse,</t>
  </si>
  <si>
    <r>
      <t>depuis 1880</t>
    </r>
    <r>
      <rPr>
        <sz val="10"/>
        <rFont val="Arial Narrow"/>
        <family val="2"/>
      </rPr>
      <t xml:space="preserve"> (1)</t>
    </r>
  </si>
  <si>
    <r>
      <t>Source</t>
    </r>
    <r>
      <rPr>
        <i/>
        <sz val="8"/>
        <rFont val="Arial Narrow"/>
        <family val="2"/>
      </rPr>
      <t xml:space="preserve"> : Office fédéral de la statistique - Recensements fédéraux de la population</t>
    </r>
  </si>
  <si>
    <t>(1) Jusqu'en 1980, appartenance religieuse en référence à la croyance du domaine privé; dès 1990, Eglise ou communauté religieuse à laquelle les personnes</t>
  </si>
  <si>
    <t xml:space="preserve">     appartiennent.</t>
  </si>
  <si>
    <t>T 01.06.4.03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</si>
</sst>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0.0"/>
    <numFmt numFmtId="171" formatCode="&quot; &quot;#,##0"/>
  </numFmts>
  <fonts count="15" x14ac:knownFonts="1">
    <font>
      <sz val="8"/>
      <name val="Arial Narrow"/>
    </font>
    <font>
      <sz val="8"/>
      <name val="Arial Narrow"/>
    </font>
    <font>
      <b/>
      <sz val="10"/>
      <name val="Arial Narrow"/>
    </font>
    <font>
      <sz val="10"/>
      <name val="Arial Narrow"/>
    </font>
    <font>
      <sz val="9"/>
      <name val="Arial Narrow"/>
    </font>
    <font>
      <i/>
      <sz val="8"/>
      <name val="Arial Narrow"/>
      <family val="2"/>
    </font>
    <font>
      <sz val="8"/>
      <name val="Arial Narrow"/>
      <family val="2"/>
    </font>
    <font>
      <b/>
      <sz val="8.5"/>
      <name val="Arial"/>
      <family val="2"/>
    </font>
    <font>
      <sz val="9"/>
      <name val="Arial Narrow"/>
      <family val="2"/>
    </font>
    <font>
      <b/>
      <sz val="10"/>
      <color indexed="48"/>
      <name val="Arial Narrow"/>
      <family val="2"/>
    </font>
    <font>
      <sz val="8"/>
      <color indexed="8"/>
      <name val="Arial Narrow"/>
      <family val="2"/>
    </font>
    <font>
      <sz val="8"/>
      <color indexed="48"/>
      <name val="Arial Narrow"/>
    </font>
    <font>
      <sz val="10"/>
      <name val="Arial Narrow"/>
      <family val="2"/>
    </font>
    <font>
      <b/>
      <i/>
      <sz val="8"/>
      <color indexed="48"/>
      <name val="Arial Narrow"/>
      <family val="2"/>
    </font>
    <font>
      <b/>
      <i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37">
    <xf numFmtId="0" fontId="0" fillId="0" borderId="0" xfId="0"/>
    <xf numFmtId="3" fontId="2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/>
    <xf numFmtId="3" fontId="4" fillId="0" borderId="1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0" fillId="0" borderId="0" xfId="0" applyBorder="1"/>
    <xf numFmtId="3" fontId="4" fillId="0" borderId="2" xfId="0" applyNumberFormat="1" applyFont="1" applyFill="1" applyBorder="1"/>
    <xf numFmtId="3" fontId="1" fillId="0" borderId="3" xfId="0" applyNumberFormat="1" applyFont="1" applyBorder="1" applyAlignment="1">
      <alignment horizontal="right"/>
    </xf>
    <xf numFmtId="0" fontId="0" fillId="0" borderId="3" xfId="0" applyBorder="1"/>
    <xf numFmtId="3" fontId="6" fillId="0" borderId="0" xfId="0" applyNumberFormat="1" applyFont="1" applyFill="1" applyBorder="1" applyAlignment="1">
      <alignment horizontal="right"/>
    </xf>
    <xf numFmtId="0" fontId="7" fillId="0" borderId="0" xfId="0" applyFont="1"/>
    <xf numFmtId="0" fontId="8" fillId="0" borderId="0" xfId="0" applyFont="1"/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3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/>
    <xf numFmtId="0" fontId="11" fillId="0" borderId="4" xfId="0" applyFont="1" applyBorder="1"/>
    <xf numFmtId="3" fontId="4" fillId="0" borderId="3" xfId="0" applyNumberFormat="1" applyFont="1" applyFill="1" applyBorder="1"/>
    <xf numFmtId="3" fontId="6" fillId="0" borderId="0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NumberFormat="1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left"/>
    </xf>
    <xf numFmtId="171" fontId="6" fillId="0" borderId="0" xfId="0" applyNumberFormat="1" applyFont="1" applyBorder="1" applyAlignment="1"/>
    <xf numFmtId="171" fontId="6" fillId="0" borderId="0" xfId="0" applyNumberFormat="1" applyFont="1" applyBorder="1" applyAlignment="1">
      <alignment horizontal="right"/>
    </xf>
    <xf numFmtId="170" fontId="6" fillId="0" borderId="0" xfId="0" applyNumberFormat="1" applyFont="1" applyBorder="1" applyAlignment="1">
      <alignment horizontal="right"/>
    </xf>
    <xf numFmtId="3" fontId="13" fillId="0" borderId="0" xfId="0" applyNumberFormat="1" applyFont="1" applyFill="1" applyBorder="1" applyAlignment="1">
      <alignment horizontal="left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0</xdr:row>
      <xdr:rowOff>0</xdr:rowOff>
    </xdr:from>
    <xdr:to>
      <xdr:col>8</xdr:col>
      <xdr:colOff>571500</xdr:colOff>
      <xdr:row>1</xdr:row>
      <xdr:rowOff>31750</xdr:rowOff>
    </xdr:to>
    <xdr:pic>
      <xdr:nvPicPr>
        <xdr:cNvPr id="3077" name="Picture 4" descr="logo stat-ge">
          <a:extLst>
            <a:ext uri="{FF2B5EF4-FFF2-40B4-BE49-F238E27FC236}">
              <a16:creationId xmlns:a16="http://schemas.microsoft.com/office/drawing/2014/main" id="{E46C0E21-636A-7A74-6ADE-4634EE0C3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650" y="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2E316-2366-4BC5-AFC1-2737E9522DEF}">
  <dimension ref="A1:S51"/>
  <sheetViews>
    <sheetView tabSelected="1" workbookViewId="0">
      <selection activeCell="J1" sqref="J1"/>
    </sheetView>
  </sheetViews>
  <sheetFormatPr baseColWidth="10" defaultRowHeight="12.75" customHeight="1" x14ac:dyDescent="0.25"/>
  <cols>
    <col min="1" max="1" width="28" customWidth="1"/>
    <col min="2" max="9" width="13" customWidth="1"/>
  </cols>
  <sheetData>
    <row r="1" spans="1:19" s="23" customFormat="1" ht="34.5" customHeight="1" x14ac:dyDescent="0.3">
      <c r="A1" s="20" t="s">
        <v>0</v>
      </c>
      <c r="B1" s="16"/>
      <c r="C1"/>
      <c r="D1"/>
      <c r="E1"/>
      <c r="F1"/>
      <c r="G1"/>
      <c r="H1"/>
      <c r="I1"/>
      <c r="J1"/>
      <c r="K1"/>
      <c r="L1" s="11"/>
      <c r="M1" s="11"/>
      <c r="N1" s="21"/>
      <c r="O1" s="22"/>
      <c r="P1" s="22"/>
      <c r="Q1" s="22"/>
      <c r="R1" s="22"/>
      <c r="S1" s="22"/>
    </row>
    <row r="2" spans="1:19" ht="5.15" customHeight="1" thickBot="1" x14ac:dyDescent="0.3">
      <c r="A2" s="26"/>
      <c r="B2" s="26"/>
      <c r="C2" s="26"/>
      <c r="D2" s="26"/>
      <c r="E2" s="26"/>
      <c r="F2" s="26"/>
      <c r="G2" s="26"/>
      <c r="H2" s="26"/>
      <c r="I2" s="26"/>
    </row>
    <row r="3" spans="1:19" ht="40" customHeight="1" x14ac:dyDescent="0.3">
      <c r="A3" s="1" t="s">
        <v>28</v>
      </c>
      <c r="B3" s="2"/>
      <c r="C3" s="2"/>
      <c r="D3" s="2"/>
      <c r="E3" s="3"/>
      <c r="F3" s="3"/>
      <c r="G3" s="3"/>
      <c r="H3" s="3"/>
      <c r="I3" s="3"/>
    </row>
    <row r="4" spans="1:19" ht="15" customHeight="1" x14ac:dyDescent="0.3">
      <c r="A4" s="1" t="s">
        <v>29</v>
      </c>
      <c r="B4" s="4"/>
      <c r="C4" s="4"/>
      <c r="D4" s="4"/>
      <c r="E4" s="4"/>
      <c r="F4" s="4"/>
      <c r="G4" s="4"/>
      <c r="H4" s="4"/>
      <c r="I4" s="18" t="s">
        <v>33</v>
      </c>
    </row>
    <row r="5" spans="1:19" s="17" customFormat="1" ht="16" customHeight="1" x14ac:dyDescent="0.25">
      <c r="A5" s="24" t="s">
        <v>5</v>
      </c>
      <c r="B5" s="25"/>
      <c r="C5" s="25"/>
      <c r="D5" s="25"/>
      <c r="E5" s="25"/>
      <c r="F5" s="25"/>
      <c r="G5" s="25"/>
      <c r="H5" s="25"/>
      <c r="I5" s="19" t="s">
        <v>4</v>
      </c>
    </row>
    <row r="6" spans="1:19" ht="4" customHeight="1" x14ac:dyDescent="0.25">
      <c r="A6" s="6"/>
      <c r="B6" s="6"/>
      <c r="C6" s="6"/>
      <c r="D6" s="6"/>
      <c r="E6" s="27"/>
      <c r="F6" s="27"/>
      <c r="G6" s="27"/>
      <c r="H6" s="5"/>
      <c r="I6" s="5"/>
    </row>
    <row r="7" spans="1:19" ht="4" customHeight="1" x14ac:dyDescent="0.25">
      <c r="A7" s="5"/>
      <c r="B7" s="5"/>
      <c r="C7" s="5"/>
      <c r="D7" s="5"/>
      <c r="E7" s="5"/>
      <c r="F7" s="5"/>
      <c r="G7" s="5"/>
      <c r="H7" s="12"/>
      <c r="I7" s="12"/>
    </row>
    <row r="8" spans="1:19" ht="12" customHeight="1" x14ac:dyDescent="0.25">
      <c r="A8" s="5"/>
      <c r="B8" s="5"/>
      <c r="C8" s="5"/>
      <c r="D8" s="5"/>
      <c r="E8" s="5"/>
      <c r="F8" s="15" t="s">
        <v>6</v>
      </c>
      <c r="G8" s="5"/>
      <c r="H8" s="5"/>
      <c r="I8" s="5"/>
    </row>
    <row r="9" spans="1:19" ht="12" customHeight="1" x14ac:dyDescent="0.25">
      <c r="A9" s="5"/>
      <c r="B9" s="15" t="s">
        <v>7</v>
      </c>
      <c r="C9" s="15" t="s">
        <v>8</v>
      </c>
      <c r="D9" s="15" t="s">
        <v>8</v>
      </c>
      <c r="E9" s="15" t="s">
        <v>9</v>
      </c>
      <c r="F9" s="15" t="s">
        <v>7</v>
      </c>
      <c r="G9" s="15"/>
      <c r="H9" s="15"/>
      <c r="I9" s="15"/>
    </row>
    <row r="10" spans="1:19" ht="12" customHeight="1" x14ac:dyDescent="0.25">
      <c r="A10" s="3"/>
      <c r="B10" s="15" t="s">
        <v>10</v>
      </c>
      <c r="C10" s="15" t="s">
        <v>11</v>
      </c>
      <c r="D10" s="15" t="s">
        <v>11</v>
      </c>
      <c r="E10" s="15" t="s">
        <v>12</v>
      </c>
      <c r="F10" s="15" t="s">
        <v>10</v>
      </c>
      <c r="G10" s="15" t="s">
        <v>13</v>
      </c>
      <c r="H10" s="15" t="s">
        <v>14</v>
      </c>
      <c r="I10" s="15"/>
    </row>
    <row r="11" spans="1:19" ht="12" customHeight="1" x14ac:dyDescent="0.25">
      <c r="A11" s="8"/>
      <c r="B11" s="28" t="s">
        <v>15</v>
      </c>
      <c r="C11" s="28" t="s">
        <v>16</v>
      </c>
      <c r="D11" s="28" t="s">
        <v>17</v>
      </c>
      <c r="E11" s="28" t="s">
        <v>18</v>
      </c>
      <c r="F11" s="28" t="s">
        <v>19</v>
      </c>
      <c r="G11" s="28" t="s">
        <v>20</v>
      </c>
      <c r="H11" s="28" t="s">
        <v>21</v>
      </c>
      <c r="I11" s="28" t="s">
        <v>2</v>
      </c>
    </row>
    <row r="12" spans="1:19" ht="4" customHeight="1" x14ac:dyDescent="0.25">
      <c r="A12" s="9"/>
      <c r="B12" s="10"/>
      <c r="C12" s="10"/>
      <c r="D12" s="10"/>
      <c r="E12" s="10"/>
      <c r="F12" s="10"/>
      <c r="G12" s="10"/>
      <c r="H12" s="10"/>
      <c r="I12" s="13"/>
    </row>
    <row r="13" spans="1:19" ht="4" customHeight="1" x14ac:dyDescent="0.25">
      <c r="A13" s="8"/>
      <c r="B13" s="7"/>
      <c r="C13" s="7"/>
      <c r="D13" s="7"/>
      <c r="E13" s="7"/>
      <c r="F13" s="7"/>
      <c r="G13" s="7"/>
      <c r="H13" s="7"/>
      <c r="I13" s="7"/>
    </row>
    <row r="14" spans="1:19" s="29" customFormat="1" ht="20.149999999999999" customHeight="1" x14ac:dyDescent="0.25">
      <c r="A14" s="35" t="s">
        <v>1</v>
      </c>
      <c r="B14" s="28"/>
      <c r="C14" s="28"/>
      <c r="D14" s="28"/>
      <c r="E14" s="28"/>
      <c r="F14" s="28"/>
      <c r="G14" s="28"/>
      <c r="H14" s="28"/>
      <c r="I14" s="28"/>
    </row>
    <row r="15" spans="1:19" s="29" customFormat="1" ht="16" customHeight="1" x14ac:dyDescent="0.25">
      <c r="A15" s="30">
        <v>1880</v>
      </c>
      <c r="B15" s="28">
        <v>48359</v>
      </c>
      <c r="C15" s="28">
        <v>51557</v>
      </c>
      <c r="D15" s="28" t="s">
        <v>22</v>
      </c>
      <c r="E15" s="28">
        <v>662</v>
      </c>
      <c r="F15" s="28">
        <v>1017</v>
      </c>
      <c r="G15" s="28" t="s">
        <v>22</v>
      </c>
      <c r="H15" s="28" t="s">
        <v>22</v>
      </c>
      <c r="I15" s="28">
        <f>SUM(B15:H15)</f>
        <v>101595</v>
      </c>
    </row>
    <row r="16" spans="1:19" s="29" customFormat="1" ht="12.75" customHeight="1" x14ac:dyDescent="0.25">
      <c r="A16" s="30">
        <v>1888</v>
      </c>
      <c r="B16" s="28">
        <v>50975</v>
      </c>
      <c r="C16" s="28">
        <v>52297</v>
      </c>
      <c r="D16" s="28" t="s">
        <v>23</v>
      </c>
      <c r="E16" s="28">
        <v>701</v>
      </c>
      <c r="F16" s="28">
        <v>1536</v>
      </c>
      <c r="G16" s="28" t="s">
        <v>23</v>
      </c>
      <c r="H16" s="28" t="s">
        <v>23</v>
      </c>
      <c r="I16" s="28">
        <f t="shared" ref="I16:I27" si="0">SUM(B16:H16)</f>
        <v>105509</v>
      </c>
    </row>
    <row r="17" spans="1:9" s="29" customFormat="1" ht="12.75" customHeight="1" x14ac:dyDescent="0.25">
      <c r="A17" s="30">
        <v>1900</v>
      </c>
      <c r="B17" s="28">
        <v>62400</v>
      </c>
      <c r="C17" s="28">
        <v>67162</v>
      </c>
      <c r="D17" s="28" t="s">
        <v>22</v>
      </c>
      <c r="E17" s="28">
        <v>1119</v>
      </c>
      <c r="F17" s="28">
        <v>1928</v>
      </c>
      <c r="G17" s="28" t="s">
        <v>22</v>
      </c>
      <c r="H17" s="28" t="s">
        <v>22</v>
      </c>
      <c r="I17" s="28">
        <f t="shared" si="0"/>
        <v>132609</v>
      </c>
    </row>
    <row r="18" spans="1:9" s="29" customFormat="1" ht="12.75" customHeight="1" x14ac:dyDescent="0.25">
      <c r="A18" s="31">
        <v>1910</v>
      </c>
      <c r="B18" s="32">
        <v>70525</v>
      </c>
      <c r="C18" s="32">
        <v>76785</v>
      </c>
      <c r="D18" s="33" t="s">
        <v>23</v>
      </c>
      <c r="E18" s="32">
        <v>2236</v>
      </c>
      <c r="F18" s="32">
        <v>5360</v>
      </c>
      <c r="G18" s="33" t="s">
        <v>23</v>
      </c>
      <c r="H18" s="28" t="s">
        <v>23</v>
      </c>
      <c r="I18" s="28">
        <f t="shared" si="0"/>
        <v>154906</v>
      </c>
    </row>
    <row r="19" spans="1:9" s="29" customFormat="1" ht="12.75" customHeight="1" x14ac:dyDescent="0.25">
      <c r="A19" s="31">
        <v>1920</v>
      </c>
      <c r="B19" s="32">
        <v>84977</v>
      </c>
      <c r="C19" s="32">
        <v>75488</v>
      </c>
      <c r="D19" s="33" t="s">
        <v>23</v>
      </c>
      <c r="E19" s="32">
        <v>2919</v>
      </c>
      <c r="F19" s="32">
        <v>7616</v>
      </c>
      <c r="G19" s="33" t="s">
        <v>23</v>
      </c>
      <c r="H19" s="28" t="s">
        <v>23</v>
      </c>
      <c r="I19" s="28">
        <f t="shared" si="0"/>
        <v>171000</v>
      </c>
    </row>
    <row r="20" spans="1:9" s="29" customFormat="1" ht="16" customHeight="1" x14ac:dyDescent="0.25">
      <c r="A20" s="31">
        <v>1930</v>
      </c>
      <c r="B20" s="32">
        <v>88979</v>
      </c>
      <c r="C20" s="32">
        <v>68188</v>
      </c>
      <c r="D20" s="32">
        <v>3885</v>
      </c>
      <c r="E20" s="32">
        <v>2345</v>
      </c>
      <c r="F20" s="32">
        <v>7969</v>
      </c>
      <c r="G20" s="33" t="s">
        <v>23</v>
      </c>
      <c r="H20" s="28" t="s">
        <v>23</v>
      </c>
      <c r="I20" s="28">
        <f t="shared" si="0"/>
        <v>171366</v>
      </c>
    </row>
    <row r="21" spans="1:9" s="29" customFormat="1" ht="12.75" customHeight="1" x14ac:dyDescent="0.25">
      <c r="A21" s="31">
        <v>1941</v>
      </c>
      <c r="B21" s="32">
        <v>95477</v>
      </c>
      <c r="C21" s="32">
        <v>70871</v>
      </c>
      <c r="D21" s="32">
        <v>2210</v>
      </c>
      <c r="E21" s="32">
        <v>2244</v>
      </c>
      <c r="F21" s="32">
        <v>4053</v>
      </c>
      <c r="G21" s="33" t="s">
        <v>23</v>
      </c>
      <c r="H21" s="28" t="s">
        <v>23</v>
      </c>
      <c r="I21" s="28">
        <f t="shared" si="0"/>
        <v>174855</v>
      </c>
    </row>
    <row r="22" spans="1:9" s="29" customFormat="1" ht="12.75" customHeight="1" x14ac:dyDescent="0.25">
      <c r="A22" s="31">
        <v>1950</v>
      </c>
      <c r="B22" s="32">
        <v>102625</v>
      </c>
      <c r="C22" s="32">
        <v>85856</v>
      </c>
      <c r="D22" s="32">
        <v>1298</v>
      </c>
      <c r="E22" s="32">
        <v>2897</v>
      </c>
      <c r="F22" s="32">
        <v>10242</v>
      </c>
      <c r="G22" s="33" t="s">
        <v>23</v>
      </c>
      <c r="H22" s="28" t="s">
        <v>23</v>
      </c>
      <c r="I22" s="28">
        <f t="shared" si="0"/>
        <v>202918</v>
      </c>
    </row>
    <row r="23" spans="1:9" s="29" customFormat="1" ht="12.75" customHeight="1" x14ac:dyDescent="0.25">
      <c r="A23" s="31">
        <v>1960</v>
      </c>
      <c r="B23" s="32">
        <v>118451</v>
      </c>
      <c r="C23" s="32">
        <v>123816</v>
      </c>
      <c r="D23" s="32">
        <v>1454</v>
      </c>
      <c r="E23" s="32">
        <v>3695</v>
      </c>
      <c r="F23" s="32">
        <v>3415</v>
      </c>
      <c r="G23" s="32">
        <v>3982</v>
      </c>
      <c r="H23" s="28">
        <v>4421</v>
      </c>
      <c r="I23" s="28">
        <f t="shared" si="0"/>
        <v>259234</v>
      </c>
    </row>
    <row r="24" spans="1:9" s="29" customFormat="1" ht="12.75" customHeight="1" x14ac:dyDescent="0.25">
      <c r="A24" s="31">
        <v>1970</v>
      </c>
      <c r="B24" s="32">
        <v>126195</v>
      </c>
      <c r="C24" s="32">
        <v>177067</v>
      </c>
      <c r="D24" s="32">
        <v>876</v>
      </c>
      <c r="E24" s="32">
        <v>4321</v>
      </c>
      <c r="F24" s="32">
        <v>5176</v>
      </c>
      <c r="G24" s="32">
        <v>11370</v>
      </c>
      <c r="H24" s="28">
        <v>6594</v>
      </c>
      <c r="I24" s="28">
        <f t="shared" si="0"/>
        <v>331599</v>
      </c>
    </row>
    <row r="25" spans="1:9" s="29" customFormat="1" ht="16" customHeight="1" x14ac:dyDescent="0.25">
      <c r="A25" s="31">
        <v>1980</v>
      </c>
      <c r="B25" s="32">
        <v>106664</v>
      </c>
      <c r="C25" s="32">
        <v>178208</v>
      </c>
      <c r="D25" s="32">
        <v>707</v>
      </c>
      <c r="E25" s="32">
        <v>4150</v>
      </c>
      <c r="F25" s="32">
        <v>12651</v>
      </c>
      <c r="G25" s="32">
        <v>39709</v>
      </c>
      <c r="H25" s="28">
        <v>6951</v>
      </c>
      <c r="I25" s="28">
        <f t="shared" si="0"/>
        <v>349040</v>
      </c>
    </row>
    <row r="26" spans="1:9" s="29" customFormat="1" ht="12.75" customHeight="1" x14ac:dyDescent="0.25">
      <c r="A26" s="31">
        <v>1990</v>
      </c>
      <c r="B26" s="32">
        <v>87558</v>
      </c>
      <c r="C26" s="32">
        <v>181206</v>
      </c>
      <c r="D26" s="32">
        <v>320</v>
      </c>
      <c r="E26" s="32">
        <v>3901</v>
      </c>
      <c r="F26" s="32">
        <v>15218</v>
      </c>
      <c r="G26" s="32">
        <v>71951</v>
      </c>
      <c r="H26" s="28">
        <v>19036</v>
      </c>
      <c r="I26" s="28">
        <f t="shared" si="0"/>
        <v>379190</v>
      </c>
    </row>
    <row r="27" spans="1:9" s="29" customFormat="1" ht="12.75" customHeight="1" x14ac:dyDescent="0.25">
      <c r="A27" s="31">
        <v>2000</v>
      </c>
      <c r="B27" s="33">
        <v>72138</v>
      </c>
      <c r="C27" s="32">
        <v>163197</v>
      </c>
      <c r="D27" s="32">
        <v>610</v>
      </c>
      <c r="E27" s="32">
        <v>4356</v>
      </c>
      <c r="F27" s="32">
        <v>29521</v>
      </c>
      <c r="G27" s="32">
        <v>93634</v>
      </c>
      <c r="H27" s="28">
        <v>50217</v>
      </c>
      <c r="I27" s="28">
        <f t="shared" si="0"/>
        <v>413673</v>
      </c>
    </row>
    <row r="28" spans="1:9" s="29" customFormat="1" ht="12.75" customHeight="1" x14ac:dyDescent="0.25">
      <c r="A28" s="31"/>
      <c r="B28" s="33"/>
      <c r="C28" s="32"/>
      <c r="D28" s="32"/>
      <c r="E28" s="32"/>
      <c r="F28" s="32"/>
      <c r="G28" s="32"/>
      <c r="H28" s="28"/>
      <c r="I28" s="28"/>
    </row>
    <row r="29" spans="1:9" s="29" customFormat="1" ht="20.149999999999999" customHeight="1" x14ac:dyDescent="0.25">
      <c r="A29" s="35" t="s">
        <v>3</v>
      </c>
      <c r="B29" s="28"/>
      <c r="C29" s="28"/>
      <c r="D29" s="28"/>
      <c r="E29" s="28"/>
      <c r="F29" s="28"/>
      <c r="G29" s="28"/>
      <c r="H29" s="28"/>
      <c r="I29" s="28"/>
    </row>
    <row r="30" spans="1:9" s="29" customFormat="1" ht="16" customHeight="1" x14ac:dyDescent="0.25">
      <c r="A30" s="30">
        <v>1880</v>
      </c>
      <c r="B30" s="34">
        <f>B15/$I15*100</f>
        <v>47.599783453910135</v>
      </c>
      <c r="C30" s="34">
        <f t="shared" ref="C30:I30" si="1">C15/$I15*100</f>
        <v>50.747576160244101</v>
      </c>
      <c r="D30" s="33" t="s">
        <v>23</v>
      </c>
      <c r="E30" s="34">
        <f t="shared" si="1"/>
        <v>0.65160687041685128</v>
      </c>
      <c r="F30" s="34">
        <f t="shared" si="1"/>
        <v>1.0010335154289089</v>
      </c>
      <c r="G30" s="33" t="s">
        <v>23</v>
      </c>
      <c r="H30" s="33" t="s">
        <v>23</v>
      </c>
      <c r="I30" s="34">
        <f t="shared" si="1"/>
        <v>100</v>
      </c>
    </row>
    <row r="31" spans="1:9" s="29" customFormat="1" ht="12.75" customHeight="1" x14ac:dyDescent="0.25">
      <c r="A31" s="30">
        <v>1888</v>
      </c>
      <c r="B31" s="34">
        <f t="shared" ref="B31:I42" si="2">B16/$I16*100</f>
        <v>48.313414021552667</v>
      </c>
      <c r="C31" s="34">
        <f t="shared" si="2"/>
        <v>49.566387701523091</v>
      </c>
      <c r="D31" s="33" t="s">
        <v>23</v>
      </c>
      <c r="E31" s="34">
        <f t="shared" si="2"/>
        <v>0.66439829777554515</v>
      </c>
      <c r="F31" s="34">
        <f t="shared" si="2"/>
        <v>1.4557999791486982</v>
      </c>
      <c r="G31" s="33" t="s">
        <v>23</v>
      </c>
      <c r="H31" s="33" t="s">
        <v>23</v>
      </c>
      <c r="I31" s="34">
        <f t="shared" si="2"/>
        <v>100</v>
      </c>
    </row>
    <row r="32" spans="1:9" s="29" customFormat="1" ht="12.75" customHeight="1" x14ac:dyDescent="0.25">
      <c r="A32" s="30">
        <v>1900</v>
      </c>
      <c r="B32" s="34">
        <f t="shared" si="2"/>
        <v>47.055629708390832</v>
      </c>
      <c r="C32" s="34">
        <f t="shared" si="2"/>
        <v>50.646637860175403</v>
      </c>
      <c r="D32" s="33" t="s">
        <v>23</v>
      </c>
      <c r="E32" s="34">
        <f t="shared" si="2"/>
        <v>0.84383412890527787</v>
      </c>
      <c r="F32" s="34">
        <f t="shared" si="2"/>
        <v>1.453898302528486</v>
      </c>
      <c r="G32" s="33" t="s">
        <v>23</v>
      </c>
      <c r="H32" s="33" t="s">
        <v>23</v>
      </c>
      <c r="I32" s="34">
        <f t="shared" si="2"/>
        <v>100</v>
      </c>
    </row>
    <row r="33" spans="1:9" s="29" customFormat="1" ht="12.75" customHeight="1" x14ac:dyDescent="0.25">
      <c r="A33" s="31">
        <v>1910</v>
      </c>
      <c r="B33" s="34">
        <f t="shared" si="2"/>
        <v>45.52761029269363</v>
      </c>
      <c r="C33" s="34">
        <f t="shared" si="2"/>
        <v>49.568770738383279</v>
      </c>
      <c r="D33" s="33" t="s">
        <v>23</v>
      </c>
      <c r="E33" s="34">
        <f t="shared" si="2"/>
        <v>1.4434560313996876</v>
      </c>
      <c r="F33" s="34">
        <f t="shared" si="2"/>
        <v>3.4601629375234011</v>
      </c>
      <c r="G33" s="33" t="s">
        <v>23</v>
      </c>
      <c r="H33" s="33" t="s">
        <v>23</v>
      </c>
      <c r="I33" s="34">
        <f t="shared" si="2"/>
        <v>100</v>
      </c>
    </row>
    <row r="34" spans="1:9" s="29" customFormat="1" ht="12.75" customHeight="1" x14ac:dyDescent="0.25">
      <c r="A34" s="31">
        <v>1920</v>
      </c>
      <c r="B34" s="34">
        <f t="shared" si="2"/>
        <v>49.694152046783621</v>
      </c>
      <c r="C34" s="34">
        <f t="shared" si="2"/>
        <v>44.145029239766082</v>
      </c>
      <c r="D34" s="33" t="s">
        <v>23</v>
      </c>
      <c r="E34" s="34">
        <f t="shared" si="2"/>
        <v>1.7070175438596493</v>
      </c>
      <c r="F34" s="34">
        <f t="shared" si="2"/>
        <v>4.4538011695906432</v>
      </c>
      <c r="G34" s="33" t="s">
        <v>23</v>
      </c>
      <c r="H34" s="33" t="s">
        <v>23</v>
      </c>
      <c r="I34" s="34">
        <f t="shared" si="2"/>
        <v>100</v>
      </c>
    </row>
    <row r="35" spans="1:9" s="29" customFormat="1" ht="15.75" customHeight="1" x14ac:dyDescent="0.25">
      <c r="A35" s="31">
        <v>1930</v>
      </c>
      <c r="B35" s="34">
        <f t="shared" si="2"/>
        <v>51.923368696240793</v>
      </c>
      <c r="C35" s="34">
        <f t="shared" si="2"/>
        <v>39.790856996136924</v>
      </c>
      <c r="D35" s="34">
        <f t="shared" si="2"/>
        <v>2.267077483281398</v>
      </c>
      <c r="E35" s="34">
        <f t="shared" si="2"/>
        <v>1.36841613855724</v>
      </c>
      <c r="F35" s="34">
        <f t="shared" si="2"/>
        <v>4.6502806857836445</v>
      </c>
      <c r="G35" s="33" t="s">
        <v>23</v>
      </c>
      <c r="H35" s="33" t="s">
        <v>23</v>
      </c>
      <c r="I35" s="34">
        <f t="shared" si="2"/>
        <v>100</v>
      </c>
    </row>
    <row r="36" spans="1:9" s="29" customFormat="1" ht="12.75" customHeight="1" x14ac:dyDescent="0.25">
      <c r="A36" s="31">
        <v>1941</v>
      </c>
      <c r="B36" s="34">
        <f t="shared" si="2"/>
        <v>54.603528638014353</v>
      </c>
      <c r="C36" s="34">
        <f t="shared" si="2"/>
        <v>40.531297360670273</v>
      </c>
      <c r="D36" s="34">
        <f t="shared" si="2"/>
        <v>1.263904377913128</v>
      </c>
      <c r="E36" s="34">
        <f t="shared" si="2"/>
        <v>1.2833490606502529</v>
      </c>
      <c r="F36" s="34">
        <f t="shared" si="2"/>
        <v>2.3179205627519943</v>
      </c>
      <c r="G36" s="33" t="s">
        <v>23</v>
      </c>
      <c r="H36" s="33" t="s">
        <v>23</v>
      </c>
      <c r="I36" s="34">
        <f t="shared" si="2"/>
        <v>100</v>
      </c>
    </row>
    <row r="37" spans="1:9" s="29" customFormat="1" ht="12.75" customHeight="1" x14ac:dyDescent="0.25">
      <c r="A37" s="31">
        <v>1950</v>
      </c>
      <c r="B37" s="34">
        <f t="shared" si="2"/>
        <v>50.574616347490121</v>
      </c>
      <c r="C37" s="34">
        <f t="shared" si="2"/>
        <v>42.310687075567472</v>
      </c>
      <c r="D37" s="34">
        <f t="shared" si="2"/>
        <v>0.63966725475315145</v>
      </c>
      <c r="E37" s="34">
        <f t="shared" si="2"/>
        <v>1.427670290462157</v>
      </c>
      <c r="F37" s="34">
        <f t="shared" si="2"/>
        <v>5.0473590317271011</v>
      </c>
      <c r="G37" s="33" t="s">
        <v>23</v>
      </c>
      <c r="H37" s="33" t="s">
        <v>23</v>
      </c>
      <c r="I37" s="34">
        <f t="shared" si="2"/>
        <v>100</v>
      </c>
    </row>
    <row r="38" spans="1:9" s="29" customFormat="1" ht="12.75" customHeight="1" x14ac:dyDescent="0.25">
      <c r="A38" s="31">
        <v>1960</v>
      </c>
      <c r="B38" s="34">
        <f t="shared" si="2"/>
        <v>45.692694631105489</v>
      </c>
      <c r="C38" s="34">
        <f t="shared" si="2"/>
        <v>47.762253408117758</v>
      </c>
      <c r="D38" s="34">
        <f t="shared" si="2"/>
        <v>0.56088321747918868</v>
      </c>
      <c r="E38" s="34">
        <f t="shared" si="2"/>
        <v>1.4253531558360399</v>
      </c>
      <c r="F38" s="34">
        <f t="shared" si="2"/>
        <v>1.3173426325250546</v>
      </c>
      <c r="G38" s="34">
        <f t="shared" si="2"/>
        <v>1.5360639422298001</v>
      </c>
      <c r="H38" s="34">
        <f t="shared" si="2"/>
        <v>1.7054090127066668</v>
      </c>
      <c r="I38" s="34">
        <f t="shared" si="2"/>
        <v>100</v>
      </c>
    </row>
    <row r="39" spans="1:9" s="29" customFormat="1" ht="12.75" customHeight="1" x14ac:dyDescent="0.25">
      <c r="A39" s="31">
        <v>1970</v>
      </c>
      <c r="B39" s="34">
        <f t="shared" si="2"/>
        <v>38.056508011182181</v>
      </c>
      <c r="C39" s="34">
        <f t="shared" si="2"/>
        <v>53.397929426807679</v>
      </c>
      <c r="D39" s="34">
        <f t="shared" si="2"/>
        <v>0.26417449992309988</v>
      </c>
      <c r="E39" s="34">
        <f t="shared" si="2"/>
        <v>1.3030799248489893</v>
      </c>
      <c r="F39" s="34">
        <f t="shared" si="2"/>
        <v>1.5609214744314668</v>
      </c>
      <c r="G39" s="34">
        <f t="shared" si="2"/>
        <v>3.4288402558511941</v>
      </c>
      <c r="H39" s="34">
        <f t="shared" si="2"/>
        <v>1.9885464069553889</v>
      </c>
      <c r="I39" s="34">
        <f t="shared" si="2"/>
        <v>100</v>
      </c>
    </row>
    <row r="40" spans="1:9" s="29" customFormat="1" ht="16" customHeight="1" x14ac:dyDescent="0.25">
      <c r="A40" s="31">
        <v>1980</v>
      </c>
      <c r="B40" s="34">
        <f t="shared" si="2"/>
        <v>30.559248223699285</v>
      </c>
      <c r="C40" s="34">
        <f t="shared" si="2"/>
        <v>51.056612422644967</v>
      </c>
      <c r="D40" s="34">
        <f t="shared" si="2"/>
        <v>0.20255558102223242</v>
      </c>
      <c r="E40" s="34">
        <f t="shared" si="2"/>
        <v>1.1889754755901902</v>
      </c>
      <c r="F40" s="34">
        <f t="shared" si="2"/>
        <v>3.62451294980518</v>
      </c>
      <c r="G40" s="34">
        <f t="shared" si="2"/>
        <v>11.37663305065322</v>
      </c>
      <c r="H40" s="34">
        <f t="shared" si="2"/>
        <v>1.9914622965849185</v>
      </c>
      <c r="I40" s="34">
        <f t="shared" si="2"/>
        <v>100</v>
      </c>
    </row>
    <row r="41" spans="1:9" s="29" customFormat="1" ht="12.75" customHeight="1" x14ac:dyDescent="0.25">
      <c r="A41" s="31">
        <v>1990</v>
      </c>
      <c r="B41" s="34">
        <f t="shared" si="2"/>
        <v>23.090798807985443</v>
      </c>
      <c r="C41" s="34">
        <f t="shared" si="2"/>
        <v>47.787652627970147</v>
      </c>
      <c r="D41" s="34">
        <f t="shared" si="2"/>
        <v>8.4390411139534272E-2</v>
      </c>
      <c r="E41" s="34">
        <f t="shared" si="2"/>
        <v>1.0287718557978851</v>
      </c>
      <c r="F41" s="34">
        <f t="shared" si="2"/>
        <v>4.0132914897544767</v>
      </c>
      <c r="G41" s="34">
        <f t="shared" si="2"/>
        <v>18.97492022468947</v>
      </c>
      <c r="H41" s="34">
        <f t="shared" si="2"/>
        <v>5.0201745826630448</v>
      </c>
      <c r="I41" s="34">
        <f t="shared" si="2"/>
        <v>100</v>
      </c>
    </row>
    <row r="42" spans="1:9" s="29" customFormat="1" ht="12.75" customHeight="1" x14ac:dyDescent="0.25">
      <c r="A42" s="31">
        <v>2000</v>
      </c>
      <c r="B42" s="34">
        <f t="shared" si="2"/>
        <v>17.438411498937569</v>
      </c>
      <c r="C42" s="34">
        <f t="shared" si="2"/>
        <v>39.450725573097586</v>
      </c>
      <c r="D42" s="34">
        <f t="shared" si="2"/>
        <v>0.14745946677689867</v>
      </c>
      <c r="E42" s="34">
        <f t="shared" si="2"/>
        <v>1.0530056348855255</v>
      </c>
      <c r="F42" s="34">
        <f t="shared" si="2"/>
        <v>7.1363129815095503</v>
      </c>
      <c r="G42" s="34">
        <f t="shared" si="2"/>
        <v>22.634786413423164</v>
      </c>
      <c r="H42" s="34">
        <f t="shared" si="2"/>
        <v>12.139298431369705</v>
      </c>
      <c r="I42" s="34">
        <f t="shared" si="2"/>
        <v>100</v>
      </c>
    </row>
    <row r="43" spans="1:9" s="29" customFormat="1" ht="12.75" customHeight="1" x14ac:dyDescent="0.25">
      <c r="A43" s="31"/>
      <c r="B43" s="33"/>
      <c r="C43" s="32"/>
      <c r="D43" s="32"/>
      <c r="E43" s="32"/>
      <c r="F43" s="32"/>
      <c r="G43" s="32"/>
      <c r="H43" s="28"/>
      <c r="I43" s="28"/>
    </row>
    <row r="44" spans="1:9" s="29" customFormat="1" ht="16" customHeight="1" x14ac:dyDescent="0.25">
      <c r="A44" s="29" t="s">
        <v>31</v>
      </c>
    </row>
    <row r="45" spans="1:9" s="29" customFormat="1" ht="12.75" customHeight="1" x14ac:dyDescent="0.25">
      <c r="A45" s="29" t="s">
        <v>32</v>
      </c>
    </row>
    <row r="46" spans="1:9" s="29" customFormat="1" ht="12.75" customHeight="1" x14ac:dyDescent="0.25">
      <c r="A46" s="29" t="s">
        <v>24</v>
      </c>
    </row>
    <row r="47" spans="1:9" s="29" customFormat="1" ht="12.75" customHeight="1" x14ac:dyDescent="0.25">
      <c r="A47" s="29" t="s">
        <v>25</v>
      </c>
    </row>
    <row r="48" spans="1:9" s="29" customFormat="1" ht="12.75" customHeight="1" x14ac:dyDescent="0.25">
      <c r="A48" s="29" t="s">
        <v>26</v>
      </c>
    </row>
    <row r="49" spans="1:9" s="29" customFormat="1" ht="12.75" customHeight="1" x14ac:dyDescent="0.25">
      <c r="A49" s="29" t="s">
        <v>27</v>
      </c>
    </row>
    <row r="50" spans="1:9" ht="16" customHeight="1" x14ac:dyDescent="0.25">
      <c r="A50" s="36" t="s">
        <v>30</v>
      </c>
    </row>
    <row r="51" spans="1:9" ht="4" customHeight="1" x14ac:dyDescent="0.25">
      <c r="A51" s="14"/>
      <c r="B51" s="14"/>
      <c r="C51" s="14"/>
      <c r="D51" s="14"/>
      <c r="E51" s="14"/>
      <c r="F51" s="14"/>
      <c r="G51" s="14"/>
      <c r="H51" s="14"/>
      <c r="I51" s="14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ignoredErrors>
    <ignoredError sqref="I23:I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01.06.4.03</vt:lpstr>
      <vt:lpstr>'T 01.06.4.03'!Zone_d_impression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</dc:creator>
  <cp:lastModifiedBy>Opprecht Wanda (DF)</cp:lastModifiedBy>
  <cp:lastPrinted>2009-05-14T13:22:02Z</cp:lastPrinted>
  <dcterms:created xsi:type="dcterms:W3CDTF">2003-05-09T07:00:00Z</dcterms:created>
  <dcterms:modified xsi:type="dcterms:W3CDTF">2026-01-12T23:54:55Z</dcterms:modified>
</cp:coreProperties>
</file>