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S:\UO2402\13_INTERNET\Maj_tableaux_XLS_telechargement\D01\D01_05\RELEVE_STRUCTUREL\Population_et_ménages\"/>
    </mc:Choice>
  </mc:AlternateContent>
  <xr:revisionPtr revIDLastSave="0" documentId="13_ncr:1_{5AAA81BD-76D7-4992-BCF0-6CA511A2DCAF}" xr6:coauthVersionLast="47" xr6:coauthVersionMax="47" xr10:uidLastSave="{00000000-0000-0000-0000-000000000000}"/>
  <bookViews>
    <workbookView xWindow="-108" yWindow="-108" windowWidth="23256" windowHeight="12456" activeTab="2" xr2:uid="{0CA6755F-2DDC-4942-95A0-0179EC3700E9}"/>
  </bookViews>
  <sheets>
    <sheet name="2019-2023" sheetId="16" r:id="rId1"/>
    <sheet name="2014-2018" sheetId="22" r:id="rId2"/>
    <sheet name="2023" sheetId="24" r:id="rId3"/>
    <sheet name="2022" sheetId="23" r:id="rId4"/>
    <sheet name="2021" sheetId="21" r:id="rId5"/>
    <sheet name="2020" sheetId="19" r:id="rId6"/>
    <sheet name="2019" sheetId="17" r:id="rId7"/>
    <sheet name="2018" sheetId="15" r:id="rId8"/>
    <sheet name="2017" sheetId="14" r:id="rId9"/>
    <sheet name="2016" sheetId="11" r:id="rId10"/>
    <sheet name="2015" sheetId="10" r:id="rId11"/>
    <sheet name="2014" sheetId="8" r:id="rId12"/>
    <sheet name="2013" sheetId="6" r:id="rId13"/>
    <sheet name="2012" sheetId="2" r:id="rId14"/>
    <sheet name="2011" sheetId="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J20" i="21" s="1"/>
  <c r="I16" i="21"/>
  <c r="J16" i="21" s="1"/>
  <c r="I17" i="21"/>
  <c r="J17" i="21" s="1"/>
  <c r="I18" i="21"/>
  <c r="J18" i="21"/>
  <c r="I19" i="21"/>
  <c r="J19" i="21"/>
  <c r="I15" i="21"/>
  <c r="J15" i="21"/>
  <c r="D16" i="21"/>
  <c r="E16" i="21"/>
  <c r="D17" i="21"/>
  <c r="E17" i="21" s="1"/>
  <c r="D18" i="21"/>
  <c r="E18" i="21" s="1"/>
  <c r="D19" i="21"/>
  <c r="E19" i="21"/>
  <c r="D20" i="21"/>
  <c r="E20" i="21"/>
  <c r="D15" i="21"/>
  <c r="E15" i="21"/>
  <c r="E20" i="11"/>
  <c r="E19" i="11"/>
  <c r="E18" i="11"/>
  <c r="E17" i="11"/>
  <c r="E16" i="11"/>
  <c r="E15" i="11"/>
</calcChain>
</file>

<file path=xl/sharedStrings.xml><?xml version="1.0" encoding="utf-8"?>
<sst xmlns="http://schemas.openxmlformats.org/spreadsheetml/2006/main" count="437" uniqueCount="56">
  <si>
    <t>Canton de Genève</t>
  </si>
  <si>
    <t>Ménages privés</t>
  </si>
  <si>
    <t>Office cantonal de la statistique - OCSTAT</t>
  </si>
  <si>
    <t>Population résidante vivant dans les ménages privés</t>
  </si>
  <si>
    <t>Effectif</t>
  </si>
  <si>
    <t>± (en %)</t>
  </si>
  <si>
    <t>± (en point de %)</t>
  </si>
  <si>
    <t>-</t>
  </si>
  <si>
    <r>
      <t>en 2011</t>
    </r>
    <r>
      <rPr>
        <sz val="10"/>
        <rFont val="Arial Narrow"/>
        <family val="2"/>
      </rPr>
      <t xml:space="preserve"> (1)</t>
    </r>
  </si>
  <si>
    <t>(1) Ménages privés de la population résidante permanente. Les fonctionnaires internationaux, les diplomates et les membres de leur famille ne font pas partie du champ de l'enquête. Les effectifs sont des estimations qui contiennent une marge</t>
  </si>
  <si>
    <t xml:space="preserve">  d'erreur représentée sous la forme d'un intervalle de confiance à 95 %. Les chiffres sont arrondis pour eux-mêmes à l'entier.</t>
  </si>
  <si>
    <r>
      <t>en 2012</t>
    </r>
    <r>
      <rPr>
        <sz val="10"/>
        <rFont val="Arial Narrow"/>
        <family val="2"/>
      </rPr>
      <t xml:space="preserve"> (1)</t>
    </r>
  </si>
  <si>
    <t>… une personne</t>
  </si>
  <si>
    <t>… deux personnes</t>
  </si>
  <si>
    <t>… trois personnes</t>
  </si>
  <si>
    <t>… quatre personnes</t>
  </si>
  <si>
    <t>… cinq personnes</t>
  </si>
  <si>
    <t>… six personnes ou plus</t>
  </si>
  <si>
    <t>Situation en fin d'année; effectif, répartition et intervalle de confiance</t>
  </si>
  <si>
    <t>Date de mise à jour : 01.12.2014</t>
  </si>
  <si>
    <r>
      <t>en 2013</t>
    </r>
    <r>
      <rPr>
        <sz val="10"/>
        <rFont val="Arial Narrow"/>
        <family val="2"/>
      </rPr>
      <t xml:space="preserve"> (1)</t>
    </r>
  </si>
  <si>
    <t>Date de mise à jour : 24.07.2015</t>
  </si>
  <si>
    <r>
      <t>Source</t>
    </r>
    <r>
      <rPr>
        <i/>
        <sz val="8"/>
        <rFont val="Arial Narrow"/>
        <family val="2"/>
      </rPr>
      <t xml:space="preserve"> : Office fédéral de la statistique / Office cantonal de la statistique - Relevé structurel</t>
    </r>
  </si>
  <si>
    <r>
      <t>Source</t>
    </r>
    <r>
      <rPr>
        <i/>
        <sz val="8"/>
        <rFont val="Arial Narrow"/>
        <family val="2"/>
      </rPr>
      <t xml:space="preserve"> : Office fédéral de la statistique / Office cantonal de la statistique - Relevé structurel </t>
    </r>
  </si>
  <si>
    <r>
      <t>Source</t>
    </r>
    <r>
      <rPr>
        <i/>
        <sz val="8"/>
        <rFont val="Arial Narrow"/>
        <family val="2"/>
      </rPr>
      <t xml:space="preserve"> : Office fédéral de la statistique / Office cantonal de la statistique - Relevé structurel </t>
    </r>
  </si>
  <si>
    <t>Répartition (en %)</t>
  </si>
  <si>
    <t xml:space="preserve">Ménages privés composés de… </t>
  </si>
  <si>
    <t xml:space="preserve">  Les chiffres sont arrondis pour eux-mêmes à l'entier.</t>
  </si>
  <si>
    <t>Population résidante et ménages privés selon la taille du ménage,</t>
  </si>
  <si>
    <r>
      <t>en 2014</t>
    </r>
    <r>
      <rPr>
        <sz val="10"/>
        <rFont val="Arial Narrow"/>
        <family val="2"/>
      </rPr>
      <t xml:space="preserve"> (1)</t>
    </r>
  </si>
  <si>
    <t>Date de mise à jour : 26.04.2016</t>
  </si>
  <si>
    <r>
      <t>en 2015</t>
    </r>
    <r>
      <rPr>
        <sz val="10"/>
        <rFont val="Arial Narrow"/>
        <family val="2"/>
      </rPr>
      <t xml:space="preserve"> (1)</t>
    </r>
  </si>
  <si>
    <t xml:space="preserve">Moyenne sur 5 ans; effectif, répartition et intervalle de confiance </t>
  </si>
  <si>
    <t>(1) Ménages privés de la population résidante permanente. Les fonctionnaires internationaux, les diplomates et les membres de leur famille ne font pas partie du champ de l'enquête. Les résultats sont basés sur le cumul de cinq</t>
  </si>
  <si>
    <t xml:space="preserve">  relevés structurels annuels consécutifs. Les effectifs sont des estimations correspondant à des moyennes sur cinq ans, qui contiennent une marge d'erreur représentée sous la forme d'un intervalle de confiance à 95 %. </t>
  </si>
  <si>
    <t>Date de mise à jour : 10.07.2017</t>
  </si>
  <si>
    <t>T 01.05.3.02</t>
  </si>
  <si>
    <r>
      <t>en 2016</t>
    </r>
    <r>
      <rPr>
        <sz val="10"/>
        <rFont val="Arial Narrow"/>
        <family val="2"/>
      </rPr>
      <t xml:space="preserve"> (1)</t>
    </r>
  </si>
  <si>
    <t>Date de mise à jour : 08.06.2018</t>
  </si>
  <si>
    <r>
      <t>en 2017</t>
    </r>
    <r>
      <rPr>
        <sz val="10"/>
        <rFont val="Arial Narrow"/>
        <family val="2"/>
      </rPr>
      <t xml:space="preserve"> (1)</t>
    </r>
  </si>
  <si>
    <t>Date de mise à jour : 11.04.2019</t>
  </si>
  <si>
    <r>
      <t>en 2018</t>
    </r>
    <r>
      <rPr>
        <sz val="10"/>
        <rFont val="Arial Narrow"/>
        <family val="2"/>
      </rPr>
      <t xml:space="preserve"> (1)</t>
    </r>
  </si>
  <si>
    <t>(1) Ménages privés de la population résidante permanente. Les fonctionnaires internationaux. les diplomates et les membres de leur famille ne font pas partie du champ de l'enquête. Les effectifs sont des estimations qui contiennent une marge</t>
  </si>
  <si>
    <t>Date de mise à jour : 28.05.2020</t>
  </si>
  <si>
    <r>
      <t>en 2019</t>
    </r>
    <r>
      <rPr>
        <sz val="10"/>
        <rFont val="Arial Narrow"/>
        <family val="2"/>
      </rPr>
      <t xml:space="preserve"> (1)</t>
    </r>
  </si>
  <si>
    <t>Date de mise à jour : 29.04.2021</t>
  </si>
  <si>
    <r>
      <t>en 2020</t>
    </r>
    <r>
      <rPr>
        <sz val="10"/>
        <rFont val="Arial Narrow"/>
        <family val="2"/>
      </rPr>
      <t xml:space="preserve"> (1)</t>
    </r>
  </si>
  <si>
    <t>Date de mise à jour : 02.05.2022</t>
  </si>
  <si>
    <t>Date de mise à jour : 11.07.2023</t>
  </si>
  <si>
    <r>
      <t>en 2021</t>
    </r>
    <r>
      <rPr>
        <sz val="10"/>
        <rFont val="Arial Narrow"/>
        <family val="2"/>
      </rPr>
      <t xml:space="preserve"> (1)</t>
    </r>
  </si>
  <si>
    <r>
      <t>en 2022</t>
    </r>
    <r>
      <rPr>
        <sz val="10"/>
        <rFont val="Arial Narrow"/>
        <family val="2"/>
      </rPr>
      <t xml:space="preserve"> (1)</t>
    </r>
  </si>
  <si>
    <t>Date de mise à jour : 13.06.2024</t>
  </si>
  <si>
    <r>
      <t>en 2023</t>
    </r>
    <r>
      <rPr>
        <sz val="10"/>
        <rFont val="Arial Narrow"/>
        <family val="2"/>
      </rPr>
      <t xml:space="preserve"> (1)</t>
    </r>
  </si>
  <si>
    <r>
      <t>de 2019 à 2023</t>
    </r>
    <r>
      <rPr>
        <sz val="10"/>
        <rFont val="Arial Narrow"/>
        <family val="2"/>
      </rPr>
      <t xml:space="preserve"> (1)</t>
    </r>
  </si>
  <si>
    <r>
      <t>de 2014 à 2018</t>
    </r>
    <r>
      <rPr>
        <sz val="10"/>
        <rFont val="Arial Narrow"/>
        <family val="2"/>
      </rPr>
      <t xml:space="preserve"> (1)</t>
    </r>
  </si>
  <si>
    <t>Date de mise à jour : 26.06.2025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</si>
</sst>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
    <numFmt numFmtId="165" formatCode="#,##0.0"/>
  </numFmts>
  <fonts count="19" x14ac:knownFonts="1">
    <font>
      <sz val="8"/>
      <name val="Arial Narrow"/>
    </font>
    <font>
      <sz val="8"/>
      <name val="Arial Narrow"/>
      <family val="2"/>
    </font>
    <font>
      <i/>
      <sz val="11"/>
      <color indexed="9"/>
      <name val="Arial Narrow"/>
      <family val="2"/>
    </font>
    <font>
      <i/>
      <sz val="11"/>
      <color indexed="9"/>
      <name val="Arial Narrow"/>
      <family val="2"/>
    </font>
    <font>
      <i/>
      <sz val="11"/>
      <color indexed="10"/>
      <name val="Arial Narrow"/>
      <family val="2"/>
    </font>
    <font>
      <b/>
      <sz val="10"/>
      <name val="Arial Narrow"/>
      <family val="2"/>
    </font>
    <font>
      <sz val="9"/>
      <name val="Arial Narrow"/>
      <family val="2"/>
    </font>
    <font>
      <sz val="9"/>
      <name val="Arial Narrow"/>
      <family val="2"/>
    </font>
    <font>
      <sz val="8"/>
      <name val="Arial Narrow"/>
      <family val="2"/>
    </font>
    <font>
      <b/>
      <sz val="8"/>
      <name val="Arial Narrow"/>
      <family val="2"/>
    </font>
    <font>
      <i/>
      <sz val="8"/>
      <name val="Arial Narrow"/>
      <family val="2"/>
    </font>
    <font>
      <b/>
      <i/>
      <sz val="8"/>
      <name val="Arial Narrow"/>
      <family val="2"/>
    </font>
    <font>
      <b/>
      <sz val="8"/>
      <name val="Arial Narrow"/>
      <family val="2"/>
    </font>
    <font>
      <b/>
      <sz val="10"/>
      <color indexed="48"/>
      <name val="Arial Narrow"/>
      <family val="2"/>
    </font>
    <font>
      <sz val="10"/>
      <name val="Arial Narrow"/>
      <family val="2"/>
    </font>
    <font>
      <b/>
      <sz val="10"/>
      <name val="Arial Narrow"/>
      <family val="2"/>
    </font>
    <font>
      <sz val="8"/>
      <name val="Arial Narrow"/>
      <family val="2"/>
    </font>
    <font>
      <sz val="10"/>
      <color theme="1"/>
      <name val="Arial"/>
      <family val="2"/>
    </font>
    <font>
      <sz val="9"/>
      <color theme="1"/>
      <name val="Arial Narrow"/>
      <family val="2"/>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medium">
        <color indexed="48"/>
      </bottom>
      <diagonal/>
    </border>
    <border>
      <left/>
      <right/>
      <top/>
      <bottom style="thin">
        <color indexed="64"/>
      </bottom>
      <diagonal/>
    </border>
  </borders>
  <cellStyleXfs count="5">
    <xf numFmtId="0" fontId="0" fillId="0" borderId="0"/>
    <xf numFmtId="0" fontId="8" fillId="0" borderId="0"/>
    <xf numFmtId="0" fontId="17" fillId="0" borderId="0"/>
    <xf numFmtId="0" fontId="17" fillId="0" borderId="0"/>
    <xf numFmtId="0" fontId="17" fillId="0" borderId="0"/>
  </cellStyleXfs>
  <cellXfs count="90">
    <xf numFmtId="0" fontId="0" fillId="0" borderId="0" xfId="0"/>
    <xf numFmtId="3" fontId="4" fillId="0" borderId="0" xfId="0" applyNumberFormat="1" applyFont="1" applyBorder="1" applyAlignment="1">
      <alignment vertical="center"/>
    </xf>
    <xf numFmtId="3" fontId="5" fillId="0" borderId="0" xfId="0" quotePrefix="1" applyNumberFormat="1" applyFont="1" applyFill="1" applyBorder="1" applyAlignment="1">
      <alignment horizontal="left"/>
    </xf>
    <xf numFmtId="3" fontId="1" fillId="0" borderId="0" xfId="0" applyNumberFormat="1" applyFont="1" applyFill="1" applyBorder="1"/>
    <xf numFmtId="3" fontId="1" fillId="0" borderId="0" xfId="0" applyNumberFormat="1" applyFont="1" applyBorder="1"/>
    <xf numFmtId="3" fontId="5" fillId="0" borderId="0" xfId="0" applyNumberFormat="1" applyFont="1" applyFill="1" applyBorder="1"/>
    <xf numFmtId="3" fontId="5" fillId="0" borderId="0" xfId="0" applyNumberFormat="1" applyFont="1" applyFill="1" applyBorder="1" applyAlignment="1">
      <alignment horizontal="right"/>
    </xf>
    <xf numFmtId="3" fontId="5" fillId="0" borderId="0" xfId="0" applyNumberFormat="1" applyFont="1" applyBorder="1"/>
    <xf numFmtId="3" fontId="6" fillId="0" borderId="0" xfId="0" applyNumberFormat="1" applyFont="1" applyFill="1" applyBorder="1" applyAlignment="1">
      <alignment horizontal="left"/>
    </xf>
    <xf numFmtId="3" fontId="6" fillId="0" borderId="0" xfId="0" applyNumberFormat="1" applyFont="1" applyFill="1" applyBorder="1"/>
    <xf numFmtId="3" fontId="7" fillId="0" borderId="0" xfId="0" applyNumberFormat="1" applyFont="1" applyFill="1" applyAlignment="1">
      <alignment horizontal="right"/>
    </xf>
    <xf numFmtId="3" fontId="6" fillId="0" borderId="0" xfId="0" applyNumberFormat="1" applyFont="1" applyBorder="1"/>
    <xf numFmtId="3" fontId="6" fillId="0" borderId="1" xfId="0" applyNumberFormat="1" applyFont="1" applyFill="1" applyBorder="1"/>
    <xf numFmtId="3" fontId="1" fillId="0" borderId="0" xfId="0" applyNumberFormat="1" applyFont="1" applyFill="1" applyBorder="1" applyAlignment="1">
      <alignment horizontal="right"/>
    </xf>
    <xf numFmtId="1" fontId="1" fillId="0" borderId="0" xfId="0" applyNumberFormat="1" applyFont="1" applyFill="1" applyBorder="1" applyAlignment="1">
      <alignment horizontal="right"/>
    </xf>
    <xf numFmtId="1" fontId="1" fillId="0" borderId="0" xfId="0" quotePrefix="1" applyNumberFormat="1" applyFont="1" applyFill="1" applyBorder="1" applyAlignment="1">
      <alignment horizontal="right"/>
    </xf>
    <xf numFmtId="3" fontId="1" fillId="0" borderId="0" xfId="0" applyNumberFormat="1" applyFont="1" applyAlignment="1">
      <alignment horizontal="right"/>
    </xf>
    <xf numFmtId="3" fontId="1" fillId="0" borderId="1" xfId="0" applyNumberFormat="1" applyFont="1" applyFill="1" applyBorder="1" applyAlignment="1">
      <alignment horizontal="right"/>
    </xf>
    <xf numFmtId="3" fontId="8" fillId="0" borderId="0" xfId="0" applyNumberFormat="1" applyFont="1" applyFill="1" applyBorder="1" applyAlignment="1">
      <alignment horizontal="right"/>
    </xf>
    <xf numFmtId="3" fontId="1" fillId="0" borderId="0" xfId="0" applyNumberFormat="1" applyFont="1" applyFill="1" applyAlignment="1">
      <alignment horizontal="right"/>
    </xf>
    <xf numFmtId="1" fontId="9" fillId="0" borderId="0" xfId="0" applyNumberFormat="1" applyFont="1" applyFill="1" applyBorder="1" applyAlignment="1">
      <alignment horizontal="left"/>
    </xf>
    <xf numFmtId="1" fontId="8" fillId="0" borderId="0" xfId="0" applyNumberFormat="1" applyFont="1" applyFill="1" applyBorder="1" applyAlignment="1">
      <alignment horizontal="left"/>
    </xf>
    <xf numFmtId="3" fontId="9" fillId="0" borderId="0" xfId="0" applyNumberFormat="1" applyFont="1" applyFill="1" applyBorder="1" applyAlignment="1">
      <alignment horizontal="right"/>
    </xf>
    <xf numFmtId="3" fontId="10" fillId="0" borderId="0" xfId="0" applyNumberFormat="1" applyFont="1" applyAlignment="1"/>
    <xf numFmtId="1" fontId="8" fillId="0" borderId="0" xfId="0" quotePrefix="1" applyNumberFormat="1" applyFont="1" applyFill="1" applyBorder="1" applyAlignment="1">
      <alignment horizontal="left"/>
    </xf>
    <xf numFmtId="3" fontId="8" fillId="0" borderId="0" xfId="0" applyNumberFormat="1" applyFont="1" applyAlignment="1"/>
    <xf numFmtId="1" fontId="8" fillId="0" borderId="0" xfId="0" applyNumberFormat="1" applyFont="1" applyFill="1" applyBorder="1" applyAlignment="1">
      <alignment horizontal="left" indent="1"/>
    </xf>
    <xf numFmtId="1" fontId="1" fillId="0" borderId="0" xfId="0" applyNumberFormat="1" applyFont="1" applyFill="1" applyBorder="1" applyAlignment="1">
      <alignment horizontal="left"/>
    </xf>
    <xf numFmtId="3" fontId="1" fillId="0" borderId="0" xfId="0" applyNumberFormat="1" applyFont="1" applyAlignment="1"/>
    <xf numFmtId="1" fontId="1" fillId="0" borderId="0" xfId="0" quotePrefix="1" applyNumberFormat="1" applyFont="1" applyFill="1" applyBorder="1" applyAlignment="1">
      <alignment horizontal="left"/>
    </xf>
    <xf numFmtId="3" fontId="1" fillId="0" borderId="0" xfId="0" applyNumberFormat="1" applyFont="1"/>
    <xf numFmtId="1" fontId="11" fillId="0" borderId="0" xfId="0" applyNumberFormat="1" applyFont="1" applyFill="1" applyBorder="1" applyAlignment="1">
      <alignment horizontal="left"/>
    </xf>
    <xf numFmtId="3" fontId="12" fillId="0" borderId="0" xfId="0" applyNumberFormat="1" applyFont="1"/>
    <xf numFmtId="3" fontId="6" fillId="0" borderId="0" xfId="0" applyNumberFormat="1" applyFont="1" applyFill="1" applyBorder="1" applyAlignment="1"/>
    <xf numFmtId="3" fontId="12" fillId="0" borderId="0" xfId="0" applyNumberFormat="1" applyFont="1" applyAlignment="1"/>
    <xf numFmtId="0" fontId="13" fillId="0" borderId="0" xfId="0" applyFont="1" applyAlignment="1">
      <alignment horizontal="left"/>
    </xf>
    <xf numFmtId="3" fontId="2" fillId="0" borderId="2" xfId="0" applyNumberFormat="1" applyFont="1" applyFill="1" applyBorder="1" applyAlignment="1">
      <alignment vertical="center"/>
    </xf>
    <xf numFmtId="3" fontId="3" fillId="0" borderId="2" xfId="0" applyNumberFormat="1" applyFont="1" applyFill="1" applyBorder="1" applyAlignment="1">
      <alignment horizontal="right" vertical="center"/>
    </xf>
    <xf numFmtId="3" fontId="1" fillId="0" borderId="3" xfId="0" applyNumberFormat="1" applyFont="1" applyFill="1" applyBorder="1" applyAlignment="1">
      <alignment horizontal="center"/>
    </xf>
    <xf numFmtId="3" fontId="1" fillId="0" borderId="3" xfId="0" applyNumberFormat="1" applyFont="1" applyFill="1" applyBorder="1"/>
    <xf numFmtId="3" fontId="15" fillId="0" borderId="0" xfId="0" applyNumberFormat="1" applyFont="1" applyFill="1" applyBorder="1" applyAlignment="1">
      <alignment horizontal="left"/>
    </xf>
    <xf numFmtId="3" fontId="1" fillId="0" borderId="3" xfId="0" applyNumberFormat="1" applyFont="1" applyBorder="1"/>
    <xf numFmtId="3" fontId="1" fillId="0" borderId="3" xfId="0" applyNumberFormat="1" applyFont="1" applyBorder="1" applyAlignment="1">
      <alignment horizontal="right"/>
    </xf>
    <xf numFmtId="1" fontId="0" fillId="0" borderId="0" xfId="0" applyNumberFormat="1" applyFont="1" applyFill="1" applyAlignment="1">
      <alignment horizontal="right"/>
    </xf>
    <xf numFmtId="3" fontId="9" fillId="0" borderId="0" xfId="0" applyNumberFormat="1" applyFont="1" applyAlignment="1"/>
    <xf numFmtId="165" fontId="9" fillId="0" borderId="0" xfId="0" applyNumberFormat="1" applyFont="1" applyAlignment="1"/>
    <xf numFmtId="165" fontId="8" fillId="0" borderId="0" xfId="0" applyNumberFormat="1" applyFont="1" applyAlignment="1"/>
    <xf numFmtId="165" fontId="1" fillId="0" borderId="0" xfId="0" applyNumberFormat="1" applyFont="1" applyAlignment="1"/>
    <xf numFmtId="165" fontId="9" fillId="0" borderId="0" xfId="0" applyNumberFormat="1" applyFont="1" applyFill="1" applyBorder="1" applyAlignment="1">
      <alignment horizontal="right"/>
    </xf>
    <xf numFmtId="165" fontId="8" fillId="0" borderId="0" xfId="0" applyNumberFormat="1" applyFont="1" applyFill="1" applyBorder="1" applyAlignment="1">
      <alignment horizontal="right"/>
    </xf>
    <xf numFmtId="165" fontId="1" fillId="0" borderId="0" xfId="0" applyNumberFormat="1" applyFont="1" applyFill="1" applyBorder="1" applyAlignment="1">
      <alignment horizontal="right"/>
    </xf>
    <xf numFmtId="165" fontId="8" fillId="0" borderId="0" xfId="0" applyNumberFormat="1" applyFont="1" applyFill="1" applyAlignment="1">
      <alignment horizontal="right"/>
    </xf>
    <xf numFmtId="165" fontId="1" fillId="0" borderId="0" xfId="0" applyNumberFormat="1" applyFont="1" applyFill="1" applyAlignment="1">
      <alignment horizontal="right"/>
    </xf>
    <xf numFmtId="3" fontId="9" fillId="0" borderId="0" xfId="0" applyNumberFormat="1" applyFont="1" applyAlignment="1">
      <alignment horizontal="right"/>
    </xf>
    <xf numFmtId="3" fontId="12" fillId="0" borderId="3" xfId="0" applyNumberFormat="1" applyFont="1" applyBorder="1"/>
    <xf numFmtId="1" fontId="8" fillId="0" borderId="0" xfId="0" quotePrefix="1" applyNumberFormat="1" applyFont="1" applyFill="1" applyBorder="1" applyAlignment="1">
      <alignment horizontal="left" indent="1"/>
    </xf>
    <xf numFmtId="3" fontId="5" fillId="0" borderId="0" xfId="0" applyNumberFormat="1" applyFont="1" applyFill="1" applyBorder="1" applyAlignment="1">
      <alignment horizontal="left"/>
    </xf>
    <xf numFmtId="164" fontId="8" fillId="0" borderId="0" xfId="0" applyNumberFormat="1" applyFont="1" applyFill="1" applyBorder="1" applyAlignment="1">
      <alignment horizontal="right"/>
    </xf>
    <xf numFmtId="0" fontId="18" fillId="0" borderId="0" xfId="0" applyFont="1"/>
    <xf numFmtId="3" fontId="8" fillId="0" borderId="0" xfId="0" applyNumberFormat="1" applyFont="1" applyAlignment="1">
      <alignment horizontal="right"/>
    </xf>
    <xf numFmtId="3" fontId="0" fillId="0" borderId="0" xfId="0" applyNumberFormat="1" applyFont="1" applyAlignment="1">
      <alignment horizontal="right"/>
    </xf>
    <xf numFmtId="3" fontId="0" fillId="0" borderId="0" xfId="0" applyNumberFormat="1" applyFont="1" applyFill="1" applyBorder="1" applyAlignment="1">
      <alignment horizontal="right"/>
    </xf>
    <xf numFmtId="3" fontId="6" fillId="0" borderId="0" xfId="0" applyNumberFormat="1" applyFont="1" applyBorder="1" applyAlignment="1">
      <alignment horizontal="left"/>
    </xf>
    <xf numFmtId="3" fontId="16" fillId="0" borderId="0" xfId="0" applyNumberFormat="1" applyFont="1"/>
    <xf numFmtId="3" fontId="2" fillId="0" borderId="2" xfId="0" applyNumberFormat="1" applyFont="1" applyFill="1" applyBorder="1" applyAlignment="1">
      <alignment horizontal="right" vertical="center"/>
    </xf>
    <xf numFmtId="3" fontId="16" fillId="0" borderId="0" xfId="0" applyNumberFormat="1" applyFont="1" applyBorder="1"/>
    <xf numFmtId="3" fontId="16" fillId="0" borderId="0" xfId="0" applyNumberFormat="1" applyFont="1" applyFill="1" applyBorder="1"/>
    <xf numFmtId="3" fontId="6" fillId="0" borderId="0" xfId="0" applyNumberFormat="1" applyFont="1" applyFill="1" applyAlignment="1">
      <alignment horizontal="right"/>
    </xf>
    <xf numFmtId="3" fontId="16" fillId="0" borderId="3" xfId="0" applyNumberFormat="1" applyFont="1" applyBorder="1"/>
    <xf numFmtId="3" fontId="16" fillId="0" borderId="0" xfId="0" applyNumberFormat="1" applyFont="1" applyFill="1" applyBorder="1" applyAlignment="1">
      <alignment horizontal="right"/>
    </xf>
    <xf numFmtId="3" fontId="16" fillId="0" borderId="0" xfId="0" applyNumberFormat="1" applyFont="1" applyAlignment="1">
      <alignment horizontal="right"/>
    </xf>
    <xf numFmtId="1" fontId="16" fillId="0" borderId="0" xfId="0" applyNumberFormat="1" applyFont="1" applyFill="1" applyBorder="1" applyAlignment="1">
      <alignment horizontal="right"/>
    </xf>
    <xf numFmtId="1" fontId="16" fillId="0" borderId="0" xfId="0" quotePrefix="1" applyNumberFormat="1" applyFont="1" applyFill="1" applyBorder="1" applyAlignment="1">
      <alignment horizontal="right"/>
    </xf>
    <xf numFmtId="3" fontId="16" fillId="0" borderId="1" xfId="0" applyNumberFormat="1" applyFont="1" applyFill="1" applyBorder="1" applyAlignment="1">
      <alignment horizontal="right"/>
    </xf>
    <xf numFmtId="3" fontId="16" fillId="0" borderId="3" xfId="0" applyNumberFormat="1" applyFont="1" applyBorder="1" applyAlignment="1">
      <alignment horizontal="right"/>
    </xf>
    <xf numFmtId="3" fontId="16" fillId="0" borderId="0" xfId="0" applyNumberFormat="1" applyFont="1" applyFill="1" applyAlignment="1">
      <alignment horizontal="right"/>
    </xf>
    <xf numFmtId="1" fontId="16" fillId="0" borderId="0" xfId="0" applyNumberFormat="1" applyFont="1" applyFill="1" applyBorder="1" applyAlignment="1">
      <alignment horizontal="left"/>
    </xf>
    <xf numFmtId="3" fontId="16" fillId="0" borderId="0" xfId="0" applyNumberFormat="1" applyFont="1" applyAlignment="1"/>
    <xf numFmtId="165" fontId="16" fillId="0" borderId="0" xfId="0" applyNumberFormat="1" applyFont="1" applyAlignment="1"/>
    <xf numFmtId="165" fontId="16" fillId="0" borderId="0" xfId="0" applyNumberFormat="1" applyFont="1" applyFill="1" applyBorder="1" applyAlignment="1">
      <alignment horizontal="right"/>
    </xf>
    <xf numFmtId="165" fontId="16" fillId="0" borderId="0" xfId="0" applyNumberFormat="1" applyFont="1" applyFill="1" applyAlignment="1">
      <alignment horizontal="right"/>
    </xf>
    <xf numFmtId="3" fontId="16" fillId="0" borderId="3" xfId="0" applyNumberFormat="1" applyFont="1" applyFill="1" applyBorder="1" applyAlignment="1">
      <alignment horizontal="center"/>
    </xf>
    <xf numFmtId="3" fontId="16" fillId="0" borderId="3" xfId="0" applyNumberFormat="1" applyFont="1" applyFill="1" applyBorder="1"/>
    <xf numFmtId="3" fontId="9" fillId="0" borderId="3" xfId="0" applyNumberFormat="1" applyFont="1" applyBorder="1"/>
    <xf numFmtId="3" fontId="9" fillId="0" borderId="0" xfId="0" applyNumberFormat="1" applyFont="1"/>
    <xf numFmtId="1" fontId="16" fillId="0" borderId="0" xfId="0" quotePrefix="1" applyNumberFormat="1" applyFont="1" applyFill="1" applyBorder="1" applyAlignment="1">
      <alignment horizontal="left"/>
    </xf>
    <xf numFmtId="165" fontId="8" fillId="0" borderId="0" xfId="0" applyNumberFormat="1" applyFont="1" applyFill="1" applyAlignment="1" applyProtection="1">
      <alignment horizontal="right"/>
      <protection locked="0"/>
    </xf>
    <xf numFmtId="164" fontId="1" fillId="0" borderId="0" xfId="0" applyNumberFormat="1" applyFont="1" applyFill="1" applyBorder="1" applyAlignment="1">
      <alignment horizontal="right"/>
    </xf>
    <xf numFmtId="1" fontId="1" fillId="0" borderId="0" xfId="0" applyNumberFormat="1" applyFont="1" applyFill="1" applyBorder="1" applyAlignment="1">
      <alignment horizontal="left" indent="1"/>
    </xf>
    <xf numFmtId="165" fontId="1" fillId="0" borderId="0" xfId="0" applyNumberFormat="1" applyFont="1" applyFill="1" applyAlignment="1" applyProtection="1">
      <alignment horizontal="right"/>
      <protection locked="0"/>
    </xf>
  </cellXfs>
  <cellStyles count="5">
    <cellStyle name="Normal" xfId="0" builtinId="0"/>
    <cellStyle name="Normal 2" xfId="1" xr:uid="{D7AE2E8A-6A43-48ED-993B-E4FB5777C35A}"/>
    <cellStyle name="Normal 3" xfId="2" xr:uid="{38E6910A-AEA4-4C4F-836B-DD51D8EE8B88}"/>
    <cellStyle name="Normal 4" xfId="3" xr:uid="{AA6B2768-A1EA-475F-BA06-017301E7AAEB}"/>
    <cellStyle name="Normal 5" xfId="4" xr:uid="{080608F0-4FC7-49F8-AAB1-FF31715EAA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673100</xdr:colOff>
      <xdr:row>0</xdr:row>
      <xdr:rowOff>6350</xdr:rowOff>
    </xdr:from>
    <xdr:to>
      <xdr:col>9</xdr:col>
      <xdr:colOff>704850</xdr:colOff>
      <xdr:row>1</xdr:row>
      <xdr:rowOff>6350</xdr:rowOff>
    </xdr:to>
    <xdr:pic>
      <xdr:nvPicPr>
        <xdr:cNvPr id="10296" name="Picture 2" descr="logo stat-ge">
          <a:extLst>
            <a:ext uri="{FF2B5EF4-FFF2-40B4-BE49-F238E27FC236}">
              <a16:creationId xmlns:a16="http://schemas.microsoft.com/office/drawing/2014/main" id="{B4E86E61-F446-DCBA-1703-1997362957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4050" y="6350"/>
          <a:ext cx="742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3131" name="Picture 2" descr="logo stat-ge">
          <a:extLst>
            <a:ext uri="{FF2B5EF4-FFF2-40B4-BE49-F238E27FC236}">
              <a16:creationId xmlns:a16="http://schemas.microsoft.com/office/drawing/2014/main" id="{D9165F8B-1549-64FF-2A0C-9ED54E77B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4155" name="Picture 2" descr="logo stat-ge">
          <a:extLst>
            <a:ext uri="{FF2B5EF4-FFF2-40B4-BE49-F238E27FC236}">
              <a16:creationId xmlns:a16="http://schemas.microsoft.com/office/drawing/2014/main" id="{22F52D61-7E06-4491-3D6F-C8257405BE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5179" name="Picture 2" descr="logo stat-ge">
          <a:extLst>
            <a:ext uri="{FF2B5EF4-FFF2-40B4-BE49-F238E27FC236}">
              <a16:creationId xmlns:a16="http://schemas.microsoft.com/office/drawing/2014/main" id="{732E34FF-6FCF-8327-665A-1E270328DF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6203" name="Picture 2" descr="logo stat-ge">
          <a:extLst>
            <a:ext uri="{FF2B5EF4-FFF2-40B4-BE49-F238E27FC236}">
              <a16:creationId xmlns:a16="http://schemas.microsoft.com/office/drawing/2014/main" id="{26E2293B-ED49-6BB7-AFB9-EF0A6B9D6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7227" name="Picture 2" descr="logo stat-ge">
          <a:extLst>
            <a:ext uri="{FF2B5EF4-FFF2-40B4-BE49-F238E27FC236}">
              <a16:creationId xmlns:a16="http://schemas.microsoft.com/office/drawing/2014/main" id="{6D918086-583B-FFD9-0776-FFC0A8FEC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8251" name="Picture 2" descr="logo stat-ge">
          <a:extLst>
            <a:ext uri="{FF2B5EF4-FFF2-40B4-BE49-F238E27FC236}">
              <a16:creationId xmlns:a16="http://schemas.microsoft.com/office/drawing/2014/main" id="{679D3AE2-D5C0-B9AF-BFEB-EB93731DA1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673100</xdr:colOff>
      <xdr:row>0</xdr:row>
      <xdr:rowOff>6350</xdr:rowOff>
    </xdr:from>
    <xdr:to>
      <xdr:col>9</xdr:col>
      <xdr:colOff>704850</xdr:colOff>
      <xdr:row>1</xdr:row>
      <xdr:rowOff>6350</xdr:rowOff>
    </xdr:to>
    <xdr:pic>
      <xdr:nvPicPr>
        <xdr:cNvPr id="16400" name="Picture 2" descr="logo stat-ge">
          <a:extLst>
            <a:ext uri="{FF2B5EF4-FFF2-40B4-BE49-F238E27FC236}">
              <a16:creationId xmlns:a16="http://schemas.microsoft.com/office/drawing/2014/main" id="{AF5BEA55-AAD7-6868-9320-8389434449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74050" y="6350"/>
          <a:ext cx="742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8440" name="Picture 2" descr="logo stat-ge">
          <a:extLst>
            <a:ext uri="{FF2B5EF4-FFF2-40B4-BE49-F238E27FC236}">
              <a16:creationId xmlns:a16="http://schemas.microsoft.com/office/drawing/2014/main" id="{DF2B1B09-D767-4E13-2BDD-FF149C2865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7420" name="Picture 2" descr="logo stat-ge">
          <a:extLst>
            <a:ext uri="{FF2B5EF4-FFF2-40B4-BE49-F238E27FC236}">
              <a16:creationId xmlns:a16="http://schemas.microsoft.com/office/drawing/2014/main" id="{B4D8A6F1-83D7-61C7-CE1B-643A62938F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5379" name="Picture 2" descr="logo stat-ge">
          <a:extLst>
            <a:ext uri="{FF2B5EF4-FFF2-40B4-BE49-F238E27FC236}">
              <a16:creationId xmlns:a16="http://schemas.microsoft.com/office/drawing/2014/main" id="{A891F07F-FBDD-C5CD-244F-ABB053965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3343" name="Picture 2" descr="logo stat-ge">
          <a:extLst>
            <a:ext uri="{FF2B5EF4-FFF2-40B4-BE49-F238E27FC236}">
              <a16:creationId xmlns:a16="http://schemas.microsoft.com/office/drawing/2014/main" id="{9FD17635-3E1B-3445-CFFC-F24DE3F57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11304" name="Picture 2" descr="logo stat-ge">
          <a:extLst>
            <a:ext uri="{FF2B5EF4-FFF2-40B4-BE49-F238E27FC236}">
              <a16:creationId xmlns:a16="http://schemas.microsoft.com/office/drawing/2014/main" id="{24BBD2BE-3CD1-B389-930D-9FA9CE1A58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628650</xdr:colOff>
      <xdr:row>0</xdr:row>
      <xdr:rowOff>6350</xdr:rowOff>
    </xdr:from>
    <xdr:to>
      <xdr:col>9</xdr:col>
      <xdr:colOff>704850</xdr:colOff>
      <xdr:row>1</xdr:row>
      <xdr:rowOff>38100</xdr:rowOff>
    </xdr:to>
    <xdr:pic>
      <xdr:nvPicPr>
        <xdr:cNvPr id="9272" name="Picture 2" descr="logo stat-ge">
          <a:extLst>
            <a:ext uri="{FF2B5EF4-FFF2-40B4-BE49-F238E27FC236}">
              <a16:creationId xmlns:a16="http://schemas.microsoft.com/office/drawing/2014/main" id="{4BE5B26F-CDE5-C926-2A94-99BA1D23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628650</xdr:colOff>
      <xdr:row>0</xdr:row>
      <xdr:rowOff>6350</xdr:rowOff>
    </xdr:from>
    <xdr:to>
      <xdr:col>10</xdr:col>
      <xdr:colOff>704850</xdr:colOff>
      <xdr:row>1</xdr:row>
      <xdr:rowOff>38100</xdr:rowOff>
    </xdr:to>
    <xdr:pic>
      <xdr:nvPicPr>
        <xdr:cNvPr id="2107" name="Picture 2" descr="logo stat-ge">
          <a:extLst>
            <a:ext uri="{FF2B5EF4-FFF2-40B4-BE49-F238E27FC236}">
              <a16:creationId xmlns:a16="http://schemas.microsoft.com/office/drawing/2014/main" id="{83E250DA-227F-CA9A-7FB5-A5F74EABA2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9400" y="6350"/>
          <a:ext cx="7874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2164C-6F6F-4A06-8225-1822FCB033FB}">
  <dimension ref="A1:J27"/>
  <sheetViews>
    <sheetView zoomScaleNormal="100" workbookViewId="0">
      <selection activeCell="K1" sqref="K1"/>
    </sheetView>
  </sheetViews>
  <sheetFormatPr baseColWidth="10" defaultColWidth="16" defaultRowHeight="9.9" customHeight="1" x14ac:dyDescent="0.2"/>
  <cols>
    <col min="1" max="1" width="64.33203125" style="30" customWidth="1"/>
    <col min="2" max="5" width="16" style="30" customWidth="1"/>
    <col min="6" max="6" width="10.6640625" style="30" customWidth="1"/>
    <col min="7" max="10" width="16" style="30" customWidth="1"/>
    <col min="11" max="16384" width="16" style="30"/>
  </cols>
  <sheetData>
    <row r="1" spans="1:10" ht="34.5" customHeight="1" x14ac:dyDescent="0.3">
      <c r="A1" s="35" t="s">
        <v>2</v>
      </c>
    </row>
    <row r="2" spans="1:10" s="1" customFormat="1" ht="5.25" customHeight="1" thickBot="1" x14ac:dyDescent="0.25">
      <c r="A2" s="36"/>
      <c r="B2" s="37"/>
      <c r="C2" s="37"/>
      <c r="D2" s="37"/>
      <c r="E2" s="37"/>
      <c r="F2" s="37"/>
      <c r="G2" s="36"/>
      <c r="H2" s="36"/>
      <c r="I2" s="36"/>
      <c r="J2" s="36"/>
    </row>
    <row r="3" spans="1:10" s="4" customFormat="1" ht="40.049999999999997" customHeight="1" x14ac:dyDescent="0.3">
      <c r="A3" s="2" t="s">
        <v>28</v>
      </c>
      <c r="F3" s="3"/>
      <c r="G3" s="3"/>
      <c r="H3" s="3"/>
      <c r="I3" s="3"/>
      <c r="J3" s="3"/>
    </row>
    <row r="4" spans="1:10" s="7" customFormat="1" ht="15" customHeight="1" x14ac:dyDescent="0.3">
      <c r="A4" s="56" t="s">
        <v>53</v>
      </c>
      <c r="G4" s="5"/>
      <c r="H4" s="5"/>
      <c r="I4" s="5"/>
      <c r="J4" s="6" t="s">
        <v>36</v>
      </c>
    </row>
    <row r="5" spans="1:10" s="11" customFormat="1" ht="16.05" customHeight="1" x14ac:dyDescent="0.3">
      <c r="A5" s="62" t="s">
        <v>32</v>
      </c>
      <c r="G5" s="9"/>
      <c r="H5" s="9"/>
      <c r="I5" s="9"/>
      <c r="J5" s="10" t="s">
        <v>0</v>
      </c>
    </row>
    <row r="6" spans="1:10" s="4" customFormat="1" ht="4.05" customHeight="1" x14ac:dyDescent="0.3">
      <c r="A6" s="12"/>
      <c r="B6" s="41"/>
      <c r="C6" s="41"/>
      <c r="D6" s="41"/>
      <c r="E6" s="41"/>
      <c r="F6" s="41"/>
      <c r="G6" s="12"/>
      <c r="H6" s="12"/>
      <c r="I6" s="12"/>
      <c r="J6" s="12"/>
    </row>
    <row r="7" spans="1:10" s="4" customFormat="1" ht="4.05" customHeight="1" x14ac:dyDescent="0.3">
      <c r="A7" s="9"/>
      <c r="G7" s="9"/>
      <c r="H7" s="9"/>
      <c r="I7" s="9"/>
      <c r="J7" s="9"/>
    </row>
    <row r="8" spans="1:10" s="16" customFormat="1" ht="12" customHeight="1" x14ac:dyDescent="0.2">
      <c r="A8" s="13"/>
      <c r="B8" s="14"/>
      <c r="C8" s="15"/>
      <c r="E8" s="16" t="s">
        <v>3</v>
      </c>
      <c r="J8" s="43" t="s">
        <v>1</v>
      </c>
    </row>
    <row r="9" spans="1:10" s="4" customFormat="1" ht="4.05" customHeight="1" x14ac:dyDescent="0.3">
      <c r="A9" s="9"/>
      <c r="B9" s="12"/>
      <c r="C9" s="12"/>
      <c r="D9" s="12"/>
      <c r="E9" s="12"/>
      <c r="G9" s="41"/>
      <c r="H9" s="41"/>
      <c r="I9" s="41"/>
      <c r="J9" s="41"/>
    </row>
    <row r="10" spans="1:10" s="4" customFormat="1" ht="4.05" customHeight="1" x14ac:dyDescent="0.3">
      <c r="A10" s="9"/>
      <c r="B10" s="9"/>
      <c r="C10" s="9"/>
      <c r="D10" s="9"/>
      <c r="E10" s="9"/>
    </row>
    <row r="11" spans="1:10" s="16" customFormat="1" ht="12" customHeight="1" x14ac:dyDescent="0.2">
      <c r="A11" s="13"/>
      <c r="B11" s="16" t="s">
        <v>4</v>
      </c>
      <c r="C11" s="16" t="s">
        <v>5</v>
      </c>
      <c r="D11" s="59" t="s">
        <v>25</v>
      </c>
      <c r="E11" s="16" t="s">
        <v>6</v>
      </c>
      <c r="G11" s="16" t="s">
        <v>4</v>
      </c>
      <c r="H11" s="16" t="s">
        <v>5</v>
      </c>
      <c r="I11" s="59" t="s">
        <v>25</v>
      </c>
      <c r="J11" s="16" t="s">
        <v>6</v>
      </c>
    </row>
    <row r="12" spans="1:10" s="16" customFormat="1" ht="4.05" customHeight="1" x14ac:dyDescent="0.2">
      <c r="A12" s="17"/>
      <c r="B12" s="17"/>
      <c r="C12" s="17"/>
      <c r="D12" s="17"/>
      <c r="E12" s="17"/>
      <c r="F12" s="42"/>
      <c r="G12" s="42"/>
      <c r="H12" s="42"/>
      <c r="I12" s="42"/>
      <c r="J12" s="42"/>
    </row>
    <row r="13" spans="1:10" s="16" customFormat="1" ht="4.05" customHeight="1" x14ac:dyDescent="0.2">
      <c r="A13" s="13"/>
      <c r="B13" s="13"/>
      <c r="C13" s="13"/>
      <c r="D13" s="13"/>
      <c r="E13" s="19"/>
    </row>
    <row r="14" spans="1:10" s="23" customFormat="1" ht="19.95" customHeight="1" x14ac:dyDescent="0.2">
      <c r="A14" s="20" t="s">
        <v>26</v>
      </c>
      <c r="B14" s="22">
        <v>467292</v>
      </c>
      <c r="C14" s="48">
        <v>0.50104196091523656</v>
      </c>
      <c r="D14" s="48">
        <v>100</v>
      </c>
      <c r="E14" s="22" t="s">
        <v>7</v>
      </c>
      <c r="F14" s="44"/>
      <c r="G14" s="22">
        <v>203155</v>
      </c>
      <c r="H14" s="48">
        <v>0.26088454628239521</v>
      </c>
      <c r="I14" s="48">
        <v>100</v>
      </c>
      <c r="J14" s="22" t="s">
        <v>7</v>
      </c>
    </row>
    <row r="15" spans="1:10" s="25" customFormat="1" ht="12" customHeight="1" x14ac:dyDescent="0.2">
      <c r="A15" s="55" t="s">
        <v>12</v>
      </c>
      <c r="B15" s="18">
        <v>77177</v>
      </c>
      <c r="C15" s="49">
        <v>1.3024540990191469</v>
      </c>
      <c r="D15" s="49">
        <v>16.515797402908674</v>
      </c>
      <c r="E15" s="86">
        <v>0.21511068025988184</v>
      </c>
      <c r="G15" s="18">
        <v>77177</v>
      </c>
      <c r="H15" s="49">
        <v>0.39649118260621691</v>
      </c>
      <c r="I15" s="49">
        <v>37.989220053653618</v>
      </c>
      <c r="J15" s="86">
        <v>0.15062390785360935</v>
      </c>
    </row>
    <row r="16" spans="1:10" s="25" customFormat="1" ht="12" customHeight="1" x14ac:dyDescent="0.2">
      <c r="A16" s="26" t="s">
        <v>13</v>
      </c>
      <c r="B16" s="18">
        <v>107377</v>
      </c>
      <c r="C16" s="49">
        <v>1.2221052925673046</v>
      </c>
      <c r="D16" s="49">
        <v>22.978565864598579</v>
      </c>
      <c r="E16" s="86">
        <v>0.28082226958732326</v>
      </c>
      <c r="G16" s="18">
        <v>53689</v>
      </c>
      <c r="H16" s="49">
        <v>0.56622399374173482</v>
      </c>
      <c r="I16" s="49">
        <v>26.427604538406634</v>
      </c>
      <c r="J16" s="86">
        <v>0.149639437867638</v>
      </c>
    </row>
    <row r="17" spans="1:10" s="28" customFormat="1" ht="12" customHeight="1" x14ac:dyDescent="0.2">
      <c r="A17" s="26" t="s">
        <v>14</v>
      </c>
      <c r="B17" s="13">
        <v>93478</v>
      </c>
      <c r="C17" s="50">
        <v>1.5191178673056736</v>
      </c>
      <c r="D17" s="49">
        <v>20.00419437953143</v>
      </c>
      <c r="E17" s="86">
        <v>0.30388729103001927</v>
      </c>
      <c r="G17" s="13">
        <v>31159</v>
      </c>
      <c r="H17" s="50">
        <v>0.52312333515196252</v>
      </c>
      <c r="I17" s="49">
        <v>15.337550146439909</v>
      </c>
      <c r="J17" s="86">
        <v>8.0234303856661165E-2</v>
      </c>
    </row>
    <row r="18" spans="1:10" s="28" customFormat="1" ht="12" customHeight="1" x14ac:dyDescent="0.2">
      <c r="A18" s="26" t="s">
        <v>15</v>
      </c>
      <c r="B18" s="13">
        <v>103655</v>
      </c>
      <c r="C18" s="50">
        <v>1.5276986155998196</v>
      </c>
      <c r="D18" s="49">
        <v>22.182061751538654</v>
      </c>
      <c r="E18" s="86">
        <v>0.33887505028975312</v>
      </c>
      <c r="G18" s="13">
        <v>25914</v>
      </c>
      <c r="H18" s="50">
        <v>0.57497877595122326</v>
      </c>
      <c r="I18" s="49">
        <v>12.755777608230169</v>
      </c>
      <c r="J18" s="86">
        <v>7.3343013954862049E-2</v>
      </c>
    </row>
    <row r="19" spans="1:10" s="28" customFormat="1" ht="12" customHeight="1" x14ac:dyDescent="0.2">
      <c r="A19" s="26" t="s">
        <v>16</v>
      </c>
      <c r="B19" s="13">
        <v>43279</v>
      </c>
      <c r="C19" s="50">
        <v>2.8856027172531729</v>
      </c>
      <c r="D19" s="49">
        <v>9.2616608030952818</v>
      </c>
      <c r="E19" s="86">
        <v>0.26725473579688946</v>
      </c>
      <c r="G19" s="13">
        <v>8656</v>
      </c>
      <c r="H19" s="50">
        <v>1.6982439926062847</v>
      </c>
      <c r="I19" s="49">
        <v>4.2607860992837985</v>
      </c>
      <c r="J19" s="86">
        <v>7.2358543968890757E-2</v>
      </c>
    </row>
    <row r="20" spans="1:10" s="28" customFormat="1" ht="12" customHeight="1" x14ac:dyDescent="0.2">
      <c r="A20" s="26" t="s">
        <v>17</v>
      </c>
      <c r="B20" s="61">
        <v>42326</v>
      </c>
      <c r="C20" s="50">
        <v>5.299104569295463</v>
      </c>
      <c r="D20" s="49">
        <v>9.0577197983273834</v>
      </c>
      <c r="E20" s="86">
        <v>0.4799780437071462</v>
      </c>
      <c r="G20" s="61">
        <v>6560</v>
      </c>
      <c r="H20" s="50">
        <v>4.4054878048780486</v>
      </c>
      <c r="I20" s="49">
        <v>3.2290615539858729</v>
      </c>
      <c r="J20" s="86">
        <v>0.14225591297285323</v>
      </c>
    </row>
    <row r="21" spans="1:10" s="23" customFormat="1" ht="12" customHeight="1" x14ac:dyDescent="0.2">
      <c r="A21" s="20"/>
      <c r="G21" s="22"/>
      <c r="H21" s="22"/>
      <c r="I21" s="49"/>
      <c r="J21" s="86"/>
    </row>
    <row r="22" spans="1:10" s="28" customFormat="1" ht="12.75" customHeight="1" x14ac:dyDescent="0.2">
      <c r="A22" s="24" t="s">
        <v>33</v>
      </c>
      <c r="G22" s="13"/>
      <c r="H22" s="13"/>
      <c r="I22" s="13"/>
      <c r="J22" s="19"/>
    </row>
    <row r="23" spans="1:10" s="28" customFormat="1" ht="12.75" customHeight="1" x14ac:dyDescent="0.2">
      <c r="A23" s="26" t="s">
        <v>34</v>
      </c>
      <c r="G23" s="13"/>
      <c r="H23" s="13"/>
      <c r="I23" s="13"/>
      <c r="J23" s="13"/>
    </row>
    <row r="24" spans="1:10" s="28" customFormat="1" ht="12.75" customHeight="1" x14ac:dyDescent="0.2">
      <c r="A24" s="26" t="s">
        <v>27</v>
      </c>
      <c r="G24" s="13"/>
      <c r="H24" s="13"/>
      <c r="I24" s="13"/>
      <c r="J24" s="13"/>
    </row>
    <row r="25" spans="1:10" ht="16.05" customHeight="1" x14ac:dyDescent="0.2">
      <c r="A25" s="31" t="s">
        <v>22</v>
      </c>
      <c r="B25" s="4"/>
      <c r="C25" s="4"/>
      <c r="D25" s="4"/>
      <c r="F25" s="4"/>
      <c r="J25" s="87" t="s">
        <v>55</v>
      </c>
    </row>
    <row r="26" spans="1:10" s="32" customFormat="1" ht="4.8" customHeight="1" x14ac:dyDescent="0.2">
      <c r="A26" s="38"/>
      <c r="B26" s="54"/>
      <c r="C26" s="54"/>
      <c r="D26" s="54"/>
      <c r="E26" s="54"/>
      <c r="F26" s="54"/>
      <c r="G26" s="39"/>
      <c r="H26" s="39"/>
      <c r="I26" s="39"/>
      <c r="J26" s="39"/>
    </row>
    <row r="27" spans="1:10" ht="10.050000000000001" customHeight="1" x14ac:dyDescent="0.2"/>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EA3-2A5F-4B6C-B1BC-A2636768B4EE}">
  <dimension ref="A1:P25"/>
  <sheetViews>
    <sheetView workbookViewId="0">
      <selection activeCell="L1" sqref="L1"/>
    </sheetView>
  </sheetViews>
  <sheetFormatPr baseColWidth="10" defaultColWidth="16" defaultRowHeight="9.9" customHeight="1" x14ac:dyDescent="0.2"/>
  <cols>
    <col min="1" max="1" width="9" style="63" customWidth="1"/>
    <col min="2" max="2" width="47.83203125" style="63" customWidth="1"/>
    <col min="3" max="6" width="16" style="63" customWidth="1"/>
    <col min="7" max="7" width="10.6640625" style="63" customWidth="1"/>
    <col min="8" max="11" width="16" style="63" customWidth="1"/>
    <col min="12" max="170" width="11.6640625" style="63" customWidth="1"/>
    <col min="171" max="16384" width="16" style="63"/>
  </cols>
  <sheetData>
    <row r="1" spans="1:16" ht="34.5" customHeight="1" x14ac:dyDescent="0.3">
      <c r="A1" s="35" t="s">
        <v>2</v>
      </c>
    </row>
    <row r="2" spans="1:16" s="1" customFormat="1" ht="5.25" customHeight="1" thickBot="1" x14ac:dyDescent="0.25">
      <c r="A2" s="36"/>
      <c r="B2" s="36"/>
      <c r="C2" s="36"/>
      <c r="D2" s="36"/>
      <c r="E2" s="36"/>
      <c r="F2" s="36"/>
      <c r="G2" s="64"/>
      <c r="H2" s="64"/>
      <c r="I2" s="64"/>
      <c r="J2" s="64"/>
      <c r="K2" s="64"/>
    </row>
    <row r="3" spans="1:16" s="65" customFormat="1" ht="40.049999999999997" customHeight="1" x14ac:dyDescent="0.3">
      <c r="A3" s="2" t="s">
        <v>28</v>
      </c>
      <c r="C3" s="66"/>
      <c r="D3" s="66"/>
      <c r="E3" s="66"/>
      <c r="F3" s="66"/>
      <c r="G3" s="66"/>
    </row>
    <row r="4" spans="1:16" s="7" customFormat="1" ht="15" customHeight="1" x14ac:dyDescent="0.3">
      <c r="A4" s="56" t="s">
        <v>37</v>
      </c>
      <c r="C4" s="5"/>
      <c r="D4" s="5"/>
      <c r="E4" s="5"/>
      <c r="F4" s="6"/>
      <c r="K4" s="6" t="s">
        <v>36</v>
      </c>
    </row>
    <row r="5" spans="1:16" s="11" customFormat="1" ht="16.05" customHeight="1" x14ac:dyDescent="0.3">
      <c r="A5" s="58" t="s">
        <v>18</v>
      </c>
      <c r="B5" s="8"/>
      <c r="C5" s="9"/>
      <c r="D5" s="9"/>
      <c r="E5" s="9"/>
      <c r="F5" s="9"/>
      <c r="K5" s="67" t="s">
        <v>0</v>
      </c>
    </row>
    <row r="6" spans="1:16" s="65" customFormat="1" ht="4.05" customHeight="1" x14ac:dyDescent="0.3">
      <c r="A6" s="12"/>
      <c r="B6" s="12"/>
      <c r="C6" s="12"/>
      <c r="D6" s="12"/>
      <c r="E6" s="12"/>
      <c r="F6" s="12"/>
      <c r="G6" s="68"/>
      <c r="H6" s="68"/>
      <c r="I6" s="68"/>
      <c r="J6" s="68"/>
      <c r="K6" s="68"/>
    </row>
    <row r="7" spans="1:16" s="65" customFormat="1" ht="4.05" customHeight="1" x14ac:dyDescent="0.3">
      <c r="A7" s="9"/>
      <c r="B7" s="9"/>
      <c r="C7" s="9"/>
      <c r="D7" s="9"/>
      <c r="E7" s="9"/>
      <c r="F7" s="9"/>
    </row>
    <row r="8" spans="1:16" s="70" customFormat="1" ht="12" customHeight="1" x14ac:dyDescent="0.2">
      <c r="A8" s="69"/>
      <c r="B8" s="69"/>
      <c r="F8" s="16" t="s">
        <v>3</v>
      </c>
      <c r="H8" s="71"/>
      <c r="I8" s="72"/>
      <c r="K8" s="43" t="s">
        <v>1</v>
      </c>
    </row>
    <row r="9" spans="1:16" s="65" customFormat="1" ht="4.05" customHeight="1" x14ac:dyDescent="0.3">
      <c r="A9" s="9"/>
      <c r="B9" s="9"/>
      <c r="C9" s="68"/>
      <c r="D9" s="68"/>
      <c r="E9" s="68"/>
      <c r="F9" s="68"/>
      <c r="H9" s="12"/>
      <c r="I9" s="12"/>
      <c r="J9" s="12"/>
      <c r="K9" s="12"/>
    </row>
    <row r="10" spans="1:16" s="65" customFormat="1" ht="4.05" customHeight="1" x14ac:dyDescent="0.3">
      <c r="A10" s="9"/>
      <c r="B10" s="9"/>
      <c r="H10" s="9"/>
      <c r="I10" s="9"/>
      <c r="J10" s="9"/>
      <c r="K10" s="9"/>
    </row>
    <row r="11" spans="1:16" s="70" customFormat="1" ht="12" customHeight="1" x14ac:dyDescent="0.2">
      <c r="A11" s="69"/>
      <c r="B11" s="69"/>
      <c r="C11" s="70" t="s">
        <v>4</v>
      </c>
      <c r="D11" s="70" t="s">
        <v>5</v>
      </c>
      <c r="E11" s="59" t="s">
        <v>25</v>
      </c>
      <c r="F11" s="70" t="s">
        <v>6</v>
      </c>
      <c r="H11" s="70" t="s">
        <v>4</v>
      </c>
      <c r="I11" s="70" t="s">
        <v>5</v>
      </c>
      <c r="J11" s="59" t="s">
        <v>25</v>
      </c>
      <c r="K11" s="70" t="s">
        <v>6</v>
      </c>
    </row>
    <row r="12" spans="1:16" s="70" customFormat="1" ht="4.05" customHeight="1" x14ac:dyDescent="0.2">
      <c r="A12" s="73"/>
      <c r="B12" s="73"/>
      <c r="C12" s="74"/>
      <c r="D12" s="74"/>
      <c r="E12" s="74"/>
      <c r="F12" s="74"/>
      <c r="G12" s="74"/>
      <c r="H12" s="73"/>
      <c r="I12" s="73"/>
      <c r="J12" s="73"/>
      <c r="K12" s="73"/>
    </row>
    <row r="13" spans="1:16" s="70" customFormat="1" ht="4.05" customHeight="1" x14ac:dyDescent="0.2">
      <c r="A13" s="69"/>
      <c r="B13" s="69"/>
      <c r="H13" s="69"/>
      <c r="I13" s="69"/>
      <c r="J13" s="69"/>
      <c r="K13" s="75"/>
    </row>
    <row r="14" spans="1:16" s="23" customFormat="1" ht="19.95" customHeight="1" x14ac:dyDescent="0.2">
      <c r="A14" s="20" t="s">
        <v>26</v>
      </c>
      <c r="B14" s="21"/>
      <c r="C14" s="44">
        <v>447876</v>
      </c>
      <c r="D14" s="45">
        <v>1.5497389902562284</v>
      </c>
      <c r="E14" s="48">
        <v>100</v>
      </c>
      <c r="F14" s="22" t="s">
        <v>7</v>
      </c>
      <c r="G14" s="44"/>
      <c r="H14" s="44">
        <v>191498</v>
      </c>
      <c r="I14" s="45">
        <v>0.92481383617583468</v>
      </c>
      <c r="J14" s="48">
        <v>100</v>
      </c>
      <c r="K14" s="22" t="s">
        <v>7</v>
      </c>
      <c r="M14" s="44"/>
      <c r="N14" s="45"/>
      <c r="O14" s="48"/>
      <c r="P14" s="22"/>
    </row>
    <row r="15" spans="1:16" s="25" customFormat="1" ht="12" customHeight="1" x14ac:dyDescent="0.2">
      <c r="A15" s="55" t="s">
        <v>12</v>
      </c>
      <c r="B15" s="21"/>
      <c r="C15" s="25">
        <v>73073</v>
      </c>
      <c r="D15" s="46">
        <v>3.1899976735593203</v>
      </c>
      <c r="E15" s="49">
        <f t="shared" ref="E15:E20" si="0">C15/$H$14*100</f>
        <v>38.158623066559443</v>
      </c>
      <c r="F15" s="51">
        <v>0.52046258339361839</v>
      </c>
      <c r="H15" s="25">
        <v>73073</v>
      </c>
      <c r="I15" s="46">
        <v>3.0558482613277134</v>
      </c>
      <c r="J15" s="49">
        <v>38.158623066559443</v>
      </c>
      <c r="K15" s="51">
        <v>1.1660696195260525</v>
      </c>
      <c r="N15" s="46"/>
      <c r="O15" s="49"/>
      <c r="P15" s="51"/>
    </row>
    <row r="16" spans="1:16" s="25" customFormat="1" ht="12" customHeight="1" x14ac:dyDescent="0.2">
      <c r="A16" s="26" t="s">
        <v>13</v>
      </c>
      <c r="B16" s="21"/>
      <c r="C16" s="25">
        <v>98298</v>
      </c>
      <c r="D16" s="46">
        <v>2.9413996215589324</v>
      </c>
      <c r="E16" s="49">
        <f t="shared" si="0"/>
        <v>51.331084397748285</v>
      </c>
      <c r="F16" s="51">
        <v>0.64556640677330324</v>
      </c>
      <c r="H16" s="25">
        <v>49149</v>
      </c>
      <c r="I16" s="46">
        <v>2.8606889255122181</v>
      </c>
      <c r="J16" s="49">
        <v>25.665542198874142</v>
      </c>
      <c r="K16" s="51">
        <v>0.7342113233558577</v>
      </c>
      <c r="N16" s="46"/>
      <c r="O16" s="49"/>
      <c r="P16" s="51"/>
    </row>
    <row r="17" spans="1:16" s="77" customFormat="1" ht="12" customHeight="1" x14ac:dyDescent="0.2">
      <c r="A17" s="26" t="s">
        <v>14</v>
      </c>
      <c r="B17" s="76"/>
      <c r="C17" s="77">
        <v>86043</v>
      </c>
      <c r="D17" s="78">
        <v>3.7841951117464565</v>
      </c>
      <c r="E17" s="49">
        <f t="shared" si="0"/>
        <v>44.931539754984385</v>
      </c>
      <c r="F17" s="51">
        <v>0.7269947485464735</v>
      </c>
      <c r="H17" s="77">
        <v>28681</v>
      </c>
      <c r="I17" s="78">
        <v>3.6818799902374395</v>
      </c>
      <c r="J17" s="49">
        <v>14.97717991832813</v>
      </c>
      <c r="K17" s="51">
        <v>0.55144179051478348</v>
      </c>
      <c r="N17" s="78"/>
      <c r="O17" s="49"/>
      <c r="P17" s="51"/>
    </row>
    <row r="18" spans="1:16" s="77" customFormat="1" ht="12" customHeight="1" x14ac:dyDescent="0.2">
      <c r="A18" s="26" t="s">
        <v>15</v>
      </c>
      <c r="B18" s="76"/>
      <c r="C18" s="77">
        <v>98264</v>
      </c>
      <c r="D18" s="78">
        <v>3.5817237238459643</v>
      </c>
      <c r="E18" s="49">
        <f t="shared" si="0"/>
        <v>51.313329643129435</v>
      </c>
      <c r="F18" s="51">
        <v>0.78583022979574668</v>
      </c>
      <c r="H18" s="77">
        <v>24566</v>
      </c>
      <c r="I18" s="78">
        <v>3.4804200928112023</v>
      </c>
      <c r="J18" s="49">
        <v>12.828332410782359</v>
      </c>
      <c r="K18" s="51">
        <v>0.44647985879748092</v>
      </c>
      <c r="N18" s="78"/>
      <c r="O18" s="49"/>
      <c r="P18" s="51"/>
    </row>
    <row r="19" spans="1:16" s="77" customFormat="1" ht="12" customHeight="1" x14ac:dyDescent="0.2">
      <c r="A19" s="26" t="s">
        <v>16</v>
      </c>
      <c r="B19" s="76"/>
      <c r="C19" s="77">
        <v>39433</v>
      </c>
      <c r="D19" s="78">
        <v>6.9688408186037094</v>
      </c>
      <c r="E19" s="49">
        <f t="shared" si="0"/>
        <v>20.591859967205924</v>
      </c>
      <c r="F19" s="51">
        <v>0.61356781787816284</v>
      </c>
      <c r="H19" s="77">
        <v>7887</v>
      </c>
      <c r="I19" s="78">
        <v>6.7833143146950672</v>
      </c>
      <c r="J19" s="49">
        <v>4.1185808729072892</v>
      </c>
      <c r="K19" s="51">
        <v>0.27937628591421321</v>
      </c>
      <c r="N19" s="78"/>
      <c r="O19" s="49"/>
      <c r="P19" s="51"/>
    </row>
    <row r="20" spans="1:16" s="77" customFormat="1" ht="12" customHeight="1" x14ac:dyDescent="0.2">
      <c r="A20" s="26" t="s">
        <v>17</v>
      </c>
      <c r="B20" s="76"/>
      <c r="C20" s="60">
        <v>52765</v>
      </c>
      <c r="D20" s="78">
        <v>13.130376196342278</v>
      </c>
      <c r="E20" s="49">
        <f t="shared" si="0"/>
        <v>27.553812572455065</v>
      </c>
      <c r="F20" s="51">
        <v>1.546910975359252</v>
      </c>
      <c r="H20" s="60">
        <v>8142</v>
      </c>
      <c r="I20" s="78">
        <v>12.122328666175388</v>
      </c>
      <c r="J20" s="49">
        <v>4.2517415325486425</v>
      </c>
      <c r="K20" s="51">
        <v>0.51541008261182886</v>
      </c>
      <c r="M20" s="60"/>
      <c r="N20" s="78"/>
      <c r="O20" s="49"/>
      <c r="P20" s="51"/>
    </row>
    <row r="21" spans="1:16" s="23" customFormat="1" ht="12" customHeight="1" x14ac:dyDescent="0.2">
      <c r="A21" s="20"/>
      <c r="B21" s="21"/>
      <c r="C21" s="22"/>
      <c r="D21" s="22"/>
      <c r="E21" s="22"/>
      <c r="F21" s="22"/>
    </row>
    <row r="22" spans="1:16" s="77" customFormat="1" ht="12.75" customHeight="1" x14ac:dyDescent="0.2">
      <c r="A22" s="24" t="s">
        <v>9</v>
      </c>
      <c r="B22" s="76"/>
      <c r="C22" s="69"/>
      <c r="D22" s="69"/>
      <c r="E22" s="69"/>
      <c r="F22" s="75"/>
    </row>
    <row r="23" spans="1:16" s="77" customFormat="1" ht="12.75" customHeight="1" x14ac:dyDescent="0.2">
      <c r="A23" s="26" t="s">
        <v>10</v>
      </c>
      <c r="B23" s="76"/>
      <c r="C23" s="69"/>
      <c r="D23" s="69"/>
      <c r="E23" s="69"/>
      <c r="F23" s="69"/>
    </row>
    <row r="24" spans="1:16" ht="16.05" customHeight="1" x14ac:dyDescent="0.2">
      <c r="A24" s="31" t="s">
        <v>23</v>
      </c>
      <c r="G24" s="65"/>
      <c r="H24" s="65"/>
      <c r="I24" s="65"/>
      <c r="J24" s="65"/>
      <c r="K24" s="87" t="s">
        <v>38</v>
      </c>
    </row>
    <row r="25" spans="1:16" s="84" customFormat="1" ht="4.8" customHeight="1" x14ac:dyDescent="0.2">
      <c r="A25" s="81"/>
      <c r="B25" s="81"/>
      <c r="C25" s="82"/>
      <c r="D25" s="82"/>
      <c r="E25" s="82"/>
      <c r="F25" s="82"/>
      <c r="G25" s="83"/>
      <c r="H25" s="83"/>
      <c r="I25" s="83"/>
      <c r="J25" s="83"/>
      <c r="K25" s="8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8655-6CE3-44A5-AFE3-59D85116BAFB}">
  <dimension ref="A1:K25"/>
  <sheetViews>
    <sheetView workbookViewId="0">
      <selection activeCell="L1" sqref="L1"/>
    </sheetView>
  </sheetViews>
  <sheetFormatPr baseColWidth="10" defaultColWidth="16" defaultRowHeight="9.9" customHeight="1" x14ac:dyDescent="0.2"/>
  <cols>
    <col min="1" max="1" width="9" style="63" customWidth="1"/>
    <col min="2" max="2" width="47.83203125" style="63" customWidth="1"/>
    <col min="3" max="6" width="16" style="63" customWidth="1"/>
    <col min="7" max="7" width="10.6640625" style="63" customWidth="1"/>
    <col min="8" max="11" width="16" style="63" customWidth="1"/>
    <col min="12" max="175" width="11.6640625" style="63" customWidth="1"/>
    <col min="176" max="16384" width="16" style="63"/>
  </cols>
  <sheetData>
    <row r="1" spans="1:11" ht="34.5" customHeight="1" x14ac:dyDescent="0.3">
      <c r="A1" s="35" t="s">
        <v>2</v>
      </c>
    </row>
    <row r="2" spans="1:11" s="1" customFormat="1" ht="5.25" customHeight="1" thickBot="1" x14ac:dyDescent="0.25">
      <c r="A2" s="36"/>
      <c r="B2" s="36"/>
      <c r="C2" s="36"/>
      <c r="D2" s="36"/>
      <c r="E2" s="36"/>
      <c r="F2" s="36"/>
      <c r="G2" s="64"/>
      <c r="H2" s="64"/>
      <c r="I2" s="64"/>
      <c r="J2" s="64"/>
      <c r="K2" s="64"/>
    </row>
    <row r="3" spans="1:11" s="65" customFormat="1" ht="40.049999999999997" customHeight="1" x14ac:dyDescent="0.3">
      <c r="A3" s="2" t="s">
        <v>28</v>
      </c>
      <c r="C3" s="66"/>
      <c r="D3" s="66"/>
      <c r="E3" s="66"/>
      <c r="F3" s="66"/>
      <c r="G3" s="66"/>
    </row>
    <row r="4" spans="1:11" s="7" customFormat="1" ht="15" customHeight="1" x14ac:dyDescent="0.3">
      <c r="A4" s="56" t="s">
        <v>31</v>
      </c>
      <c r="C4" s="5"/>
      <c r="D4" s="5"/>
      <c r="E4" s="5"/>
      <c r="F4" s="6"/>
      <c r="K4" s="6" t="s">
        <v>36</v>
      </c>
    </row>
    <row r="5" spans="1:11" s="11" customFormat="1" ht="16.05" customHeight="1" x14ac:dyDescent="0.3">
      <c r="A5" s="58" t="s">
        <v>18</v>
      </c>
      <c r="B5" s="8"/>
      <c r="C5" s="9"/>
      <c r="D5" s="9"/>
      <c r="E5" s="9"/>
      <c r="F5" s="9"/>
      <c r="K5" s="67" t="s">
        <v>0</v>
      </c>
    </row>
    <row r="6" spans="1:11" s="65" customFormat="1" ht="4.05" customHeight="1" x14ac:dyDescent="0.3">
      <c r="A6" s="12"/>
      <c r="B6" s="12"/>
      <c r="C6" s="12"/>
      <c r="D6" s="12"/>
      <c r="E6" s="12"/>
      <c r="F6" s="12"/>
      <c r="G6" s="68"/>
      <c r="H6" s="68"/>
      <c r="I6" s="68"/>
      <c r="J6" s="68"/>
      <c r="K6" s="68"/>
    </row>
    <row r="7" spans="1:11" s="65" customFormat="1" ht="4.05" customHeight="1" x14ac:dyDescent="0.3">
      <c r="A7" s="9"/>
      <c r="B7" s="9"/>
      <c r="C7" s="9"/>
      <c r="D7" s="9"/>
      <c r="E7" s="9"/>
      <c r="F7" s="9"/>
    </row>
    <row r="8" spans="1:11" s="70" customFormat="1" ht="12" customHeight="1" x14ac:dyDescent="0.2">
      <c r="A8" s="69"/>
      <c r="B8" s="69"/>
      <c r="F8" s="16" t="s">
        <v>3</v>
      </c>
      <c r="H8" s="71"/>
      <c r="I8" s="72"/>
      <c r="K8" s="43" t="s">
        <v>1</v>
      </c>
    </row>
    <row r="9" spans="1:11" s="65" customFormat="1" ht="4.05" customHeight="1" x14ac:dyDescent="0.3">
      <c r="A9" s="9"/>
      <c r="B9" s="9"/>
      <c r="C9" s="68"/>
      <c r="D9" s="68"/>
      <c r="E9" s="68"/>
      <c r="F9" s="68"/>
      <c r="H9" s="12"/>
      <c r="I9" s="12"/>
      <c r="J9" s="12"/>
      <c r="K9" s="12"/>
    </row>
    <row r="10" spans="1:11" s="65" customFormat="1" ht="4.05" customHeight="1" x14ac:dyDescent="0.3">
      <c r="A10" s="9"/>
      <c r="B10" s="9"/>
      <c r="H10" s="9"/>
      <c r="I10" s="9"/>
      <c r="J10" s="9"/>
      <c r="K10" s="9"/>
    </row>
    <row r="11" spans="1:11" s="70" customFormat="1" ht="12" customHeight="1" x14ac:dyDescent="0.2">
      <c r="A11" s="69"/>
      <c r="B11" s="69"/>
      <c r="C11" s="70" t="s">
        <v>4</v>
      </c>
      <c r="D11" s="70" t="s">
        <v>5</v>
      </c>
      <c r="E11" s="59" t="s">
        <v>25</v>
      </c>
      <c r="F11" s="70" t="s">
        <v>6</v>
      </c>
      <c r="H11" s="70" t="s">
        <v>4</v>
      </c>
      <c r="I11" s="70" t="s">
        <v>5</v>
      </c>
      <c r="J11" s="59" t="s">
        <v>25</v>
      </c>
      <c r="K11" s="70" t="s">
        <v>6</v>
      </c>
    </row>
    <row r="12" spans="1:11" s="70" customFormat="1" ht="4.05" customHeight="1" x14ac:dyDescent="0.2">
      <c r="A12" s="73"/>
      <c r="B12" s="73"/>
      <c r="C12" s="74"/>
      <c r="D12" s="74"/>
      <c r="E12" s="74"/>
      <c r="F12" s="74"/>
      <c r="G12" s="74"/>
      <c r="H12" s="73"/>
      <c r="I12" s="73"/>
      <c r="J12" s="73"/>
      <c r="K12" s="73"/>
    </row>
    <row r="13" spans="1:11" s="70" customFormat="1" ht="4.05" customHeight="1" x14ac:dyDescent="0.2">
      <c r="A13" s="69"/>
      <c r="B13" s="69"/>
      <c r="H13" s="69"/>
      <c r="I13" s="69"/>
      <c r="J13" s="69"/>
      <c r="K13" s="75"/>
    </row>
    <row r="14" spans="1:11" s="23" customFormat="1" ht="19.95" customHeight="1" x14ac:dyDescent="0.2">
      <c r="A14" s="20" t="s">
        <v>26</v>
      </c>
      <c r="B14" s="21"/>
      <c r="C14" s="44">
        <v>439109</v>
      </c>
      <c r="D14" s="45">
        <v>1.6423070353830103</v>
      </c>
      <c r="E14" s="48">
        <v>99.999761992031495</v>
      </c>
      <c r="F14" s="22" t="s">
        <v>7</v>
      </c>
      <c r="G14" s="44"/>
      <c r="H14" s="44">
        <v>186208</v>
      </c>
      <c r="I14" s="45">
        <v>0.88180958927650799</v>
      </c>
      <c r="J14" s="48">
        <v>99.999761992031495</v>
      </c>
      <c r="K14" s="22" t="s">
        <v>7</v>
      </c>
    </row>
    <row r="15" spans="1:11" s="25" customFormat="1" ht="12" customHeight="1" x14ac:dyDescent="0.2">
      <c r="A15" s="55" t="s">
        <v>12</v>
      </c>
      <c r="B15" s="21"/>
      <c r="C15" s="25">
        <v>70160</v>
      </c>
      <c r="D15" s="46">
        <v>3.0442018244013758</v>
      </c>
      <c r="E15" s="49">
        <v>15.977809609914623</v>
      </c>
      <c r="F15" s="46">
        <v>0.48639677164439932</v>
      </c>
      <c r="H15" s="25">
        <v>70160</v>
      </c>
      <c r="I15" s="46">
        <v>2.9090649942987459</v>
      </c>
      <c r="J15" s="49">
        <v>37.678295239731909</v>
      </c>
      <c r="K15" s="51">
        <v>1.0960860972675717</v>
      </c>
    </row>
    <row r="16" spans="1:11" s="25" customFormat="1" ht="12" customHeight="1" x14ac:dyDescent="0.2">
      <c r="A16" s="26" t="s">
        <v>13</v>
      </c>
      <c r="B16" s="21"/>
      <c r="C16" s="25">
        <v>95500</v>
      </c>
      <c r="D16" s="46">
        <v>2.8623748691099471</v>
      </c>
      <c r="E16" s="49">
        <v>21.748586341887776</v>
      </c>
      <c r="F16" s="46">
        <v>0.62252606983687409</v>
      </c>
      <c r="H16" s="25">
        <v>47750</v>
      </c>
      <c r="I16" s="46">
        <v>2.7811518324607332</v>
      </c>
      <c r="J16" s="49">
        <v>25.643366557827807</v>
      </c>
      <c r="K16" s="51">
        <v>0.71318095892765088</v>
      </c>
    </row>
    <row r="17" spans="1:11" s="77" customFormat="1" ht="12" customHeight="1" x14ac:dyDescent="0.2">
      <c r="A17" s="26" t="s">
        <v>14</v>
      </c>
      <c r="B17" s="76"/>
      <c r="C17" s="77">
        <v>84126</v>
      </c>
      <c r="D17" s="78">
        <v>3.8476214250053564</v>
      </c>
      <c r="E17" s="49">
        <v>19.158341095263363</v>
      </c>
      <c r="F17" s="46">
        <v>0.73714043665695894</v>
      </c>
      <c r="H17" s="77">
        <v>28042</v>
      </c>
      <c r="I17" s="78">
        <v>3.7408173454104556</v>
      </c>
      <c r="J17" s="49">
        <v>15.059503351091251</v>
      </c>
      <c r="K17" s="51">
        <v>0.56334851349029036</v>
      </c>
    </row>
    <row r="18" spans="1:11" s="77" customFormat="1" ht="12" customHeight="1" x14ac:dyDescent="0.2">
      <c r="A18" s="26" t="s">
        <v>15</v>
      </c>
      <c r="B18" s="76"/>
      <c r="C18" s="77">
        <v>96748</v>
      </c>
      <c r="D18" s="78">
        <v>3.6925755571174621</v>
      </c>
      <c r="E18" s="49">
        <v>22.032798234606897</v>
      </c>
      <c r="F18" s="46">
        <v>0.81357772216010205</v>
      </c>
      <c r="H18" s="77">
        <v>24187</v>
      </c>
      <c r="I18" s="78">
        <v>3.5845702236738748</v>
      </c>
      <c r="J18" s="49">
        <v>12.98923784155353</v>
      </c>
      <c r="K18" s="51">
        <v>0.46560835195050693</v>
      </c>
    </row>
    <row r="19" spans="1:11" s="77" customFormat="1" ht="12" customHeight="1" x14ac:dyDescent="0.2">
      <c r="A19" s="26" t="s">
        <v>16</v>
      </c>
      <c r="B19" s="76"/>
      <c r="C19" s="77">
        <v>38285</v>
      </c>
      <c r="D19" s="78">
        <v>7.2504166122502296</v>
      </c>
      <c r="E19" s="49">
        <v>8.7187919172688328</v>
      </c>
      <c r="F19" s="46">
        <v>0.63214873755718981</v>
      </c>
      <c r="H19" s="77">
        <v>7657</v>
      </c>
      <c r="I19" s="78">
        <v>7.0523703800444038</v>
      </c>
      <c r="J19" s="49">
        <v>4.1120682247808906</v>
      </c>
      <c r="K19" s="51">
        <v>0.28999828149166523</v>
      </c>
    </row>
    <row r="20" spans="1:11" s="77" customFormat="1" ht="12" customHeight="1" x14ac:dyDescent="0.2">
      <c r="A20" s="26" t="s">
        <v>17</v>
      </c>
      <c r="B20" s="76"/>
      <c r="C20" s="60">
        <v>54290</v>
      </c>
      <c r="D20" s="78">
        <v>13.121655921900906</v>
      </c>
      <c r="E20" s="49">
        <v>12.363672801058508</v>
      </c>
      <c r="F20" s="46">
        <v>1.6223186042645454</v>
      </c>
      <c r="H20" s="60">
        <v>8412</v>
      </c>
      <c r="I20" s="78">
        <v>12.268188302425106</v>
      </c>
      <c r="J20" s="49">
        <v>4.5175287850146075</v>
      </c>
      <c r="K20" s="51">
        <v>0.55421893796184907</v>
      </c>
    </row>
    <row r="21" spans="1:11" s="23" customFormat="1" ht="12" customHeight="1" x14ac:dyDescent="0.2">
      <c r="A21" s="20"/>
      <c r="B21" s="21"/>
      <c r="C21" s="22"/>
      <c r="D21" s="22"/>
      <c r="E21" s="22"/>
      <c r="F21" s="22"/>
    </row>
    <row r="22" spans="1:11" s="77" customFormat="1" ht="12.75" customHeight="1" x14ac:dyDescent="0.2">
      <c r="A22" s="24" t="s">
        <v>9</v>
      </c>
      <c r="B22" s="76"/>
      <c r="C22" s="69"/>
      <c r="D22" s="69"/>
      <c r="E22" s="69"/>
      <c r="F22" s="75"/>
    </row>
    <row r="23" spans="1:11" s="77" customFormat="1" ht="12.75" customHeight="1" x14ac:dyDescent="0.2">
      <c r="A23" s="26" t="s">
        <v>10</v>
      </c>
      <c r="B23" s="76"/>
      <c r="C23" s="69"/>
      <c r="D23" s="69"/>
      <c r="E23" s="69"/>
      <c r="F23" s="69"/>
    </row>
    <row r="24" spans="1:11" ht="16.05" customHeight="1" x14ac:dyDescent="0.2">
      <c r="A24" s="31" t="s">
        <v>23</v>
      </c>
      <c r="G24" s="65"/>
      <c r="H24" s="65"/>
      <c r="I24" s="65"/>
      <c r="J24" s="65"/>
      <c r="K24" s="57" t="s">
        <v>35</v>
      </c>
    </row>
    <row r="25" spans="1:11" s="84" customFormat="1" ht="4.8" customHeight="1" x14ac:dyDescent="0.2">
      <c r="A25" s="81"/>
      <c r="B25" s="81"/>
      <c r="C25" s="82"/>
      <c r="D25" s="82"/>
      <c r="E25" s="82"/>
      <c r="F25" s="82"/>
      <c r="G25" s="83"/>
      <c r="H25" s="83"/>
      <c r="I25" s="83"/>
      <c r="J25" s="83"/>
      <c r="K25" s="8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ACBB-EE49-4A45-A37C-84A9BD743CE7}">
  <sheetPr codeName="Feuil6"/>
  <dimension ref="A1:K25"/>
  <sheetViews>
    <sheetView workbookViewId="0">
      <selection activeCell="L1" sqref="L1"/>
    </sheetView>
  </sheetViews>
  <sheetFormatPr baseColWidth="10" defaultColWidth="16" defaultRowHeight="9.9" customHeight="1" x14ac:dyDescent="0.2"/>
  <cols>
    <col min="1" max="1" width="9" style="63" customWidth="1"/>
    <col min="2" max="2" width="47.83203125" style="63" customWidth="1"/>
    <col min="3" max="6" width="16" style="63" customWidth="1"/>
    <col min="7" max="7" width="10.6640625" style="63" customWidth="1"/>
    <col min="8" max="11" width="16" style="63" customWidth="1"/>
    <col min="12" max="175" width="11.6640625" style="63" customWidth="1"/>
    <col min="176" max="16384" width="16" style="63"/>
  </cols>
  <sheetData>
    <row r="1" spans="1:11" ht="34.5" customHeight="1" x14ac:dyDescent="0.3">
      <c r="A1" s="35" t="s">
        <v>2</v>
      </c>
    </row>
    <row r="2" spans="1:11" s="1" customFormat="1" ht="5.25" customHeight="1" thickBot="1" x14ac:dyDescent="0.25">
      <c r="A2" s="36"/>
      <c r="B2" s="36"/>
      <c r="C2" s="36"/>
      <c r="D2" s="36"/>
      <c r="E2" s="36"/>
      <c r="F2" s="36"/>
      <c r="G2" s="64"/>
      <c r="H2" s="64"/>
      <c r="I2" s="64"/>
      <c r="J2" s="64"/>
      <c r="K2" s="64"/>
    </row>
    <row r="3" spans="1:11" s="65" customFormat="1" ht="40.049999999999997" customHeight="1" x14ac:dyDescent="0.3">
      <c r="A3" s="2" t="s">
        <v>28</v>
      </c>
      <c r="C3" s="66"/>
      <c r="D3" s="66"/>
      <c r="E3" s="66"/>
      <c r="F3" s="66"/>
      <c r="G3" s="66"/>
    </row>
    <row r="4" spans="1:11" s="7" customFormat="1" ht="15" customHeight="1" x14ac:dyDescent="0.3">
      <c r="A4" s="56" t="s">
        <v>29</v>
      </c>
      <c r="C4" s="5"/>
      <c r="D4" s="5"/>
      <c r="E4" s="5"/>
      <c r="F4" s="6"/>
      <c r="K4" s="6" t="s">
        <v>36</v>
      </c>
    </row>
    <row r="5" spans="1:11" s="11" customFormat="1" ht="16.05" customHeight="1" x14ac:dyDescent="0.3">
      <c r="A5" s="58" t="s">
        <v>18</v>
      </c>
      <c r="B5" s="8"/>
      <c r="C5" s="9"/>
      <c r="D5" s="9"/>
      <c r="E5" s="9"/>
      <c r="F5" s="9"/>
      <c r="K5" s="67" t="s">
        <v>0</v>
      </c>
    </row>
    <row r="6" spans="1:11" s="65" customFormat="1" ht="4.05" customHeight="1" x14ac:dyDescent="0.3">
      <c r="A6" s="12"/>
      <c r="B6" s="12"/>
      <c r="C6" s="12"/>
      <c r="D6" s="12"/>
      <c r="E6" s="12"/>
      <c r="F6" s="12"/>
      <c r="G6" s="68"/>
      <c r="H6" s="68"/>
      <c r="I6" s="68"/>
      <c r="J6" s="68"/>
      <c r="K6" s="68"/>
    </row>
    <row r="7" spans="1:11" s="65" customFormat="1" ht="4.05" customHeight="1" x14ac:dyDescent="0.3">
      <c r="A7" s="9"/>
      <c r="B7" s="9"/>
      <c r="C7" s="9"/>
      <c r="D7" s="9"/>
      <c r="E7" s="9"/>
      <c r="F7" s="9"/>
    </row>
    <row r="8" spans="1:11" s="70" customFormat="1" ht="12" customHeight="1" x14ac:dyDescent="0.2">
      <c r="A8" s="69"/>
      <c r="B8" s="69"/>
      <c r="F8" s="16" t="s">
        <v>3</v>
      </c>
      <c r="H8" s="71"/>
      <c r="I8" s="72"/>
      <c r="K8" s="43" t="s">
        <v>1</v>
      </c>
    </row>
    <row r="9" spans="1:11" s="65" customFormat="1" ht="4.05" customHeight="1" x14ac:dyDescent="0.3">
      <c r="A9" s="9"/>
      <c r="B9" s="9"/>
      <c r="C9" s="68"/>
      <c r="D9" s="68"/>
      <c r="E9" s="68"/>
      <c r="F9" s="68"/>
      <c r="H9" s="12"/>
      <c r="I9" s="12"/>
      <c r="J9" s="12"/>
      <c r="K9" s="12"/>
    </row>
    <row r="10" spans="1:11" s="65" customFormat="1" ht="4.05" customHeight="1" x14ac:dyDescent="0.3">
      <c r="A10" s="9"/>
      <c r="B10" s="9"/>
      <c r="H10" s="9"/>
      <c r="I10" s="9"/>
      <c r="J10" s="9"/>
      <c r="K10" s="9"/>
    </row>
    <row r="11" spans="1:11" s="70" customFormat="1" ht="12" customHeight="1" x14ac:dyDescent="0.2">
      <c r="A11" s="69"/>
      <c r="B11" s="69"/>
      <c r="C11" s="70" t="s">
        <v>4</v>
      </c>
      <c r="D11" s="70" t="s">
        <v>5</v>
      </c>
      <c r="E11" s="59" t="s">
        <v>25</v>
      </c>
      <c r="F11" s="70" t="s">
        <v>6</v>
      </c>
      <c r="H11" s="70" t="s">
        <v>4</v>
      </c>
      <c r="I11" s="70" t="s">
        <v>5</v>
      </c>
      <c r="J11" s="59" t="s">
        <v>25</v>
      </c>
      <c r="K11" s="70" t="s">
        <v>6</v>
      </c>
    </row>
    <row r="12" spans="1:11" s="70" customFormat="1" ht="4.05" customHeight="1" x14ac:dyDescent="0.2">
      <c r="A12" s="73"/>
      <c r="B12" s="73"/>
      <c r="C12" s="74"/>
      <c r="D12" s="74"/>
      <c r="E12" s="74"/>
      <c r="F12" s="74"/>
      <c r="G12" s="74"/>
      <c r="H12" s="73"/>
      <c r="I12" s="73"/>
      <c r="J12" s="73"/>
      <c r="K12" s="73"/>
    </row>
    <row r="13" spans="1:11" s="70" customFormat="1" ht="4.05" customHeight="1" x14ac:dyDescent="0.2">
      <c r="A13" s="69"/>
      <c r="B13" s="69"/>
      <c r="H13" s="69"/>
      <c r="I13" s="69"/>
      <c r="J13" s="69"/>
      <c r="K13" s="75"/>
    </row>
    <row r="14" spans="1:11" s="23" customFormat="1" ht="19.95" customHeight="1" x14ac:dyDescent="0.2">
      <c r="A14" s="20" t="s">
        <v>26</v>
      </c>
      <c r="B14" s="21"/>
      <c r="C14" s="44">
        <v>428450</v>
      </c>
      <c r="D14" s="45">
        <v>1.345249854125335</v>
      </c>
      <c r="E14" s="48">
        <v>99.999761992031495</v>
      </c>
      <c r="F14" s="22" t="s">
        <v>7</v>
      </c>
      <c r="G14" s="44"/>
      <c r="H14" s="44">
        <v>183978</v>
      </c>
      <c r="I14" s="45">
        <v>0.84629683983954607</v>
      </c>
      <c r="J14" s="48">
        <v>99.999761992031495</v>
      </c>
      <c r="K14" s="22" t="s">
        <v>7</v>
      </c>
    </row>
    <row r="15" spans="1:11" s="25" customFormat="1" ht="12" customHeight="1" x14ac:dyDescent="0.2">
      <c r="A15" s="55" t="s">
        <v>12</v>
      </c>
      <c r="B15" s="21"/>
      <c r="C15" s="25">
        <v>70745</v>
      </c>
      <c r="D15" s="46">
        <v>3.0139007703724627</v>
      </c>
      <c r="E15" s="49">
        <v>16.511845022756447</v>
      </c>
      <c r="F15" s="46">
        <v>0.49765062434356366</v>
      </c>
      <c r="H15" s="25">
        <v>70745</v>
      </c>
      <c r="I15" s="46">
        <v>2.8623931019860058</v>
      </c>
      <c r="J15" s="49">
        <v>38.452967202600313</v>
      </c>
      <c r="K15" s="51">
        <v>1.1006750807161725</v>
      </c>
    </row>
    <row r="16" spans="1:11" s="25" customFormat="1" ht="12" customHeight="1" x14ac:dyDescent="0.2">
      <c r="A16" s="26" t="s">
        <v>13</v>
      </c>
      <c r="B16" s="21"/>
      <c r="C16" s="25">
        <v>94314</v>
      </c>
      <c r="D16" s="46">
        <v>2.8253296435311843</v>
      </c>
      <c r="E16" s="49">
        <v>22.012836970474968</v>
      </c>
      <c r="F16" s="46">
        <v>0.62193520830902116</v>
      </c>
      <c r="H16" s="25">
        <v>47157</v>
      </c>
      <c r="I16" s="46">
        <v>2.7397841253684501</v>
      </c>
      <c r="J16" s="49">
        <v>25.631869027818542</v>
      </c>
      <c r="K16" s="51">
        <v>0.70225787865940492</v>
      </c>
    </row>
    <row r="17" spans="1:11" s="77" customFormat="1" ht="12" customHeight="1" x14ac:dyDescent="0.2">
      <c r="A17" s="26" t="s">
        <v>14</v>
      </c>
      <c r="B17" s="76"/>
      <c r="C17" s="77">
        <v>82137</v>
      </c>
      <c r="D17" s="78">
        <v>3.7905227851029455</v>
      </c>
      <c r="E17" s="49">
        <v>19.170731707317074</v>
      </c>
      <c r="F17" s="46">
        <v>0.72667095343680854</v>
      </c>
      <c r="H17" s="77">
        <v>27379</v>
      </c>
      <c r="I17" s="78">
        <v>3.6780013879250522</v>
      </c>
      <c r="J17" s="49">
        <v>14.881670634532391</v>
      </c>
      <c r="K17" s="51">
        <v>0.54734805248453622</v>
      </c>
    </row>
    <row r="18" spans="1:11" s="77" customFormat="1" ht="12" customHeight="1" x14ac:dyDescent="0.2">
      <c r="A18" s="26" t="s">
        <v>15</v>
      </c>
      <c r="B18" s="76"/>
      <c r="C18" s="77">
        <v>85851</v>
      </c>
      <c r="D18" s="78">
        <v>3.5632391003016921</v>
      </c>
      <c r="E18" s="49">
        <v>20.037577313572179</v>
      </c>
      <c r="F18" s="46">
        <v>0.7139867895903852</v>
      </c>
      <c r="H18" s="77">
        <v>21463</v>
      </c>
      <c r="I18" s="78">
        <v>3.4477938778362764</v>
      </c>
      <c r="J18" s="49">
        <v>11.666068769091957</v>
      </c>
      <c r="K18" s="51">
        <v>0.40222200480492232</v>
      </c>
    </row>
    <row r="19" spans="1:11" s="77" customFormat="1" ht="12" customHeight="1" x14ac:dyDescent="0.2">
      <c r="A19" s="26" t="s">
        <v>16</v>
      </c>
      <c r="B19" s="76"/>
      <c r="C19" s="77">
        <v>52880</v>
      </c>
      <c r="D19" s="78">
        <v>6.7723405824508323</v>
      </c>
      <c r="E19" s="49">
        <v>12.34216361302369</v>
      </c>
      <c r="F19" s="46">
        <v>0.8358533551172832</v>
      </c>
      <c r="H19" s="77">
        <v>10576</v>
      </c>
      <c r="I19" s="78">
        <v>6.5620272314674741</v>
      </c>
      <c r="J19" s="49">
        <v>5.748513409211971</v>
      </c>
      <c r="K19" s="51">
        <v>0.37721901531704882</v>
      </c>
    </row>
    <row r="20" spans="1:11" s="77" customFormat="1" ht="12" customHeight="1" x14ac:dyDescent="0.2">
      <c r="A20" s="26" t="s">
        <v>17</v>
      </c>
      <c r="B20" s="76"/>
      <c r="C20" s="60">
        <v>42522</v>
      </c>
      <c r="D20" s="78">
        <v>12.454434175250453</v>
      </c>
      <c r="E20" s="49">
        <v>9.9246119733924605</v>
      </c>
      <c r="F20" s="46">
        <v>1.2360542653751891</v>
      </c>
      <c r="H20" s="60">
        <v>6658</v>
      </c>
      <c r="I20" s="78">
        <v>11.685190747972364</v>
      </c>
      <c r="J20" s="49">
        <v>3.6189109567448279</v>
      </c>
      <c r="K20" s="51">
        <v>0.42287664829490473</v>
      </c>
    </row>
    <row r="21" spans="1:11" s="23" customFormat="1" ht="12" customHeight="1" x14ac:dyDescent="0.2">
      <c r="A21" s="20"/>
      <c r="B21" s="21"/>
      <c r="C21" s="22"/>
      <c r="D21" s="22"/>
      <c r="E21" s="22"/>
      <c r="F21" s="22"/>
    </row>
    <row r="22" spans="1:11" s="77" customFormat="1" ht="12.75" customHeight="1" x14ac:dyDescent="0.2">
      <c r="A22" s="24" t="s">
        <v>9</v>
      </c>
      <c r="B22" s="76"/>
      <c r="C22" s="69"/>
      <c r="D22" s="69"/>
      <c r="E22" s="69"/>
      <c r="F22" s="75"/>
    </row>
    <row r="23" spans="1:11" s="77" customFormat="1" ht="12.75" customHeight="1" x14ac:dyDescent="0.2">
      <c r="A23" s="26" t="s">
        <v>10</v>
      </c>
      <c r="B23" s="76"/>
      <c r="C23" s="69"/>
      <c r="D23" s="69"/>
      <c r="E23" s="69"/>
      <c r="F23" s="69"/>
    </row>
    <row r="24" spans="1:11" ht="16.05" customHeight="1" x14ac:dyDescent="0.2">
      <c r="A24" s="31" t="s">
        <v>23</v>
      </c>
      <c r="G24" s="65"/>
      <c r="H24" s="65"/>
      <c r="I24" s="65"/>
      <c r="J24" s="65"/>
      <c r="K24" s="57" t="s">
        <v>30</v>
      </c>
    </row>
    <row r="25" spans="1:11" s="84" customFormat="1" ht="4.8" customHeight="1" x14ac:dyDescent="0.2">
      <c r="A25" s="81"/>
      <c r="B25" s="81"/>
      <c r="C25" s="82"/>
      <c r="D25" s="82"/>
      <c r="E25" s="82"/>
      <c r="F25" s="82"/>
      <c r="G25" s="83"/>
      <c r="H25" s="83"/>
      <c r="I25" s="83"/>
      <c r="J25" s="83"/>
      <c r="K25" s="8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91EDE-662E-4B59-B340-488B1A73896C}">
  <sheetPr codeName="Feuil3"/>
  <dimension ref="A1:K26"/>
  <sheetViews>
    <sheetView workbookViewId="0">
      <selection activeCell="L1" sqref="L1"/>
    </sheetView>
  </sheetViews>
  <sheetFormatPr baseColWidth="10" defaultColWidth="16" defaultRowHeight="9.9" customHeight="1" x14ac:dyDescent="0.2"/>
  <cols>
    <col min="1" max="1" width="9" style="63" customWidth="1"/>
    <col min="2" max="2" width="47.83203125" style="63" customWidth="1"/>
    <col min="3" max="6" width="16" style="63" customWidth="1"/>
    <col min="7" max="7" width="10.6640625" style="63" customWidth="1"/>
    <col min="8" max="11" width="16" style="63" customWidth="1"/>
    <col min="12" max="201" width="11.6640625" style="63" customWidth="1"/>
    <col min="202" max="16384" width="16" style="63"/>
  </cols>
  <sheetData>
    <row r="1" spans="1:11" ht="34.5" customHeight="1" x14ac:dyDescent="0.3">
      <c r="A1" s="35" t="s">
        <v>2</v>
      </c>
    </row>
    <row r="2" spans="1:11" s="1" customFormat="1" ht="5.25" customHeight="1" thickBot="1" x14ac:dyDescent="0.25">
      <c r="A2" s="36"/>
      <c r="B2" s="36"/>
      <c r="C2" s="36"/>
      <c r="D2" s="36"/>
      <c r="E2" s="36"/>
      <c r="F2" s="36"/>
      <c r="G2" s="64"/>
      <c r="H2" s="64"/>
      <c r="I2" s="64"/>
      <c r="J2" s="64"/>
      <c r="K2" s="64"/>
    </row>
    <row r="3" spans="1:11" s="65" customFormat="1" ht="40.049999999999997" customHeight="1" x14ac:dyDescent="0.3">
      <c r="A3" s="2" t="s">
        <v>28</v>
      </c>
      <c r="C3" s="66"/>
      <c r="D3" s="66"/>
      <c r="E3" s="66"/>
      <c r="F3" s="66"/>
      <c r="G3" s="66"/>
    </row>
    <row r="4" spans="1:11" s="7" customFormat="1" ht="15" customHeight="1" x14ac:dyDescent="0.3">
      <c r="A4" s="56" t="s">
        <v>20</v>
      </c>
      <c r="C4" s="5"/>
      <c r="D4" s="5"/>
      <c r="E4" s="5"/>
      <c r="F4" s="6"/>
      <c r="K4" s="6" t="s">
        <v>36</v>
      </c>
    </row>
    <row r="5" spans="1:11" s="11" customFormat="1" ht="16.05" customHeight="1" x14ac:dyDescent="0.3">
      <c r="A5" s="58" t="s">
        <v>18</v>
      </c>
      <c r="B5" s="8"/>
      <c r="C5" s="9"/>
      <c r="D5" s="9"/>
      <c r="E5" s="9"/>
      <c r="F5" s="9"/>
      <c r="K5" s="67" t="s">
        <v>0</v>
      </c>
    </row>
    <row r="6" spans="1:11" s="65" customFormat="1" ht="4.05" customHeight="1" x14ac:dyDescent="0.3">
      <c r="A6" s="12"/>
      <c r="B6" s="12"/>
      <c r="C6" s="12"/>
      <c r="D6" s="12"/>
      <c r="E6" s="12"/>
      <c r="F6" s="12"/>
      <c r="G6" s="68"/>
      <c r="H6" s="68"/>
      <c r="I6" s="68"/>
      <c r="J6" s="68"/>
      <c r="K6" s="68"/>
    </row>
    <row r="7" spans="1:11" s="65" customFormat="1" ht="4.05" customHeight="1" x14ac:dyDescent="0.3">
      <c r="A7" s="9"/>
      <c r="B7" s="9"/>
      <c r="C7" s="9"/>
      <c r="D7" s="9"/>
      <c r="E7" s="9"/>
      <c r="F7" s="9"/>
    </row>
    <row r="8" spans="1:11" s="70" customFormat="1" ht="12" customHeight="1" x14ac:dyDescent="0.2">
      <c r="A8" s="69"/>
      <c r="B8" s="69"/>
      <c r="F8" s="16" t="s">
        <v>3</v>
      </c>
      <c r="H8" s="71"/>
      <c r="I8" s="72"/>
      <c r="K8" s="43" t="s">
        <v>1</v>
      </c>
    </row>
    <row r="9" spans="1:11" s="65" customFormat="1" ht="4.05" customHeight="1" x14ac:dyDescent="0.3">
      <c r="A9" s="9"/>
      <c r="B9" s="9"/>
      <c r="C9" s="68"/>
      <c r="D9" s="68"/>
      <c r="E9" s="68"/>
      <c r="F9" s="68"/>
      <c r="H9" s="12"/>
      <c r="I9" s="12"/>
      <c r="J9" s="12"/>
      <c r="K9" s="12"/>
    </row>
    <row r="10" spans="1:11" s="65" customFormat="1" ht="4.05" customHeight="1" x14ac:dyDescent="0.3">
      <c r="A10" s="9"/>
      <c r="B10" s="9"/>
      <c r="H10" s="9"/>
      <c r="I10" s="9"/>
      <c r="J10" s="9"/>
      <c r="K10" s="9"/>
    </row>
    <row r="11" spans="1:11" s="70" customFormat="1" ht="12" customHeight="1" x14ac:dyDescent="0.2">
      <c r="A11" s="69"/>
      <c r="B11" s="69"/>
      <c r="C11" s="70" t="s">
        <v>4</v>
      </c>
      <c r="D11" s="70" t="s">
        <v>5</v>
      </c>
      <c r="E11" s="59" t="s">
        <v>25</v>
      </c>
      <c r="F11" s="70" t="s">
        <v>6</v>
      </c>
      <c r="H11" s="70" t="s">
        <v>4</v>
      </c>
      <c r="I11" s="70" t="s">
        <v>5</v>
      </c>
      <c r="J11" s="59" t="s">
        <v>25</v>
      </c>
      <c r="K11" s="70" t="s">
        <v>6</v>
      </c>
    </row>
    <row r="12" spans="1:11" s="70" customFormat="1" ht="4.05" customHeight="1" x14ac:dyDescent="0.2">
      <c r="A12" s="73"/>
      <c r="B12" s="73"/>
      <c r="C12" s="74"/>
      <c r="D12" s="74"/>
      <c r="E12" s="74"/>
      <c r="F12" s="74"/>
      <c r="G12" s="74"/>
      <c r="H12" s="73"/>
      <c r="I12" s="73"/>
      <c r="J12" s="73"/>
      <c r="K12" s="73"/>
    </row>
    <row r="13" spans="1:11" s="70" customFormat="1" ht="4.05" customHeight="1" x14ac:dyDescent="0.2">
      <c r="A13" s="69"/>
      <c r="B13" s="69"/>
      <c r="H13" s="69"/>
      <c r="I13" s="69"/>
      <c r="J13" s="69"/>
      <c r="K13" s="75"/>
    </row>
    <row r="14" spans="1:11" s="23" customFormat="1" ht="19.95" customHeight="1" x14ac:dyDescent="0.2">
      <c r="A14" s="20" t="s">
        <v>26</v>
      </c>
      <c r="B14" s="21"/>
      <c r="C14" s="44">
        <v>424515</v>
      </c>
      <c r="D14" s="45">
        <v>1.0752795543149236</v>
      </c>
      <c r="E14" s="48">
        <v>99.999761992031495</v>
      </c>
      <c r="F14" s="53" t="s">
        <v>7</v>
      </c>
      <c r="G14" s="44"/>
      <c r="H14" s="22">
        <v>189255</v>
      </c>
      <c r="I14" s="48">
        <v>0.7</v>
      </c>
      <c r="J14" s="48">
        <v>99.999761992031495</v>
      </c>
      <c r="K14" s="22" t="s">
        <v>7</v>
      </c>
    </row>
    <row r="15" spans="1:11" s="25" customFormat="1" ht="12" customHeight="1" x14ac:dyDescent="0.2">
      <c r="A15" s="55" t="s">
        <v>12</v>
      </c>
      <c r="B15" s="21"/>
      <c r="C15" s="25">
        <v>75060</v>
      </c>
      <c r="D15" s="46">
        <v>2.8342126298960837</v>
      </c>
      <c r="E15" s="49">
        <v>17.681354015759158</v>
      </c>
      <c r="F15" s="46">
        <v>0.50112716865128437</v>
      </c>
      <c r="H15" s="18">
        <v>75060</v>
      </c>
      <c r="I15" s="49">
        <v>2.8</v>
      </c>
      <c r="J15" s="49">
        <v>39.660775144646109</v>
      </c>
      <c r="K15" s="51">
        <v>1.1105017040500911</v>
      </c>
    </row>
    <row r="16" spans="1:11" s="25" customFormat="1" ht="12" customHeight="1" x14ac:dyDescent="0.2">
      <c r="A16" s="26" t="s">
        <v>13</v>
      </c>
      <c r="B16" s="21"/>
      <c r="C16" s="25">
        <v>99746</v>
      </c>
      <c r="D16" s="46">
        <v>2.6169229843803241</v>
      </c>
      <c r="E16" s="49">
        <v>23.496460666878676</v>
      </c>
      <c r="F16" s="46">
        <v>0.61488427970743043</v>
      </c>
      <c r="H16" s="18">
        <v>49873</v>
      </c>
      <c r="I16" s="49">
        <v>2.6</v>
      </c>
      <c r="J16" s="49">
        <v>26.352276029695389</v>
      </c>
      <c r="K16" s="49">
        <v>0.68515917677208005</v>
      </c>
    </row>
    <row r="17" spans="1:11" s="77" customFormat="1" ht="12" customHeight="1" x14ac:dyDescent="0.2">
      <c r="A17" s="26" t="s">
        <v>14</v>
      </c>
      <c r="B17" s="76"/>
      <c r="C17" s="77">
        <v>83492</v>
      </c>
      <c r="D17" s="78">
        <v>3.5419309634456075</v>
      </c>
      <c r="E17" s="49">
        <v>19.667620696559602</v>
      </c>
      <c r="F17" s="78">
        <v>0.69661354722448121</v>
      </c>
      <c r="H17" s="69">
        <v>27831</v>
      </c>
      <c r="I17" s="79">
        <v>3.5</v>
      </c>
      <c r="J17" s="49">
        <v>14.705555995878578</v>
      </c>
      <c r="K17" s="80">
        <v>0.51469445985575024</v>
      </c>
    </row>
    <row r="18" spans="1:11" s="77" customFormat="1" ht="12" customHeight="1" x14ac:dyDescent="0.2">
      <c r="A18" s="26" t="s">
        <v>15</v>
      </c>
      <c r="B18" s="76"/>
      <c r="C18" s="77">
        <v>93463</v>
      </c>
      <c r="D18" s="78">
        <v>3.3841134994596795</v>
      </c>
      <c r="E18" s="49">
        <v>22.016418736675973</v>
      </c>
      <c r="F18" s="78">
        <v>0.74506059856542184</v>
      </c>
      <c r="H18" s="69">
        <v>23366</v>
      </c>
      <c r="I18" s="79">
        <v>3.3</v>
      </c>
      <c r="J18" s="49">
        <v>12.346305249531056</v>
      </c>
      <c r="K18" s="80">
        <v>0.40742807323452479</v>
      </c>
    </row>
    <row r="19" spans="1:11" s="77" customFormat="1" ht="12" customHeight="1" x14ac:dyDescent="0.2">
      <c r="A19" s="26" t="s">
        <v>16</v>
      </c>
      <c r="B19" s="76"/>
      <c r="C19" s="77">
        <v>40509</v>
      </c>
      <c r="D19" s="78">
        <v>6.5467871337233712</v>
      </c>
      <c r="E19" s="49">
        <v>9.5424189957952024</v>
      </c>
      <c r="F19" s="78">
        <v>0.62472185906269528</v>
      </c>
      <c r="H19" s="69">
        <v>8102</v>
      </c>
      <c r="I19" s="79">
        <v>6.4</v>
      </c>
      <c r="J19" s="49">
        <v>4.2809965390610554</v>
      </c>
      <c r="K19" s="80">
        <v>0.27398377849990757</v>
      </c>
    </row>
    <row r="20" spans="1:11" s="77" customFormat="1" ht="12" customHeight="1" x14ac:dyDescent="0.2">
      <c r="A20" s="26" t="s">
        <v>17</v>
      </c>
      <c r="B20" s="76"/>
      <c r="C20" s="60">
        <v>32245</v>
      </c>
      <c r="D20" s="78">
        <v>13.994665839665069</v>
      </c>
      <c r="E20" s="49">
        <v>7.5957268883313906</v>
      </c>
      <c r="F20" s="78">
        <v>1.0629965961155676</v>
      </c>
      <c r="H20" s="61">
        <v>5024</v>
      </c>
      <c r="I20" s="79">
        <v>13.3</v>
      </c>
      <c r="J20" s="49">
        <v>2.6546194288129774</v>
      </c>
      <c r="K20" s="80">
        <v>0.35306438403212603</v>
      </c>
    </row>
    <row r="21" spans="1:11" s="23" customFormat="1" ht="12" customHeight="1" x14ac:dyDescent="0.2">
      <c r="A21" s="20"/>
      <c r="B21" s="21"/>
      <c r="C21" s="22"/>
      <c r="D21" s="22"/>
      <c r="E21" s="22"/>
      <c r="F21" s="22"/>
    </row>
    <row r="22" spans="1:11" s="77" customFormat="1" ht="12.75" customHeight="1" x14ac:dyDescent="0.2">
      <c r="A22" s="24" t="s">
        <v>9</v>
      </c>
      <c r="B22" s="76"/>
      <c r="C22" s="69"/>
      <c r="D22" s="69"/>
      <c r="E22" s="69"/>
      <c r="F22" s="75"/>
    </row>
    <row r="23" spans="1:11" s="77" customFormat="1" ht="12.75" customHeight="1" x14ac:dyDescent="0.2">
      <c r="A23" s="26" t="s">
        <v>10</v>
      </c>
      <c r="B23" s="76"/>
      <c r="C23" s="69"/>
      <c r="D23" s="69"/>
      <c r="E23" s="69"/>
      <c r="F23" s="69"/>
    </row>
    <row r="24" spans="1:11" ht="16.05" customHeight="1" x14ac:dyDescent="0.2">
      <c r="A24" s="31" t="s">
        <v>23</v>
      </c>
      <c r="G24" s="65"/>
      <c r="H24" s="65"/>
      <c r="I24" s="65"/>
      <c r="J24" s="65"/>
      <c r="K24" s="57" t="s">
        <v>21</v>
      </c>
    </row>
    <row r="25" spans="1:11" s="84" customFormat="1" ht="4.8" customHeight="1" x14ac:dyDescent="0.2">
      <c r="A25" s="81"/>
      <c r="B25" s="81"/>
      <c r="C25" s="82"/>
      <c r="D25" s="82"/>
      <c r="E25" s="82"/>
      <c r="F25" s="82"/>
      <c r="G25" s="83"/>
      <c r="H25" s="83"/>
      <c r="I25" s="83"/>
      <c r="J25" s="83"/>
      <c r="K25" s="83"/>
    </row>
    <row r="26" spans="1:11" s="44" customFormat="1" ht="12" customHeight="1" x14ac:dyDescent="0.3">
      <c r="A26" s="31"/>
      <c r="B26" s="85"/>
      <c r="C26" s="33"/>
      <c r="D26" s="33"/>
      <c r="E26" s="33"/>
      <c r="F26" s="3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E5DD-21C3-4C22-BFC9-F51B44D404CD}">
  <sheetPr codeName="Feuil4"/>
  <dimension ref="A1:K26"/>
  <sheetViews>
    <sheetView workbookViewId="0">
      <selection activeCell="L1" sqref="L1"/>
    </sheetView>
  </sheetViews>
  <sheetFormatPr baseColWidth="10" defaultColWidth="16" defaultRowHeight="9.9" customHeight="1" x14ac:dyDescent="0.2"/>
  <cols>
    <col min="1" max="1" width="9" style="30" customWidth="1"/>
    <col min="2" max="2" width="47.83203125" style="30" customWidth="1"/>
    <col min="3" max="6" width="16" style="30" customWidth="1"/>
    <col min="7" max="7" width="10.6640625" style="30" customWidth="1"/>
    <col min="8" max="11" width="16" style="30" customWidth="1"/>
    <col min="12" max="16384" width="16" style="30"/>
  </cols>
  <sheetData>
    <row r="1" spans="1:11" ht="34.5" customHeight="1" x14ac:dyDescent="0.3">
      <c r="A1" s="35" t="s">
        <v>2</v>
      </c>
    </row>
    <row r="2" spans="1:11" s="1" customFormat="1" ht="5.25" customHeight="1" thickBot="1" x14ac:dyDescent="0.25">
      <c r="A2" s="36"/>
      <c r="B2" s="36"/>
      <c r="C2" s="36"/>
      <c r="D2" s="36"/>
      <c r="E2" s="36"/>
      <c r="F2" s="36"/>
      <c r="G2" s="37"/>
      <c r="H2" s="37"/>
      <c r="I2" s="37"/>
      <c r="J2" s="37"/>
      <c r="K2" s="37"/>
    </row>
    <row r="3" spans="1:11" s="4" customFormat="1" ht="40.049999999999997" customHeight="1" x14ac:dyDescent="0.3">
      <c r="A3" s="2" t="s">
        <v>28</v>
      </c>
      <c r="C3" s="3"/>
      <c r="D3" s="3"/>
      <c r="E3" s="3"/>
      <c r="F3" s="3"/>
      <c r="G3" s="3"/>
    </row>
    <row r="4" spans="1:11" s="7" customFormat="1" ht="15" customHeight="1" x14ac:dyDescent="0.3">
      <c r="A4" s="40" t="s">
        <v>11</v>
      </c>
      <c r="C4" s="5"/>
      <c r="D4" s="5"/>
      <c r="E4" s="5"/>
      <c r="F4" s="6"/>
      <c r="K4" s="6" t="s">
        <v>36</v>
      </c>
    </row>
    <row r="5" spans="1:11" s="11" customFormat="1" ht="16.05" customHeight="1" x14ac:dyDescent="0.3">
      <c r="A5" s="58" t="s">
        <v>18</v>
      </c>
      <c r="B5" s="8"/>
      <c r="C5" s="9"/>
      <c r="D5" s="9"/>
      <c r="E5" s="9"/>
      <c r="F5" s="9"/>
      <c r="K5" s="10" t="s">
        <v>0</v>
      </c>
    </row>
    <row r="6" spans="1:11" s="4" customFormat="1" ht="4.05" customHeight="1" x14ac:dyDescent="0.3">
      <c r="A6" s="12"/>
      <c r="B6" s="12"/>
      <c r="C6" s="12"/>
      <c r="D6" s="12"/>
      <c r="E6" s="12"/>
      <c r="F6" s="12"/>
      <c r="G6" s="41"/>
      <c r="H6" s="41"/>
      <c r="I6" s="41"/>
      <c r="J6" s="41"/>
      <c r="K6" s="41"/>
    </row>
    <row r="7" spans="1:11" s="4" customFormat="1" ht="4.05" customHeight="1" x14ac:dyDescent="0.3">
      <c r="A7" s="9"/>
      <c r="B7" s="9"/>
      <c r="C7" s="9"/>
      <c r="D7" s="9"/>
      <c r="E7" s="9"/>
      <c r="F7" s="9"/>
    </row>
    <row r="8" spans="1:11" s="16" customFormat="1" ht="12" customHeight="1" x14ac:dyDescent="0.2">
      <c r="A8" s="13"/>
      <c r="B8" s="13"/>
      <c r="F8" s="16" t="s">
        <v>3</v>
      </c>
      <c r="H8" s="14"/>
      <c r="I8" s="15"/>
      <c r="K8" s="43" t="s">
        <v>1</v>
      </c>
    </row>
    <row r="9" spans="1:11" s="4" customFormat="1" ht="4.05" customHeight="1" x14ac:dyDescent="0.3">
      <c r="A9" s="9"/>
      <c r="B9" s="9"/>
      <c r="C9" s="41"/>
      <c r="D9" s="41"/>
      <c r="E9" s="41"/>
      <c r="F9" s="41"/>
      <c r="H9" s="12"/>
      <c r="I9" s="12"/>
      <c r="J9" s="12"/>
      <c r="K9" s="12"/>
    </row>
    <row r="10" spans="1:11" s="4" customFormat="1" ht="4.05" customHeight="1" x14ac:dyDescent="0.3">
      <c r="A10" s="9"/>
      <c r="B10" s="9"/>
      <c r="H10" s="9"/>
      <c r="I10" s="9"/>
      <c r="J10" s="9"/>
      <c r="K10" s="9"/>
    </row>
    <row r="11" spans="1:11" s="16" customFormat="1" ht="12" customHeight="1" x14ac:dyDescent="0.2">
      <c r="A11" s="13"/>
      <c r="B11" s="13"/>
      <c r="C11" s="16" t="s">
        <v>4</v>
      </c>
      <c r="D11" s="16" t="s">
        <v>5</v>
      </c>
      <c r="E11" s="59" t="s">
        <v>25</v>
      </c>
      <c r="F11" s="16" t="s">
        <v>6</v>
      </c>
      <c r="H11" s="16" t="s">
        <v>4</v>
      </c>
      <c r="I11" s="16" t="s">
        <v>5</v>
      </c>
      <c r="J11" s="59" t="s">
        <v>25</v>
      </c>
      <c r="K11" s="16" t="s">
        <v>6</v>
      </c>
    </row>
    <row r="12" spans="1:11" s="16" customFormat="1" ht="4.05" customHeight="1" x14ac:dyDescent="0.2">
      <c r="A12" s="17"/>
      <c r="B12" s="17"/>
      <c r="C12" s="42"/>
      <c r="D12" s="42"/>
      <c r="E12" s="42"/>
      <c r="F12" s="42"/>
      <c r="G12" s="42"/>
      <c r="H12" s="17"/>
      <c r="I12" s="17"/>
      <c r="J12" s="17"/>
      <c r="K12" s="17"/>
    </row>
    <row r="13" spans="1:11" s="16" customFormat="1" ht="4.05" customHeight="1" x14ac:dyDescent="0.2">
      <c r="A13" s="13"/>
      <c r="B13" s="13"/>
      <c r="C13" s="30"/>
      <c r="D13" s="30"/>
      <c r="E13" s="30"/>
      <c r="F13" s="30"/>
      <c r="H13" s="13"/>
      <c r="I13" s="13"/>
      <c r="J13" s="13"/>
      <c r="K13" s="19"/>
    </row>
    <row r="14" spans="1:11" s="23" customFormat="1" ht="19.95" customHeight="1" x14ac:dyDescent="0.2">
      <c r="A14" s="20" t="s">
        <v>26</v>
      </c>
      <c r="B14" s="21"/>
      <c r="C14" s="22">
        <v>420154</v>
      </c>
      <c r="D14" s="48">
        <v>0.72518576521941891</v>
      </c>
      <c r="E14" s="48">
        <v>99.999761992031495</v>
      </c>
      <c r="F14" s="22" t="s">
        <v>7</v>
      </c>
      <c r="G14" s="44"/>
      <c r="H14" s="44">
        <v>193137</v>
      </c>
      <c r="I14" s="45">
        <v>0.7</v>
      </c>
      <c r="J14" s="45">
        <v>100</v>
      </c>
      <c r="K14" s="53" t="s">
        <v>7</v>
      </c>
    </row>
    <row r="15" spans="1:11" s="25" customFormat="1" ht="12" customHeight="1" x14ac:dyDescent="0.2">
      <c r="A15" s="55" t="s">
        <v>12</v>
      </c>
      <c r="B15" s="21"/>
      <c r="C15" s="18">
        <v>78862</v>
      </c>
      <c r="D15" s="49">
        <v>2.7928596789328251</v>
      </c>
      <c r="E15" s="49">
        <v>18.769784412382126</v>
      </c>
      <c r="F15" s="51">
        <v>0.52421374067603888</v>
      </c>
      <c r="H15" s="25">
        <v>78862</v>
      </c>
      <c r="I15" s="46">
        <v>2.7</v>
      </c>
      <c r="J15" s="46">
        <v>40.83215541299699</v>
      </c>
      <c r="K15" s="46">
        <v>1.1024681961509188</v>
      </c>
    </row>
    <row r="16" spans="1:11" s="25" customFormat="1" ht="12" customHeight="1" x14ac:dyDescent="0.2">
      <c r="A16" s="26" t="s">
        <v>13</v>
      </c>
      <c r="B16" s="21"/>
      <c r="C16" s="18">
        <v>101831</v>
      </c>
      <c r="D16" s="49">
        <v>2.5221514077245581</v>
      </c>
      <c r="E16" s="49">
        <v>24.236589441014488</v>
      </c>
      <c r="F16" s="49">
        <v>0.61128348177096858</v>
      </c>
      <c r="H16" s="25">
        <v>50916</v>
      </c>
      <c r="I16" s="46">
        <v>2.5</v>
      </c>
      <c r="J16" s="46">
        <v>26.36263377809534</v>
      </c>
      <c r="K16" s="46">
        <v>0.65906584445238348</v>
      </c>
    </row>
    <row r="17" spans="1:11" s="28" customFormat="1" ht="12" customHeight="1" x14ac:dyDescent="0.2">
      <c r="A17" s="26" t="s">
        <v>14</v>
      </c>
      <c r="B17" s="27"/>
      <c r="C17" s="13">
        <v>87900</v>
      </c>
      <c r="D17" s="50">
        <v>3.4520398179749638</v>
      </c>
      <c r="E17" s="50">
        <v>20.920900431746457</v>
      </c>
      <c r="F17" s="52">
        <v>0.72219781318278375</v>
      </c>
      <c r="H17" s="28">
        <v>29300</v>
      </c>
      <c r="I17" s="47">
        <v>3.4</v>
      </c>
      <c r="J17" s="47">
        <v>15.170578397717682</v>
      </c>
      <c r="K17" s="47">
        <v>0.5157996655224012</v>
      </c>
    </row>
    <row r="18" spans="1:11" s="28" customFormat="1" ht="12" customHeight="1" x14ac:dyDescent="0.2">
      <c r="A18" s="26" t="s">
        <v>15</v>
      </c>
      <c r="B18" s="27"/>
      <c r="C18" s="13">
        <v>92385</v>
      </c>
      <c r="D18" s="50">
        <v>3.3233685122043561</v>
      </c>
      <c r="E18" s="50">
        <v>21.988366170499386</v>
      </c>
      <c r="F18" s="52">
        <v>0.7307544376585714</v>
      </c>
      <c r="H18" s="28">
        <v>23096</v>
      </c>
      <c r="I18" s="47">
        <v>3.2</v>
      </c>
      <c r="J18" s="47">
        <v>11.958350807975686</v>
      </c>
      <c r="K18" s="47">
        <v>0.38266722585522195</v>
      </c>
    </row>
    <row r="19" spans="1:11" s="28" customFormat="1" ht="12" customHeight="1" x14ac:dyDescent="0.2">
      <c r="A19" s="26" t="s">
        <v>16</v>
      </c>
      <c r="B19" s="27"/>
      <c r="C19" s="13">
        <v>36433</v>
      </c>
      <c r="D19" s="50">
        <v>6.5289353059039819</v>
      </c>
      <c r="E19" s="50">
        <v>8.6713443166077191</v>
      </c>
      <c r="F19" s="52">
        <v>0.56614646058349971</v>
      </c>
      <c r="H19" s="28">
        <v>7287</v>
      </c>
      <c r="I19" s="47">
        <v>6.4</v>
      </c>
      <c r="J19" s="47">
        <v>3.7729694465586605</v>
      </c>
      <c r="K19" s="47">
        <v>0.24147004457975427</v>
      </c>
    </row>
    <row r="20" spans="1:11" s="28" customFormat="1" ht="12" customHeight="1" x14ac:dyDescent="0.2">
      <c r="A20" s="26" t="s">
        <v>17</v>
      </c>
      <c r="B20" s="27"/>
      <c r="C20" s="13">
        <v>22742</v>
      </c>
      <c r="D20" s="50">
        <v>12.457184944156182</v>
      </c>
      <c r="E20" s="50">
        <v>5.4127772197813178</v>
      </c>
      <c r="F20" s="52">
        <v>0.67427966888331392</v>
      </c>
      <c r="H20" s="28">
        <v>3676</v>
      </c>
      <c r="I20" s="47">
        <v>12.2</v>
      </c>
      <c r="J20" s="47">
        <v>1.9033121566556381</v>
      </c>
      <c r="K20" s="47">
        <v>0.23220408311198784</v>
      </c>
    </row>
    <row r="21" spans="1:11" s="23" customFormat="1" ht="12" customHeight="1" x14ac:dyDescent="0.2">
      <c r="A21" s="20"/>
      <c r="B21" s="21"/>
      <c r="C21" s="30"/>
      <c r="D21" s="30"/>
      <c r="E21" s="30"/>
      <c r="F21" s="30"/>
    </row>
    <row r="22" spans="1:11" s="28" customFormat="1" ht="12.75" customHeight="1" x14ac:dyDescent="0.2">
      <c r="A22" s="24" t="s">
        <v>9</v>
      </c>
      <c r="B22" s="27"/>
      <c r="C22" s="30"/>
      <c r="D22" s="30"/>
      <c r="E22" s="30"/>
      <c r="F22" s="30"/>
    </row>
    <row r="23" spans="1:11" s="28" customFormat="1" ht="12.75" customHeight="1" x14ac:dyDescent="0.2">
      <c r="A23" s="26" t="s">
        <v>10</v>
      </c>
      <c r="B23" s="27"/>
      <c r="C23" s="13"/>
      <c r="D23" s="13"/>
      <c r="E23" s="13"/>
      <c r="F23" s="13"/>
    </row>
    <row r="24" spans="1:11" ht="16.05" customHeight="1" x14ac:dyDescent="0.2">
      <c r="A24" s="31" t="s">
        <v>22</v>
      </c>
      <c r="G24" s="4"/>
      <c r="H24" s="4"/>
      <c r="I24" s="4"/>
      <c r="J24" s="4"/>
      <c r="K24" s="57" t="s">
        <v>19</v>
      </c>
    </row>
    <row r="25" spans="1:11" s="32" customFormat="1" ht="4.8" customHeight="1" x14ac:dyDescent="0.2">
      <c r="A25" s="38"/>
      <c r="B25" s="38"/>
      <c r="C25" s="39"/>
      <c r="D25" s="39"/>
      <c r="E25" s="39"/>
      <c r="F25" s="39"/>
      <c r="G25" s="54"/>
      <c r="H25" s="54"/>
      <c r="I25" s="54"/>
      <c r="J25" s="54"/>
      <c r="K25" s="54"/>
    </row>
    <row r="26" spans="1:11" s="34" customFormat="1" ht="12" customHeight="1" x14ac:dyDescent="0.3">
      <c r="A26" s="31"/>
      <c r="B26" s="29"/>
      <c r="C26" s="33"/>
      <c r="D26" s="33"/>
      <c r="E26" s="33"/>
      <c r="F26" s="3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12055-1749-48A1-8ACA-03F4CAE76C60}">
  <sheetPr codeName="Feuil5"/>
  <dimension ref="A1:L26"/>
  <sheetViews>
    <sheetView workbookViewId="0">
      <selection activeCell="L1" sqref="L1"/>
    </sheetView>
  </sheetViews>
  <sheetFormatPr baseColWidth="10" defaultColWidth="16" defaultRowHeight="9.9" customHeight="1" x14ac:dyDescent="0.2"/>
  <cols>
    <col min="1" max="1" width="9" style="30" customWidth="1"/>
    <col min="2" max="2" width="47.83203125" style="30" customWidth="1"/>
    <col min="3" max="6" width="16" style="30" customWidth="1"/>
    <col min="7" max="7" width="10.6640625" style="30" customWidth="1"/>
    <col min="8" max="11" width="16" style="30" customWidth="1"/>
    <col min="12" max="16384" width="16" style="30"/>
  </cols>
  <sheetData>
    <row r="1" spans="1:12" ht="34.5" customHeight="1" x14ac:dyDescent="0.3">
      <c r="A1" s="35" t="s">
        <v>2</v>
      </c>
    </row>
    <row r="2" spans="1:12" s="1" customFormat="1" ht="5.25" customHeight="1" thickBot="1" x14ac:dyDescent="0.25">
      <c r="A2" s="36"/>
      <c r="B2" s="36"/>
      <c r="C2" s="36"/>
      <c r="D2" s="36"/>
      <c r="E2" s="36"/>
      <c r="F2" s="36"/>
      <c r="G2" s="37"/>
      <c r="H2" s="37"/>
      <c r="I2" s="37"/>
      <c r="J2" s="37"/>
      <c r="K2" s="37"/>
    </row>
    <row r="3" spans="1:12" s="4" customFormat="1" ht="40.049999999999997" customHeight="1" x14ac:dyDescent="0.3">
      <c r="A3" s="2" t="s">
        <v>28</v>
      </c>
      <c r="C3" s="3"/>
      <c r="D3" s="3"/>
      <c r="E3" s="3"/>
      <c r="F3" s="3"/>
      <c r="G3" s="3"/>
    </row>
    <row r="4" spans="1:12" s="7" customFormat="1" ht="15" customHeight="1" x14ac:dyDescent="0.3">
      <c r="A4" s="56" t="s">
        <v>8</v>
      </c>
      <c r="C4" s="5"/>
      <c r="D4" s="5"/>
      <c r="E4" s="5"/>
      <c r="F4" s="6"/>
      <c r="K4" s="6" t="s">
        <v>36</v>
      </c>
    </row>
    <row r="5" spans="1:12" s="11" customFormat="1" ht="16.05" customHeight="1" x14ac:dyDescent="0.3">
      <c r="A5" s="58" t="s">
        <v>18</v>
      </c>
      <c r="B5" s="8"/>
      <c r="C5" s="9"/>
      <c r="D5" s="9"/>
      <c r="E5" s="9"/>
      <c r="F5" s="9"/>
      <c r="K5" s="10" t="s">
        <v>0</v>
      </c>
    </row>
    <row r="6" spans="1:12" s="4" customFormat="1" ht="4.05" customHeight="1" x14ac:dyDescent="0.3">
      <c r="A6" s="12"/>
      <c r="B6" s="12"/>
      <c r="C6" s="12"/>
      <c r="D6" s="12"/>
      <c r="E6" s="12"/>
      <c r="F6" s="12"/>
      <c r="G6" s="41"/>
      <c r="H6" s="41"/>
      <c r="I6" s="41"/>
      <c r="J6" s="41"/>
      <c r="K6" s="41"/>
    </row>
    <row r="7" spans="1:12" s="4" customFormat="1" ht="4.05" customHeight="1" x14ac:dyDescent="0.3">
      <c r="A7" s="9"/>
      <c r="B7" s="9"/>
      <c r="C7" s="9"/>
      <c r="D7" s="9"/>
      <c r="E7" s="9"/>
      <c r="F7" s="9"/>
    </row>
    <row r="8" spans="1:12" s="16" customFormat="1" ht="12" customHeight="1" x14ac:dyDescent="0.2">
      <c r="A8" s="13"/>
      <c r="B8" s="13"/>
      <c r="F8" s="16" t="s">
        <v>3</v>
      </c>
      <c r="H8" s="14"/>
      <c r="I8" s="15"/>
      <c r="K8" s="43" t="s">
        <v>1</v>
      </c>
    </row>
    <row r="9" spans="1:12" s="4" customFormat="1" ht="4.05" customHeight="1" x14ac:dyDescent="0.3">
      <c r="A9" s="9"/>
      <c r="B9" s="9"/>
      <c r="C9" s="41"/>
      <c r="D9" s="41"/>
      <c r="E9" s="41"/>
      <c r="F9" s="41"/>
      <c r="H9" s="12"/>
      <c r="I9" s="12"/>
      <c r="J9" s="12"/>
      <c r="K9" s="12"/>
    </row>
    <row r="10" spans="1:12" s="4" customFormat="1" ht="4.05" customHeight="1" x14ac:dyDescent="0.3">
      <c r="A10" s="9"/>
      <c r="B10" s="9"/>
      <c r="H10" s="9"/>
      <c r="I10" s="9"/>
      <c r="J10" s="9"/>
      <c r="K10" s="9"/>
    </row>
    <row r="11" spans="1:12" s="16" customFormat="1" ht="12" customHeight="1" x14ac:dyDescent="0.2">
      <c r="A11" s="13"/>
      <c r="B11" s="13"/>
      <c r="C11" s="16" t="s">
        <v>4</v>
      </c>
      <c r="D11" s="16" t="s">
        <v>5</v>
      </c>
      <c r="E11" s="59" t="s">
        <v>25</v>
      </c>
      <c r="F11" s="16" t="s">
        <v>6</v>
      </c>
      <c r="H11" s="16" t="s">
        <v>4</v>
      </c>
      <c r="I11" s="16" t="s">
        <v>5</v>
      </c>
      <c r="J11" s="59" t="s">
        <v>25</v>
      </c>
      <c r="K11" s="16" t="s">
        <v>6</v>
      </c>
    </row>
    <row r="12" spans="1:12" s="16" customFormat="1" ht="4.05" customHeight="1" x14ac:dyDescent="0.2">
      <c r="A12" s="17"/>
      <c r="B12" s="17"/>
      <c r="C12" s="42"/>
      <c r="D12" s="42"/>
      <c r="E12" s="42"/>
      <c r="F12" s="42"/>
      <c r="G12" s="42"/>
      <c r="H12" s="17"/>
      <c r="I12" s="17"/>
      <c r="J12" s="17"/>
      <c r="K12" s="17"/>
    </row>
    <row r="13" spans="1:12" s="16" customFormat="1" ht="4.05" customHeight="1" x14ac:dyDescent="0.2">
      <c r="A13" s="13"/>
      <c r="B13" s="13"/>
      <c r="H13" s="13"/>
      <c r="I13" s="13"/>
      <c r="J13" s="13"/>
      <c r="K13" s="19"/>
    </row>
    <row r="14" spans="1:12" s="23" customFormat="1" ht="19.95" customHeight="1" x14ac:dyDescent="0.2">
      <c r="A14" s="20" t="s">
        <v>26</v>
      </c>
      <c r="B14" s="21"/>
      <c r="C14" s="22">
        <v>419664</v>
      </c>
      <c r="D14" s="48">
        <v>0.70757677570628097</v>
      </c>
      <c r="E14" s="48">
        <v>99.999999999999986</v>
      </c>
      <c r="F14" s="22" t="s">
        <v>7</v>
      </c>
      <c r="G14" s="44"/>
      <c r="H14" s="44">
        <v>192678</v>
      </c>
      <c r="I14" s="45">
        <v>0.7</v>
      </c>
      <c r="J14" s="45">
        <v>99.999999999999986</v>
      </c>
      <c r="K14" s="53" t="s">
        <v>7</v>
      </c>
      <c r="L14" s="44"/>
    </row>
    <row r="15" spans="1:12" s="25" customFormat="1" ht="12" customHeight="1" x14ac:dyDescent="0.2">
      <c r="A15" s="55" t="s">
        <v>12</v>
      </c>
      <c r="B15" s="21"/>
      <c r="C15" s="18">
        <v>77080</v>
      </c>
      <c r="D15" s="49">
        <v>2.8087675142708961</v>
      </c>
      <c r="E15" s="49">
        <v>18.367074612070606</v>
      </c>
      <c r="F15" s="51">
        <v>0.5158884250257364</v>
      </c>
      <c r="H15" s="25">
        <v>77080</v>
      </c>
      <c r="I15" s="46">
        <v>2.7</v>
      </c>
      <c r="J15" s="46">
        <v>40</v>
      </c>
      <c r="K15" s="46">
        <v>0.9</v>
      </c>
    </row>
    <row r="16" spans="1:12" s="25" customFormat="1" ht="12" customHeight="1" x14ac:dyDescent="0.2">
      <c r="A16" s="26" t="s">
        <v>13</v>
      </c>
      <c r="B16" s="21"/>
      <c r="C16" s="18">
        <v>106442</v>
      </c>
      <c r="D16" s="49">
        <v>2.4468405328723626</v>
      </c>
      <c r="E16" s="49">
        <v>25.363624232719513</v>
      </c>
      <c r="F16" s="49">
        <v>0.6206074383316178</v>
      </c>
      <c r="H16" s="25">
        <v>53221</v>
      </c>
      <c r="I16" s="46">
        <v>2.4</v>
      </c>
      <c r="J16" s="46">
        <v>27.62</v>
      </c>
      <c r="K16" s="46">
        <v>0.7</v>
      </c>
    </row>
    <row r="17" spans="1:11" s="28" customFormat="1" ht="12" customHeight="1" x14ac:dyDescent="0.2">
      <c r="A17" s="26" t="s">
        <v>14</v>
      </c>
      <c r="B17" s="27"/>
      <c r="C17" s="13">
        <v>86215</v>
      </c>
      <c r="D17" s="50">
        <v>3.4779771501478867</v>
      </c>
      <c r="E17" s="50">
        <v>20.5438160051851</v>
      </c>
      <c r="F17" s="52">
        <v>0.71450922642876225</v>
      </c>
      <c r="H17" s="28">
        <v>28738</v>
      </c>
      <c r="I17" s="47">
        <v>3.4</v>
      </c>
      <c r="J17" s="47">
        <v>14.92</v>
      </c>
      <c r="K17" s="47">
        <v>0.5</v>
      </c>
    </row>
    <row r="18" spans="1:11" s="28" customFormat="1" ht="12" customHeight="1" x14ac:dyDescent="0.2">
      <c r="A18" s="26" t="s">
        <v>15</v>
      </c>
      <c r="B18" s="27"/>
      <c r="C18" s="13">
        <v>90804</v>
      </c>
      <c r="D18" s="50">
        <v>3.2667723888815474</v>
      </c>
      <c r="E18" s="50">
        <v>21.637309847878303</v>
      </c>
      <c r="F18" s="52">
        <v>0.70684166380723634</v>
      </c>
      <c r="H18" s="28">
        <v>22701</v>
      </c>
      <c r="I18" s="47">
        <v>3.2</v>
      </c>
      <c r="J18" s="47">
        <v>11.78</v>
      </c>
      <c r="K18" s="47">
        <v>0.4</v>
      </c>
    </row>
    <row r="19" spans="1:11" s="28" customFormat="1" ht="12" customHeight="1" x14ac:dyDescent="0.2">
      <c r="A19" s="26" t="s">
        <v>16</v>
      </c>
      <c r="B19" s="27"/>
      <c r="C19" s="13">
        <v>36281</v>
      </c>
      <c r="D19" s="50">
        <v>6.2969791350844888</v>
      </c>
      <c r="E19" s="50">
        <v>8.645249532959701</v>
      </c>
      <c r="F19" s="52">
        <v>0.5443895592664616</v>
      </c>
      <c r="H19" s="28">
        <v>7256</v>
      </c>
      <c r="I19" s="47">
        <v>6.2</v>
      </c>
      <c r="J19" s="47">
        <v>3.77</v>
      </c>
      <c r="K19" s="47">
        <v>0.2</v>
      </c>
    </row>
    <row r="20" spans="1:11" s="28" customFormat="1" ht="12" customHeight="1" x14ac:dyDescent="0.2">
      <c r="A20" s="26" t="s">
        <v>17</v>
      </c>
      <c r="B20" s="27"/>
      <c r="C20" s="13">
        <v>22842</v>
      </c>
      <c r="D20" s="50">
        <v>12.770851939409852</v>
      </c>
      <c r="E20" s="50">
        <v>5.4429257691867781</v>
      </c>
      <c r="F20" s="52">
        <v>0.69510799115482824</v>
      </c>
      <c r="H20" s="28">
        <v>3681</v>
      </c>
      <c r="I20" s="47">
        <v>12.6</v>
      </c>
      <c r="J20" s="47">
        <v>1.91</v>
      </c>
      <c r="K20" s="47">
        <v>0.2</v>
      </c>
    </row>
    <row r="21" spans="1:11" s="23" customFormat="1" ht="12" customHeight="1" x14ac:dyDescent="0.2">
      <c r="A21" s="20"/>
      <c r="B21" s="21"/>
      <c r="C21" s="30"/>
      <c r="D21" s="30"/>
      <c r="E21" s="30"/>
      <c r="F21" s="30"/>
    </row>
    <row r="22" spans="1:11" s="28" customFormat="1" ht="12.75" customHeight="1" x14ac:dyDescent="0.2">
      <c r="A22" s="24" t="s">
        <v>9</v>
      </c>
      <c r="B22" s="27"/>
      <c r="C22" s="13"/>
      <c r="D22" s="13"/>
      <c r="E22" s="13"/>
      <c r="F22" s="19"/>
    </row>
    <row r="23" spans="1:11" s="28" customFormat="1" ht="12.75" customHeight="1" x14ac:dyDescent="0.2">
      <c r="A23" s="26" t="s">
        <v>10</v>
      </c>
      <c r="B23" s="27"/>
      <c r="C23" s="13"/>
      <c r="D23" s="13"/>
      <c r="E23" s="13"/>
      <c r="F23" s="13"/>
    </row>
    <row r="24" spans="1:11" ht="16.05" customHeight="1" x14ac:dyDescent="0.2">
      <c r="A24" s="31" t="s">
        <v>24</v>
      </c>
      <c r="G24" s="4"/>
      <c r="H24" s="4"/>
      <c r="I24" s="4"/>
      <c r="J24" s="4"/>
      <c r="K24" s="57" t="s">
        <v>19</v>
      </c>
    </row>
    <row r="25" spans="1:11" s="32" customFormat="1" ht="4.8" customHeight="1" x14ac:dyDescent="0.2">
      <c r="A25" s="38"/>
      <c r="B25" s="38"/>
      <c r="C25" s="39"/>
      <c r="D25" s="39"/>
      <c r="E25" s="39"/>
      <c r="F25" s="39"/>
      <c r="G25" s="54"/>
      <c r="H25" s="54"/>
      <c r="I25" s="54"/>
      <c r="J25" s="54"/>
      <c r="K25" s="54"/>
    </row>
    <row r="26" spans="1:11" s="34" customFormat="1" ht="12" customHeight="1" x14ac:dyDescent="0.3">
      <c r="A26" s="31"/>
      <c r="B26" s="29"/>
      <c r="C26" s="33"/>
      <c r="D26" s="33"/>
      <c r="E26" s="33"/>
      <c r="F26" s="3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4514-253C-48E4-8808-470A0AAFE44C}">
  <dimension ref="A1:J27"/>
  <sheetViews>
    <sheetView zoomScaleNormal="100" workbookViewId="0">
      <selection activeCell="K1" sqref="K1"/>
    </sheetView>
  </sheetViews>
  <sheetFormatPr baseColWidth="10" defaultColWidth="16" defaultRowHeight="9.9" customHeight="1" x14ac:dyDescent="0.2"/>
  <cols>
    <col min="1" max="1" width="64.33203125" style="30" customWidth="1"/>
    <col min="2" max="5" width="16" style="30" customWidth="1"/>
    <col min="6" max="6" width="10.6640625" style="30" customWidth="1"/>
    <col min="7" max="10" width="16" style="30" customWidth="1"/>
    <col min="11" max="16384" width="16" style="30"/>
  </cols>
  <sheetData>
    <row r="1" spans="1:10" ht="34.5" customHeight="1" x14ac:dyDescent="0.3">
      <c r="A1" s="35" t="s">
        <v>2</v>
      </c>
    </row>
    <row r="2" spans="1:10" s="1" customFormat="1" ht="5.25" customHeight="1" thickBot="1" x14ac:dyDescent="0.25">
      <c r="A2" s="36"/>
      <c r="B2" s="37"/>
      <c r="C2" s="37"/>
      <c r="D2" s="37"/>
      <c r="E2" s="37"/>
      <c r="F2" s="37"/>
      <c r="G2" s="36"/>
      <c r="H2" s="36"/>
      <c r="I2" s="36"/>
      <c r="J2" s="36"/>
    </row>
    <row r="3" spans="1:10" s="4" customFormat="1" ht="40.049999999999997" customHeight="1" x14ac:dyDescent="0.3">
      <c r="A3" s="2" t="s">
        <v>28</v>
      </c>
      <c r="F3" s="3"/>
      <c r="G3" s="3"/>
      <c r="H3" s="3"/>
      <c r="I3" s="3"/>
      <c r="J3" s="3"/>
    </row>
    <row r="4" spans="1:10" s="7" customFormat="1" ht="15" customHeight="1" x14ac:dyDescent="0.3">
      <c r="A4" s="56" t="s">
        <v>54</v>
      </c>
      <c r="G4" s="5"/>
      <c r="H4" s="5"/>
      <c r="I4" s="5"/>
      <c r="J4" s="6" t="s">
        <v>36</v>
      </c>
    </row>
    <row r="5" spans="1:10" s="11" customFormat="1" ht="16.05" customHeight="1" x14ac:dyDescent="0.3">
      <c r="A5" s="62" t="s">
        <v>32</v>
      </c>
      <c r="G5" s="9"/>
      <c r="H5" s="9"/>
      <c r="I5" s="9"/>
      <c r="J5" s="10" t="s">
        <v>0</v>
      </c>
    </row>
    <row r="6" spans="1:10" s="4" customFormat="1" ht="4.05" customHeight="1" x14ac:dyDescent="0.3">
      <c r="A6" s="12"/>
      <c r="B6" s="41"/>
      <c r="C6" s="41"/>
      <c r="D6" s="41"/>
      <c r="E6" s="41"/>
      <c r="F6" s="41"/>
      <c r="G6" s="12"/>
      <c r="H6" s="12"/>
      <c r="I6" s="12"/>
      <c r="J6" s="12"/>
    </row>
    <row r="7" spans="1:10" s="4" customFormat="1" ht="4.05" customHeight="1" x14ac:dyDescent="0.3">
      <c r="A7" s="9"/>
      <c r="G7" s="9"/>
      <c r="H7" s="9"/>
      <c r="I7" s="9"/>
      <c r="J7" s="9"/>
    </row>
    <row r="8" spans="1:10" s="16" customFormat="1" ht="12" customHeight="1" x14ac:dyDescent="0.2">
      <c r="A8" s="13"/>
      <c r="B8" s="14"/>
      <c r="C8" s="15"/>
      <c r="E8" s="16" t="s">
        <v>3</v>
      </c>
      <c r="J8" s="43" t="s">
        <v>1</v>
      </c>
    </row>
    <row r="9" spans="1:10" s="4" customFormat="1" ht="4.05" customHeight="1" x14ac:dyDescent="0.3">
      <c r="A9" s="9"/>
      <c r="B9" s="12"/>
      <c r="C9" s="12"/>
      <c r="D9" s="12"/>
      <c r="E9" s="12"/>
      <c r="G9" s="41"/>
      <c r="H9" s="41"/>
      <c r="I9" s="41"/>
      <c r="J9" s="41"/>
    </row>
    <row r="10" spans="1:10" s="4" customFormat="1" ht="4.05" customHeight="1" x14ac:dyDescent="0.3">
      <c r="A10" s="9"/>
      <c r="B10" s="9"/>
      <c r="C10" s="9"/>
      <c r="D10" s="9"/>
      <c r="E10" s="9"/>
    </row>
    <row r="11" spans="1:10" s="16" customFormat="1" ht="12" customHeight="1" x14ac:dyDescent="0.2">
      <c r="A11" s="13"/>
      <c r="B11" s="16" t="s">
        <v>4</v>
      </c>
      <c r="C11" s="16" t="s">
        <v>5</v>
      </c>
      <c r="D11" s="59" t="s">
        <v>25</v>
      </c>
      <c r="E11" s="16" t="s">
        <v>6</v>
      </c>
      <c r="G11" s="16" t="s">
        <v>4</v>
      </c>
      <c r="H11" s="16" t="s">
        <v>5</v>
      </c>
      <c r="I11" s="59" t="s">
        <v>25</v>
      </c>
      <c r="J11" s="16" t="s">
        <v>6</v>
      </c>
    </row>
    <row r="12" spans="1:10" s="16" customFormat="1" ht="4.05" customHeight="1" x14ac:dyDescent="0.2">
      <c r="A12" s="17"/>
      <c r="B12" s="17"/>
      <c r="C12" s="17"/>
      <c r="D12" s="17"/>
      <c r="E12" s="17"/>
      <c r="F12" s="42"/>
      <c r="G12" s="42"/>
      <c r="H12" s="42"/>
      <c r="I12" s="42"/>
      <c r="J12" s="42"/>
    </row>
    <row r="13" spans="1:10" s="16" customFormat="1" ht="4.05" customHeight="1" x14ac:dyDescent="0.2">
      <c r="A13" s="13"/>
      <c r="B13" s="13"/>
      <c r="C13" s="13"/>
      <c r="D13" s="13"/>
      <c r="E13" s="19"/>
    </row>
    <row r="14" spans="1:10" s="23" customFormat="1" ht="19.95" customHeight="1" x14ac:dyDescent="0.2">
      <c r="A14" s="20" t="s">
        <v>26</v>
      </c>
      <c r="B14" s="22">
        <v>445733</v>
      </c>
      <c r="C14" s="48">
        <v>0.63666612074941853</v>
      </c>
      <c r="D14" s="48">
        <v>100</v>
      </c>
      <c r="E14" s="22" t="s">
        <v>7</v>
      </c>
      <c r="F14" s="44"/>
      <c r="G14" s="22">
        <v>190197</v>
      </c>
      <c r="H14" s="48">
        <v>0.29600887500854378</v>
      </c>
      <c r="I14" s="48">
        <v>100</v>
      </c>
      <c r="J14" s="22" t="s">
        <v>7</v>
      </c>
    </row>
    <row r="15" spans="1:10" s="25" customFormat="1" ht="12" customHeight="1" x14ac:dyDescent="0.2">
      <c r="A15" s="55" t="s">
        <v>12</v>
      </c>
      <c r="B15" s="13">
        <v>71869</v>
      </c>
      <c r="C15" s="50">
        <v>1.3747683980575858</v>
      </c>
      <c r="D15" s="50">
        <v>16.123778136238514</v>
      </c>
      <c r="E15" s="89">
        <v>0.221664606389925</v>
      </c>
      <c r="F15" s="28"/>
      <c r="G15" s="13">
        <v>71869</v>
      </c>
      <c r="H15" s="50">
        <v>0.41742615035689934</v>
      </c>
      <c r="I15" s="50">
        <v>37.786610724669686</v>
      </c>
      <c r="J15" s="89">
        <v>0.15773119449833595</v>
      </c>
    </row>
    <row r="16" spans="1:10" s="25" customFormat="1" ht="12" customHeight="1" x14ac:dyDescent="0.2">
      <c r="A16" s="26" t="s">
        <v>13</v>
      </c>
      <c r="B16" s="13">
        <v>98149</v>
      </c>
      <c r="C16" s="50">
        <v>1.2873713435694771</v>
      </c>
      <c r="D16" s="50">
        <v>22.019684429916563</v>
      </c>
      <c r="E16" s="89">
        <v>0.28347510729517578</v>
      </c>
      <c r="F16" s="28"/>
      <c r="G16" s="13">
        <v>49075</v>
      </c>
      <c r="H16" s="50">
        <v>0.60315843097300048</v>
      </c>
      <c r="I16" s="50">
        <v>25.802194566686122</v>
      </c>
      <c r="J16" s="89">
        <v>0.15562811190502479</v>
      </c>
    </row>
    <row r="17" spans="1:10" s="28" customFormat="1" ht="12" customHeight="1" x14ac:dyDescent="0.2">
      <c r="A17" s="26" t="s">
        <v>14</v>
      </c>
      <c r="B17" s="13">
        <v>86203</v>
      </c>
      <c r="C17" s="50">
        <v>1.6593007203925598</v>
      </c>
      <c r="D17" s="50">
        <v>19.339604651214966</v>
      </c>
      <c r="E17" s="89">
        <v>0.32090219929868291</v>
      </c>
      <c r="G17" s="13">
        <v>28734</v>
      </c>
      <c r="H17" s="50">
        <v>0.6368761745667153</v>
      </c>
      <c r="I17" s="50">
        <v>15.107493809050615</v>
      </c>
      <c r="J17" s="89">
        <v>9.6216028643984902E-2</v>
      </c>
    </row>
    <row r="18" spans="1:10" s="28" customFormat="1" ht="12" customHeight="1" x14ac:dyDescent="0.2">
      <c r="A18" s="26" t="s">
        <v>15</v>
      </c>
      <c r="B18" s="13">
        <v>96931</v>
      </c>
      <c r="C18" s="50">
        <v>1.5810271223860215</v>
      </c>
      <c r="D18" s="50">
        <v>21.746426672469845</v>
      </c>
      <c r="E18" s="89">
        <v>0.34381690384153624</v>
      </c>
      <c r="G18" s="13">
        <v>24233</v>
      </c>
      <c r="H18" s="50">
        <v>0.63962365369537411</v>
      </c>
      <c r="I18" s="50">
        <v>12.741000120927248</v>
      </c>
      <c r="J18" s="89">
        <v>8.1494450490806891E-2</v>
      </c>
    </row>
    <row r="19" spans="1:10" s="28" customFormat="1" ht="12" customHeight="1" x14ac:dyDescent="0.2">
      <c r="A19" s="26" t="s">
        <v>16</v>
      </c>
      <c r="B19" s="13">
        <v>43825</v>
      </c>
      <c r="C19" s="50">
        <v>3.0716084426697141</v>
      </c>
      <c r="D19" s="50">
        <v>9.8321192283272723</v>
      </c>
      <c r="E19" s="89">
        <v>0.30200420431065284</v>
      </c>
      <c r="G19" s="13">
        <v>8765</v>
      </c>
      <c r="H19" s="50">
        <v>1.8710781517398745</v>
      </c>
      <c r="I19" s="50">
        <v>4.6083797325930478</v>
      </c>
      <c r="J19" s="89">
        <v>8.6226386325756965E-2</v>
      </c>
    </row>
    <row r="20" spans="1:10" s="28" customFormat="1" ht="12" customHeight="1" x14ac:dyDescent="0.2">
      <c r="A20" s="26" t="s">
        <v>17</v>
      </c>
      <c r="B20" s="61">
        <v>48755</v>
      </c>
      <c r="C20" s="50">
        <v>5.6757610501486955</v>
      </c>
      <c r="D20" s="50">
        <v>10.938162532278293</v>
      </c>
      <c r="E20" s="89">
        <v>0.62082396860900957</v>
      </c>
      <c r="G20" s="61">
        <v>7522</v>
      </c>
      <c r="H20" s="50">
        <v>4.7061951608614736</v>
      </c>
      <c r="I20" s="50">
        <v>3.9548468167216098</v>
      </c>
      <c r="J20" s="89">
        <v>0.18612280950803645</v>
      </c>
    </row>
    <row r="21" spans="1:10" s="23" customFormat="1" ht="12" customHeight="1" x14ac:dyDescent="0.2">
      <c r="A21" s="20"/>
      <c r="G21" s="22"/>
      <c r="H21" s="22"/>
      <c r="I21" s="49"/>
      <c r="J21" s="86"/>
    </row>
    <row r="22" spans="1:10" s="28" customFormat="1" ht="12.75" customHeight="1" x14ac:dyDescent="0.2">
      <c r="A22" s="24" t="s">
        <v>33</v>
      </c>
      <c r="G22" s="13"/>
      <c r="H22" s="13"/>
      <c r="I22" s="13"/>
      <c r="J22" s="19"/>
    </row>
    <row r="23" spans="1:10" s="28" customFormat="1" ht="12.75" customHeight="1" x14ac:dyDescent="0.2">
      <c r="A23" s="26" t="s">
        <v>34</v>
      </c>
      <c r="G23" s="13"/>
      <c r="H23" s="13"/>
      <c r="I23" s="13"/>
      <c r="J23" s="13"/>
    </row>
    <row r="24" spans="1:10" s="28" customFormat="1" ht="12.75" customHeight="1" x14ac:dyDescent="0.2">
      <c r="A24" s="26" t="s">
        <v>27</v>
      </c>
      <c r="G24" s="13"/>
      <c r="H24" s="13"/>
      <c r="I24" s="13"/>
      <c r="J24" s="13"/>
    </row>
    <row r="25" spans="1:10" ht="16.05" customHeight="1" x14ac:dyDescent="0.2">
      <c r="A25" s="31" t="s">
        <v>22</v>
      </c>
      <c r="B25" s="4"/>
      <c r="C25" s="4"/>
      <c r="D25" s="4"/>
      <c r="F25" s="4"/>
      <c r="J25" s="87" t="s">
        <v>43</v>
      </c>
    </row>
    <row r="26" spans="1:10" s="32" customFormat="1" ht="4.8" customHeight="1" x14ac:dyDescent="0.2">
      <c r="A26" s="38"/>
      <c r="B26" s="54"/>
      <c r="C26" s="54"/>
      <c r="D26" s="54"/>
      <c r="E26" s="54"/>
      <c r="F26" s="54"/>
      <c r="G26" s="39"/>
      <c r="H26" s="39"/>
      <c r="I26" s="39"/>
      <c r="J26" s="39"/>
    </row>
    <row r="27" spans="1:10" ht="10.050000000000001" customHeight="1" x14ac:dyDescent="0.2"/>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9D9B-7A2C-49CD-9745-AFA6A4EAC5DC}">
  <dimension ref="A1:K25"/>
  <sheetViews>
    <sheetView tabSelected="1"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52</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476390</v>
      </c>
      <c r="C14" s="45">
        <v>1.0061844287243693</v>
      </c>
      <c r="D14" s="48">
        <v>100</v>
      </c>
      <c r="E14" s="22" t="s">
        <v>7</v>
      </c>
      <c r="F14" s="44"/>
      <c r="G14" s="44">
        <v>209683</v>
      </c>
      <c r="H14" s="45">
        <v>0.75590295827511056</v>
      </c>
      <c r="I14" s="48">
        <v>100</v>
      </c>
      <c r="J14" s="22" t="s">
        <v>7</v>
      </c>
    </row>
    <row r="15" spans="1:10" s="25" customFormat="1" ht="12" customHeight="1" x14ac:dyDescent="0.2">
      <c r="A15" s="55" t="s">
        <v>12</v>
      </c>
      <c r="B15" s="25">
        <v>81452</v>
      </c>
      <c r="C15" s="46">
        <v>2.8924225310612406</v>
      </c>
      <c r="D15" s="49">
        <v>17.097756040219146</v>
      </c>
      <c r="E15" s="46">
        <v>0.49453934801318278</v>
      </c>
      <c r="G15" s="25">
        <v>81452</v>
      </c>
      <c r="H15" s="46">
        <v>2.7758679958748709</v>
      </c>
      <c r="I15" s="49">
        <v>38.845304578816595</v>
      </c>
      <c r="J15" s="46">
        <v>1.0782943777034857</v>
      </c>
    </row>
    <row r="16" spans="1:10" s="25" customFormat="1" ht="12" customHeight="1" x14ac:dyDescent="0.2">
      <c r="A16" s="26" t="s">
        <v>13</v>
      </c>
      <c r="B16" s="25">
        <v>110100</v>
      </c>
      <c r="C16" s="46">
        <v>2.6096058128973723</v>
      </c>
      <c r="D16" s="49">
        <v>23.111316358445812</v>
      </c>
      <c r="E16" s="46">
        <v>0.60311425512710326</v>
      </c>
      <c r="G16" s="25">
        <v>55050</v>
      </c>
      <c r="H16" s="46">
        <v>2.5376930063578564</v>
      </c>
      <c r="I16" s="49">
        <v>26.253916626526706</v>
      </c>
      <c r="J16" s="46">
        <v>0.66624380612639067</v>
      </c>
    </row>
    <row r="17" spans="1:11" s="77" customFormat="1" ht="12" customHeight="1" x14ac:dyDescent="0.2">
      <c r="A17" s="26" t="s">
        <v>14</v>
      </c>
      <c r="B17" s="77">
        <v>95838</v>
      </c>
      <c r="C17" s="78">
        <v>3.3714685197938201</v>
      </c>
      <c r="D17" s="49">
        <v>20.117550746237324</v>
      </c>
      <c r="E17" s="46">
        <v>0.67825689036293813</v>
      </c>
      <c r="G17" s="77">
        <v>31946</v>
      </c>
      <c r="H17" s="78">
        <v>3.2836661866900396</v>
      </c>
      <c r="I17" s="49">
        <v>15.235379119909579</v>
      </c>
      <c r="J17" s="46">
        <v>0.50027899257450548</v>
      </c>
      <c r="K17" s="25"/>
    </row>
    <row r="18" spans="1:11" s="77" customFormat="1" ht="12" customHeight="1" x14ac:dyDescent="0.2">
      <c r="A18" s="26" t="s">
        <v>15</v>
      </c>
      <c r="B18" s="77">
        <v>104784</v>
      </c>
      <c r="C18" s="78">
        <v>3.3711434951901</v>
      </c>
      <c r="D18" s="49">
        <v>21.995423917378616</v>
      </c>
      <c r="E18" s="46">
        <v>0.74149730263019675</v>
      </c>
      <c r="G18" s="77">
        <v>26196</v>
      </c>
      <c r="H18" s="78">
        <v>3.2753092075125974</v>
      </c>
      <c r="I18" s="49">
        <v>12.49314441323331</v>
      </c>
      <c r="J18" s="46">
        <v>0.40918910927447627</v>
      </c>
      <c r="K18" s="25"/>
    </row>
    <row r="19" spans="1:11" s="77" customFormat="1" ht="12" customHeight="1" x14ac:dyDescent="0.2">
      <c r="A19" s="26" t="s">
        <v>16</v>
      </c>
      <c r="B19" s="77">
        <v>43366</v>
      </c>
      <c r="C19" s="78">
        <v>6.3105428215652752</v>
      </c>
      <c r="D19" s="49">
        <v>9.1030458237998282</v>
      </c>
      <c r="E19" s="46">
        <v>0.5744516047775976</v>
      </c>
      <c r="G19" s="77">
        <v>8673</v>
      </c>
      <c r="H19" s="78">
        <v>6.1455090510780579</v>
      </c>
      <c r="I19" s="49">
        <v>4.1362437584353522</v>
      </c>
      <c r="J19" s="46">
        <v>0.25419323454929582</v>
      </c>
      <c r="K19" s="25"/>
    </row>
    <row r="20" spans="1:11" s="77" customFormat="1" ht="12" customHeight="1" x14ac:dyDescent="0.2">
      <c r="A20" s="26" t="s">
        <v>17</v>
      </c>
      <c r="B20" s="60">
        <v>40850</v>
      </c>
      <c r="C20" s="78">
        <v>11.416212974296208</v>
      </c>
      <c r="D20" s="49">
        <v>8.5749071139192683</v>
      </c>
      <c r="E20" s="46">
        <v>0.97892965847310009</v>
      </c>
      <c r="G20" s="77">
        <v>6366</v>
      </c>
      <c r="H20" s="78">
        <v>10.760289035501099</v>
      </c>
      <c r="I20" s="49">
        <v>3.0360115030784565</v>
      </c>
      <c r="J20" s="46">
        <v>0.3266836128823033</v>
      </c>
      <c r="K20" s="25"/>
    </row>
    <row r="21" spans="1:11" s="23" customFormat="1" ht="12" customHeight="1" x14ac:dyDescent="0.2">
      <c r="A21" s="20"/>
      <c r="B21" s="22"/>
      <c r="C21" s="22"/>
      <c r="D21" s="22"/>
      <c r="E21" s="22"/>
    </row>
    <row r="22" spans="1:11" s="77" customFormat="1" ht="12.75" customHeight="1" x14ac:dyDescent="0.2">
      <c r="A22" s="24" t="s">
        <v>42</v>
      </c>
      <c r="B22" s="69"/>
      <c r="C22" s="69"/>
      <c r="D22" s="69"/>
      <c r="E22" s="75"/>
    </row>
    <row r="23" spans="1:11" s="77" customFormat="1" ht="12.75" customHeight="1" x14ac:dyDescent="0.2">
      <c r="A23" s="88" t="s">
        <v>10</v>
      </c>
      <c r="B23" s="69"/>
      <c r="C23" s="69"/>
      <c r="D23" s="69"/>
      <c r="E23" s="69"/>
    </row>
    <row r="24" spans="1:11" ht="16.05" customHeight="1" x14ac:dyDescent="0.2">
      <c r="A24" s="31" t="s">
        <v>23</v>
      </c>
      <c r="F24" s="65"/>
      <c r="G24" s="65"/>
      <c r="H24" s="65"/>
      <c r="I24" s="65"/>
      <c r="J24" s="87" t="s">
        <v>55</v>
      </c>
    </row>
    <row r="25" spans="1:11"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D880-6E3F-459A-84C4-1C76350CD8C1}">
  <dimension ref="A1:K25"/>
  <sheetViews>
    <sheetView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50</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467845</v>
      </c>
      <c r="C14" s="45">
        <v>1.066517756949422</v>
      </c>
      <c r="D14" s="48">
        <v>100</v>
      </c>
      <c r="E14" s="22" t="s">
        <v>7</v>
      </c>
      <c r="F14" s="44"/>
      <c r="G14" s="44">
        <v>205953</v>
      </c>
      <c r="H14" s="45">
        <v>0.76328094273936287</v>
      </c>
      <c r="I14" s="48">
        <v>100</v>
      </c>
      <c r="J14" s="22" t="s">
        <v>7</v>
      </c>
    </row>
    <row r="15" spans="1:10" s="25" customFormat="1" ht="12" customHeight="1" x14ac:dyDescent="0.2">
      <c r="A15" s="55" t="s">
        <v>12</v>
      </c>
      <c r="B15" s="25">
        <v>79921</v>
      </c>
      <c r="C15" s="46">
        <v>2.8808460855094382</v>
      </c>
      <c r="D15" s="49">
        <v>17.082794515277495</v>
      </c>
      <c r="E15" s="46">
        <v>0.49212901708899276</v>
      </c>
      <c r="G15" s="25">
        <v>79921</v>
      </c>
      <c r="H15" s="46">
        <v>2.7564720161159144</v>
      </c>
      <c r="I15" s="49">
        <v>38.805455613659426</v>
      </c>
      <c r="J15" s="46">
        <v>1.0696615247168042</v>
      </c>
    </row>
    <row r="16" spans="1:10" s="25" customFormat="1" ht="12" customHeight="1" x14ac:dyDescent="0.2">
      <c r="A16" s="26" t="s">
        <v>13</v>
      </c>
      <c r="B16" s="25">
        <v>108488</v>
      </c>
      <c r="C16" s="46">
        <v>2.6723766683872863</v>
      </c>
      <c r="D16" s="49">
        <v>23.188876657867453</v>
      </c>
      <c r="E16" s="46">
        <v>0.61969412946595537</v>
      </c>
      <c r="G16" s="25">
        <v>54244</v>
      </c>
      <c r="H16" s="46">
        <v>2.5975223066145565</v>
      </c>
      <c r="I16" s="49">
        <v>26.338048001243003</v>
      </c>
      <c r="J16" s="46">
        <v>0.6841366719591363</v>
      </c>
    </row>
    <row r="17" spans="1:11" s="77" customFormat="1" ht="12" customHeight="1" x14ac:dyDescent="0.2">
      <c r="A17" s="26" t="s">
        <v>14</v>
      </c>
      <c r="B17" s="77">
        <v>93705</v>
      </c>
      <c r="C17" s="78">
        <v>3.3479547516141093</v>
      </c>
      <c r="D17" s="49">
        <v>20.029069456764525</v>
      </c>
      <c r="E17" s="46">
        <v>0.67056418258183814</v>
      </c>
      <c r="G17" s="77">
        <v>31235</v>
      </c>
      <c r="H17" s="78">
        <v>3.2591643989114774</v>
      </c>
      <c r="I17" s="49">
        <v>15.1660815817201</v>
      </c>
      <c r="J17" s="46">
        <v>0.49428753162129219</v>
      </c>
      <c r="K17" s="25"/>
    </row>
    <row r="18" spans="1:11" s="77" customFormat="1" ht="12" customHeight="1" x14ac:dyDescent="0.2">
      <c r="A18" s="26" t="s">
        <v>15</v>
      </c>
      <c r="B18" s="77">
        <v>103496</v>
      </c>
      <c r="C18" s="78">
        <v>3.403484192625803</v>
      </c>
      <c r="D18" s="49">
        <v>22.121856597804829</v>
      </c>
      <c r="E18" s="46">
        <v>0.75291389242163564</v>
      </c>
      <c r="G18" s="77">
        <v>25874</v>
      </c>
      <c r="H18" s="78">
        <v>3.3083404189533892</v>
      </c>
      <c r="I18" s="49">
        <v>12.563060504095594</v>
      </c>
      <c r="J18" s="46">
        <v>0.41562880851456391</v>
      </c>
      <c r="K18" s="25"/>
    </row>
    <row r="19" spans="1:11" s="77" customFormat="1" ht="12" customHeight="1" x14ac:dyDescent="0.2">
      <c r="A19" s="26" t="s">
        <v>16</v>
      </c>
      <c r="B19" s="77">
        <v>42709</v>
      </c>
      <c r="C19" s="78">
        <v>6.3376571682783487</v>
      </c>
      <c r="D19" s="49">
        <v>9.1288781540894952</v>
      </c>
      <c r="E19" s="46">
        <v>0.5785570007160491</v>
      </c>
      <c r="G19" s="77">
        <v>8542</v>
      </c>
      <c r="H19" s="78">
        <v>6.1578084757667995</v>
      </c>
      <c r="I19" s="49">
        <v>4.1475482270226705</v>
      </c>
      <c r="J19" s="46">
        <v>0.25539807626011762</v>
      </c>
      <c r="K19" s="25"/>
    </row>
    <row r="20" spans="1:11" s="77" customFormat="1" ht="12" customHeight="1" x14ac:dyDescent="0.2">
      <c r="A20" s="26" t="s">
        <v>17</v>
      </c>
      <c r="B20" s="60">
        <v>39526</v>
      </c>
      <c r="C20" s="78">
        <v>12.166649800131554</v>
      </c>
      <c r="D20" s="49">
        <v>8.4485246181961973</v>
      </c>
      <c r="E20" s="46">
        <v>1.0279024035738327</v>
      </c>
      <c r="G20" s="77">
        <v>6137</v>
      </c>
      <c r="H20" s="78">
        <v>11.455108359133128</v>
      </c>
      <c r="I20" s="49">
        <v>2.9798060722592048</v>
      </c>
      <c r="J20" s="46">
        <v>0.34134001446932066</v>
      </c>
      <c r="K20" s="25"/>
    </row>
    <row r="21" spans="1:11" s="23" customFormat="1" ht="12" customHeight="1" x14ac:dyDescent="0.2">
      <c r="A21" s="20"/>
      <c r="B21" s="22"/>
      <c r="C21" s="22"/>
      <c r="D21" s="22"/>
      <c r="E21" s="22"/>
    </row>
    <row r="22" spans="1:11" s="77" customFormat="1" ht="12.75" customHeight="1" x14ac:dyDescent="0.2">
      <c r="A22" s="24" t="s">
        <v>42</v>
      </c>
      <c r="B22" s="69"/>
      <c r="C22" s="69"/>
      <c r="D22" s="69"/>
      <c r="E22" s="75"/>
    </row>
    <row r="23" spans="1:11" s="77" customFormat="1" ht="12.75" customHeight="1" x14ac:dyDescent="0.2">
      <c r="A23" s="88" t="s">
        <v>10</v>
      </c>
      <c r="B23" s="69"/>
      <c r="C23" s="69"/>
      <c r="D23" s="69"/>
      <c r="E23" s="69"/>
    </row>
    <row r="24" spans="1:11" ht="16.05" customHeight="1" x14ac:dyDescent="0.2">
      <c r="A24" s="31" t="s">
        <v>23</v>
      </c>
      <c r="F24" s="65"/>
      <c r="G24" s="65"/>
      <c r="H24" s="65"/>
      <c r="I24" s="65"/>
      <c r="J24" s="87" t="s">
        <v>51</v>
      </c>
    </row>
    <row r="25" spans="1:11"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632C5-799E-4D10-BDCE-75E71440AC85}">
  <dimension ref="A1:K25"/>
  <sheetViews>
    <sheetView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49</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465863</v>
      </c>
      <c r="C14" s="45">
        <v>1.1156372152328076</v>
      </c>
      <c r="D14" s="48">
        <v>100</v>
      </c>
      <c r="E14" s="22" t="s">
        <v>7</v>
      </c>
      <c r="F14" s="44"/>
      <c r="G14" s="44">
        <v>202595</v>
      </c>
      <c r="H14" s="45">
        <v>0.78925935980651063</v>
      </c>
      <c r="I14" s="48">
        <v>100</v>
      </c>
      <c r="J14" s="22" t="s">
        <v>7</v>
      </c>
    </row>
    <row r="15" spans="1:10" s="25" customFormat="1" ht="12" customHeight="1" x14ac:dyDescent="0.2">
      <c r="A15" s="55" t="s">
        <v>12</v>
      </c>
      <c r="B15" s="25">
        <v>76668</v>
      </c>
      <c r="C15" s="46">
        <v>2.8723991756665046</v>
      </c>
      <c r="D15" s="49">
        <f t="shared" ref="D15:D20" si="0">B15/$B$14*100</f>
        <v>16.45719879020227</v>
      </c>
      <c r="E15" s="46">
        <f t="shared" ref="E15:E20" si="1">C15*D15/100</f>
        <v>0.47271644238756799</v>
      </c>
      <c r="G15" s="25">
        <v>76668</v>
      </c>
      <c r="H15" s="46">
        <v>2.7482130745552253</v>
      </c>
      <c r="I15" s="49">
        <f t="shared" ref="I15:I20" si="2">G15/$G$14*100</f>
        <v>37.842987240553818</v>
      </c>
      <c r="J15" s="46">
        <f t="shared" ref="J15:J20" si="3">H15*I15/100</f>
        <v>1.0400059231471657</v>
      </c>
    </row>
    <row r="16" spans="1:10" s="25" customFormat="1" ht="12" customHeight="1" x14ac:dyDescent="0.2">
      <c r="A16" s="26" t="s">
        <v>13</v>
      </c>
      <c r="B16" s="25">
        <v>107818</v>
      </c>
      <c r="C16" s="46">
        <v>2.8671548349997162</v>
      </c>
      <c r="D16" s="49">
        <f t="shared" si="0"/>
        <v>23.143713924479943</v>
      </c>
      <c r="E16" s="46">
        <f t="shared" si="1"/>
        <v>0.66356611278422928</v>
      </c>
      <c r="G16" s="25">
        <v>53909</v>
      </c>
      <c r="H16" s="46">
        <v>2.7861767051883728</v>
      </c>
      <c r="I16" s="49">
        <f t="shared" si="2"/>
        <v>26.609245045534191</v>
      </c>
      <c r="J16" s="46">
        <f t="shared" si="3"/>
        <v>0.74138058688516484</v>
      </c>
    </row>
    <row r="17" spans="1:11" s="77" customFormat="1" ht="12" customHeight="1" x14ac:dyDescent="0.2">
      <c r="A17" s="26" t="s">
        <v>14</v>
      </c>
      <c r="B17" s="77">
        <v>93261</v>
      </c>
      <c r="C17" s="78">
        <v>3.409214998766894</v>
      </c>
      <c r="D17" s="49">
        <f t="shared" si="0"/>
        <v>20.01897553572617</v>
      </c>
      <c r="E17" s="46">
        <f t="shared" si="1"/>
        <v>0.68248991656345182</v>
      </c>
      <c r="G17" s="77">
        <v>31087</v>
      </c>
      <c r="H17" s="78">
        <v>3.3164988580435555</v>
      </c>
      <c r="I17" s="49">
        <f t="shared" si="2"/>
        <v>15.344406327895555</v>
      </c>
      <c r="J17" s="46">
        <f t="shared" si="3"/>
        <v>0.50889706063821916</v>
      </c>
      <c r="K17" s="25"/>
    </row>
    <row r="18" spans="1:11" s="77" customFormat="1" ht="12" customHeight="1" x14ac:dyDescent="0.2">
      <c r="A18" s="26" t="s">
        <v>15</v>
      </c>
      <c r="B18" s="77">
        <v>103420</v>
      </c>
      <c r="C18" s="78">
        <v>3.5254138464513565</v>
      </c>
      <c r="D18" s="49">
        <f t="shared" si="0"/>
        <v>22.199659556564914</v>
      </c>
      <c r="E18" s="46">
        <f t="shared" si="1"/>
        <v>0.78262987187220134</v>
      </c>
      <c r="G18" s="77">
        <v>25855</v>
      </c>
      <c r="H18" s="78">
        <v>3.4229356023979891</v>
      </c>
      <c r="I18" s="49">
        <f t="shared" si="2"/>
        <v>12.76191416372566</v>
      </c>
      <c r="J18" s="46">
        <f t="shared" si="3"/>
        <v>0.43683210345763718</v>
      </c>
      <c r="K18" s="25"/>
    </row>
    <row r="19" spans="1:11" s="77" customFormat="1" ht="12" customHeight="1" x14ac:dyDescent="0.2">
      <c r="A19" s="26" t="s">
        <v>16</v>
      </c>
      <c r="B19" s="77">
        <v>44293</v>
      </c>
      <c r="C19" s="78">
        <v>6.6682816697898133</v>
      </c>
      <c r="D19" s="49">
        <f t="shared" si="0"/>
        <v>9.5077308135653613</v>
      </c>
      <c r="E19" s="46">
        <f t="shared" si="1"/>
        <v>0.63400227105393692</v>
      </c>
      <c r="G19" s="77">
        <v>8859</v>
      </c>
      <c r="H19" s="78">
        <v>6.4792866011965238</v>
      </c>
      <c r="I19" s="49">
        <f t="shared" si="2"/>
        <v>4.3727633949505167</v>
      </c>
      <c r="J19" s="46">
        <f t="shared" si="3"/>
        <v>0.28332387275105508</v>
      </c>
      <c r="K19" s="25"/>
    </row>
    <row r="20" spans="1:11" s="77" customFormat="1" ht="12" customHeight="1" x14ac:dyDescent="0.2">
      <c r="A20" s="26" t="s">
        <v>17</v>
      </c>
      <c r="B20" s="60">
        <v>40403</v>
      </c>
      <c r="C20" s="78">
        <v>11.627653887087599</v>
      </c>
      <c r="D20" s="49">
        <f t="shared" si="0"/>
        <v>8.6727213794613434</v>
      </c>
      <c r="E20" s="46">
        <f t="shared" si="1"/>
        <v>1.0084340245952141</v>
      </c>
      <c r="G20" s="77">
        <v>6217</v>
      </c>
      <c r="H20" s="78">
        <v>10.986006112272801</v>
      </c>
      <c r="I20" s="49">
        <f t="shared" si="2"/>
        <v>3.0686838273402599</v>
      </c>
      <c r="J20" s="46">
        <f t="shared" si="3"/>
        <v>0.33712579283792787</v>
      </c>
      <c r="K20" s="25"/>
    </row>
    <row r="21" spans="1:11" s="23" customFormat="1" ht="12" customHeight="1" x14ac:dyDescent="0.2">
      <c r="A21" s="20"/>
      <c r="B21" s="22"/>
      <c r="C21" s="22"/>
      <c r="D21" s="22"/>
      <c r="E21" s="22"/>
    </row>
    <row r="22" spans="1:11" s="77" customFormat="1" ht="12.75" customHeight="1" x14ac:dyDescent="0.2">
      <c r="A22" s="24" t="s">
        <v>42</v>
      </c>
      <c r="B22" s="69"/>
      <c r="C22" s="69"/>
      <c r="D22" s="69"/>
      <c r="E22" s="75"/>
    </row>
    <row r="23" spans="1:11" s="77" customFormat="1" ht="12.75" customHeight="1" x14ac:dyDescent="0.2">
      <c r="A23" s="88" t="s">
        <v>10</v>
      </c>
      <c r="B23" s="69"/>
      <c r="C23" s="69"/>
      <c r="D23" s="69"/>
      <c r="E23" s="69"/>
    </row>
    <row r="24" spans="1:11" ht="16.05" customHeight="1" x14ac:dyDescent="0.2">
      <c r="A24" s="31" t="s">
        <v>23</v>
      </c>
      <c r="F24" s="65"/>
      <c r="G24" s="65"/>
      <c r="H24" s="65"/>
      <c r="I24" s="65"/>
      <c r="J24" s="87" t="s">
        <v>48</v>
      </c>
    </row>
    <row r="25" spans="1:11"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0613-C057-41FD-BE23-EFB779FBDDB7}">
  <dimension ref="A1:J25"/>
  <sheetViews>
    <sheetView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46</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463602</v>
      </c>
      <c r="C14" s="45">
        <v>1.1289491848611537</v>
      </c>
      <c r="D14" s="48">
        <v>100</v>
      </c>
      <c r="E14" s="22" t="s">
        <v>7</v>
      </c>
      <c r="F14" s="44"/>
      <c r="G14" s="44">
        <v>199994</v>
      </c>
      <c r="H14" s="45">
        <v>0.73702211066331991</v>
      </c>
      <c r="I14" s="48">
        <v>100</v>
      </c>
      <c r="J14" s="22" t="s">
        <v>7</v>
      </c>
    </row>
    <row r="15" spans="1:10" s="25" customFormat="1" ht="12" customHeight="1" x14ac:dyDescent="0.2">
      <c r="A15" s="55" t="s">
        <v>12</v>
      </c>
      <c r="B15" s="25">
        <v>74795</v>
      </c>
      <c r="C15" s="46">
        <v>2.8939915769770725</v>
      </c>
      <c r="D15" s="49">
        <v>16.133450675363783</v>
      </c>
      <c r="E15" s="46">
        <v>0.46690070362077846</v>
      </c>
      <c r="G15" s="25">
        <v>74795</v>
      </c>
      <c r="H15" s="46">
        <v>2.7729126278494549</v>
      </c>
      <c r="I15" s="49">
        <v>37.398621958658765</v>
      </c>
      <c r="J15" s="46">
        <v>1.0370311109333281</v>
      </c>
    </row>
    <row r="16" spans="1:10" s="25" customFormat="1" ht="12" customHeight="1" x14ac:dyDescent="0.2">
      <c r="A16" s="26" t="s">
        <v>13</v>
      </c>
      <c r="B16" s="25">
        <v>106064</v>
      </c>
      <c r="C16" s="46">
        <v>2.6347507165484965</v>
      </c>
      <c r="D16" s="49">
        <v>22.878244701273935</v>
      </c>
      <c r="E16" s="46">
        <v>0.60278471620053342</v>
      </c>
      <c r="G16" s="25">
        <v>53032</v>
      </c>
      <c r="H16" s="46">
        <v>2.5588324030773872</v>
      </c>
      <c r="I16" s="49">
        <v>26.516795503865115</v>
      </c>
      <c r="J16" s="46">
        <v>0.67852035561066826</v>
      </c>
    </row>
    <row r="17" spans="1:10" s="77" customFormat="1" ht="12" customHeight="1" x14ac:dyDescent="0.2">
      <c r="A17" s="26" t="s">
        <v>14</v>
      </c>
      <c r="B17" s="77">
        <v>92910</v>
      </c>
      <c r="C17" s="78">
        <v>3.3632709073296763</v>
      </c>
      <c r="D17" s="49">
        <v>20.040897148847503</v>
      </c>
      <c r="E17" s="46">
        <v>0.67402966337505066</v>
      </c>
      <c r="G17" s="77">
        <v>30970</v>
      </c>
      <c r="H17" s="78">
        <v>3.2709073296738778</v>
      </c>
      <c r="I17" s="49">
        <v>15.485464563936919</v>
      </c>
      <c r="J17" s="46">
        <v>0.50651519545586365</v>
      </c>
    </row>
    <row r="18" spans="1:10" s="77" customFormat="1" ht="12" customHeight="1" x14ac:dyDescent="0.2">
      <c r="A18" s="26" t="s">
        <v>15</v>
      </c>
      <c r="B18" s="77">
        <v>103392</v>
      </c>
      <c r="C18" s="78">
        <v>3.2851739012689603</v>
      </c>
      <c r="D18" s="49">
        <v>22.301888257600268</v>
      </c>
      <c r="E18" s="46">
        <v>0.73265581252885081</v>
      </c>
      <c r="G18" s="77">
        <v>25848</v>
      </c>
      <c r="H18" s="78">
        <v>3.187867533271433</v>
      </c>
      <c r="I18" s="49">
        <v>12.924387731631947</v>
      </c>
      <c r="J18" s="46">
        <v>0.41201236037081107</v>
      </c>
    </row>
    <row r="19" spans="1:10" s="77" customFormat="1" ht="12" customHeight="1" x14ac:dyDescent="0.2">
      <c r="A19" s="26" t="s">
        <v>16</v>
      </c>
      <c r="B19" s="77">
        <v>43707</v>
      </c>
      <c r="C19" s="78">
        <v>6.372665705722194</v>
      </c>
      <c r="D19" s="49">
        <v>9.4276987588491856</v>
      </c>
      <c r="E19" s="46">
        <v>0.60079572564397898</v>
      </c>
      <c r="G19" s="77">
        <v>8741</v>
      </c>
      <c r="H19" s="78">
        <v>6.2006635396407734</v>
      </c>
      <c r="I19" s="49">
        <v>4.3706311189335674</v>
      </c>
      <c r="J19" s="46">
        <v>0.2710081302439073</v>
      </c>
    </row>
    <row r="20" spans="1:10" s="77" customFormat="1" ht="12" customHeight="1" x14ac:dyDescent="0.2">
      <c r="A20" s="26" t="s">
        <v>17</v>
      </c>
      <c r="B20" s="60">
        <v>42734</v>
      </c>
      <c r="C20" s="78">
        <v>12.045993822249264</v>
      </c>
      <c r="D20" s="49">
        <v>9.217820458065324</v>
      </c>
      <c r="E20" s="46">
        <v>1.1103780829245777</v>
      </c>
      <c r="G20" s="77">
        <v>6608</v>
      </c>
      <c r="H20" s="78">
        <v>11.334745762711865</v>
      </c>
      <c r="I20" s="49">
        <v>3.3040991229736894</v>
      </c>
      <c r="J20" s="46">
        <v>0.37451123533706016</v>
      </c>
    </row>
    <row r="21" spans="1:10" s="23" customFormat="1" ht="12" customHeight="1" x14ac:dyDescent="0.2">
      <c r="A21" s="20"/>
      <c r="B21" s="22"/>
      <c r="C21" s="22"/>
      <c r="D21" s="22"/>
      <c r="E21" s="22"/>
    </row>
    <row r="22" spans="1:10" s="77" customFormat="1" ht="12.75" customHeight="1" x14ac:dyDescent="0.2">
      <c r="A22" s="24" t="s">
        <v>42</v>
      </c>
      <c r="B22" s="69"/>
      <c r="C22" s="69"/>
      <c r="D22" s="69"/>
      <c r="E22" s="75"/>
    </row>
    <row r="23" spans="1:10" s="77" customFormat="1" ht="12.75" customHeight="1" x14ac:dyDescent="0.2">
      <c r="A23" s="88" t="s">
        <v>10</v>
      </c>
      <c r="B23" s="69"/>
      <c r="C23" s="69"/>
      <c r="D23" s="69"/>
      <c r="E23" s="69"/>
    </row>
    <row r="24" spans="1:10" ht="16.05" customHeight="1" x14ac:dyDescent="0.2">
      <c r="A24" s="31" t="s">
        <v>23</v>
      </c>
      <c r="F24" s="65"/>
      <c r="G24" s="65"/>
      <c r="H24" s="65"/>
      <c r="I24" s="65"/>
      <c r="J24" s="87" t="s">
        <v>47</v>
      </c>
    </row>
    <row r="25" spans="1:10"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527C-3392-4D3D-AFAE-9AB854EDAA2A}">
  <dimension ref="A1:J25"/>
  <sheetViews>
    <sheetView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44</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462761</v>
      </c>
      <c r="C14" s="45">
        <v>1.2731714643195904</v>
      </c>
      <c r="D14" s="48">
        <v>100</v>
      </c>
      <c r="E14" s="22" t="s">
        <v>7</v>
      </c>
      <c r="F14" s="44"/>
      <c r="G14" s="44">
        <v>197549</v>
      </c>
      <c r="H14" s="45">
        <v>0.83219859376660976</v>
      </c>
      <c r="I14" s="48">
        <v>100</v>
      </c>
      <c r="J14" s="22" t="s">
        <v>7</v>
      </c>
    </row>
    <row r="15" spans="1:10" s="25" customFormat="1" ht="12" customHeight="1" x14ac:dyDescent="0.2">
      <c r="A15" s="55" t="s">
        <v>12</v>
      </c>
      <c r="B15" s="25">
        <v>73049</v>
      </c>
      <c r="C15" s="46">
        <v>3.021236430341268</v>
      </c>
      <c r="D15" s="49">
        <v>15.785470253543407</v>
      </c>
      <c r="E15" s="46">
        <v>0.4769163780007375</v>
      </c>
      <c r="G15" s="25">
        <v>73049</v>
      </c>
      <c r="H15" s="46">
        <v>2.8912100097195035</v>
      </c>
      <c r="I15" s="49">
        <v>36.977661238477545</v>
      </c>
      <c r="J15" s="51">
        <v>1.0691018430870316</v>
      </c>
    </row>
    <row r="16" spans="1:10" s="25" customFormat="1" ht="12" customHeight="1" x14ac:dyDescent="0.2">
      <c r="A16" s="26" t="s">
        <v>13</v>
      </c>
      <c r="B16" s="25">
        <v>104416</v>
      </c>
      <c r="C16" s="46">
        <v>2.8757077459393132</v>
      </c>
      <c r="D16" s="49">
        <v>22.563699188133832</v>
      </c>
      <c r="E16" s="46">
        <v>0.64886604532361047</v>
      </c>
      <c r="G16" s="25">
        <v>52208</v>
      </c>
      <c r="H16" s="46">
        <v>2.7926754520380017</v>
      </c>
      <c r="I16" s="49">
        <v>26.427873590855938</v>
      </c>
      <c r="J16" s="51">
        <v>0.73804473826746775</v>
      </c>
    </row>
    <row r="17" spans="1:10" s="77" customFormat="1" ht="12" customHeight="1" x14ac:dyDescent="0.2">
      <c r="A17" s="26" t="s">
        <v>14</v>
      </c>
      <c r="B17" s="77">
        <v>91677</v>
      </c>
      <c r="C17" s="78">
        <v>3.4921790634510232</v>
      </c>
      <c r="D17" s="49">
        <v>19.810874295802801</v>
      </c>
      <c r="E17" s="46">
        <v>0.69183120444462576</v>
      </c>
      <c r="G17" s="77">
        <v>30559</v>
      </c>
      <c r="H17" s="78">
        <v>3.3967080074609775</v>
      </c>
      <c r="I17" s="49">
        <v>15.469073495689678</v>
      </c>
      <c r="J17" s="51">
        <v>0.52543925810811498</v>
      </c>
    </row>
    <row r="18" spans="1:10" s="77" customFormat="1" ht="12" customHeight="1" x14ac:dyDescent="0.2">
      <c r="A18" s="26" t="s">
        <v>15</v>
      </c>
      <c r="B18" s="77">
        <v>103184</v>
      </c>
      <c r="C18" s="78">
        <v>3.4896776632036017</v>
      </c>
      <c r="D18" s="49">
        <v>22.297471048770316</v>
      </c>
      <c r="E18" s="46">
        <v>0.77810986664822768</v>
      </c>
      <c r="G18" s="77">
        <v>25796</v>
      </c>
      <c r="H18" s="78">
        <v>3.3881221894867419</v>
      </c>
      <c r="I18" s="49">
        <v>13.058026109977778</v>
      </c>
      <c r="J18" s="51">
        <v>0.44242188014112954</v>
      </c>
    </row>
    <row r="19" spans="1:10" s="77" customFormat="1" ht="12" customHeight="1" x14ac:dyDescent="0.2">
      <c r="A19" s="26" t="s">
        <v>16</v>
      </c>
      <c r="B19" s="77">
        <v>42319</v>
      </c>
      <c r="C19" s="78">
        <v>6.5614712067865577</v>
      </c>
      <c r="D19" s="49">
        <v>9.1448933682829807</v>
      </c>
      <c r="E19" s="46">
        <v>0.60003954525122116</v>
      </c>
      <c r="G19" s="77">
        <v>8464</v>
      </c>
      <c r="H19" s="78">
        <v>6.3681474480151223</v>
      </c>
      <c r="I19" s="49">
        <v>4.2845066287351488</v>
      </c>
      <c r="J19" s="51">
        <v>0.27284369953783616</v>
      </c>
    </row>
    <row r="20" spans="1:10" s="77" customFormat="1" ht="12" customHeight="1" x14ac:dyDescent="0.2">
      <c r="A20" s="26" t="s">
        <v>17</v>
      </c>
      <c r="B20" s="60">
        <v>48116</v>
      </c>
      <c r="C20" s="78">
        <v>11.821026269847868</v>
      </c>
      <c r="D20" s="49">
        <v>10.397591845466666</v>
      </c>
      <c r="E20" s="46">
        <v>1.2291020634841743</v>
      </c>
      <c r="G20" s="77">
        <v>7473</v>
      </c>
      <c r="H20" s="78">
        <v>11.227084169677505</v>
      </c>
      <c r="I20" s="49">
        <v>3.7828589362639145</v>
      </c>
      <c r="J20" s="51">
        <v>0.4247047567945168</v>
      </c>
    </row>
    <row r="21" spans="1:10" s="23" customFormat="1" ht="12" customHeight="1" x14ac:dyDescent="0.2">
      <c r="A21" s="20"/>
      <c r="B21" s="22"/>
      <c r="C21" s="22"/>
      <c r="D21" s="22"/>
      <c r="E21" s="22"/>
    </row>
    <row r="22" spans="1:10" s="77" customFormat="1" ht="12.75" customHeight="1" x14ac:dyDescent="0.2">
      <c r="A22" s="24" t="s">
        <v>42</v>
      </c>
      <c r="B22" s="69"/>
      <c r="C22" s="69"/>
      <c r="D22" s="69"/>
      <c r="E22" s="75"/>
    </row>
    <row r="23" spans="1:10" s="77" customFormat="1" ht="12.75" customHeight="1" x14ac:dyDescent="0.2">
      <c r="A23" s="88" t="s">
        <v>10</v>
      </c>
      <c r="B23" s="69"/>
      <c r="C23" s="69"/>
      <c r="D23" s="69"/>
      <c r="E23" s="69"/>
    </row>
    <row r="24" spans="1:10" ht="16.05" customHeight="1" x14ac:dyDescent="0.2">
      <c r="A24" s="31" t="s">
        <v>23</v>
      </c>
      <c r="F24" s="65"/>
      <c r="G24" s="65"/>
      <c r="H24" s="65"/>
      <c r="I24" s="65"/>
      <c r="J24" s="87" t="s">
        <v>45</v>
      </c>
    </row>
    <row r="25" spans="1:10"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7D1B-4133-4A01-81E8-71D447C74B05}">
  <dimension ref="A1:J25"/>
  <sheetViews>
    <sheetView workbookViewId="0">
      <selection activeCell="K1" sqref="K1"/>
    </sheetView>
  </sheetViews>
  <sheetFormatPr baseColWidth="10" defaultColWidth="16" defaultRowHeight="9.9" customHeight="1" x14ac:dyDescent="0.2"/>
  <cols>
    <col min="1" max="1" width="64.33203125" style="63" customWidth="1"/>
    <col min="2" max="5" width="16" style="63" customWidth="1"/>
    <col min="6" max="6" width="10.6640625" style="63" customWidth="1"/>
    <col min="7" max="10" width="16" style="63" customWidth="1"/>
    <col min="11" max="16384" width="16" style="63"/>
  </cols>
  <sheetData>
    <row r="1" spans="1:10" ht="34.5" customHeight="1" x14ac:dyDescent="0.3">
      <c r="A1" s="35" t="s">
        <v>2</v>
      </c>
    </row>
    <row r="2" spans="1:10" s="1" customFormat="1" ht="5.25" customHeight="1" thickBot="1" x14ac:dyDescent="0.25">
      <c r="A2" s="36"/>
      <c r="B2" s="36"/>
      <c r="C2" s="36"/>
      <c r="D2" s="36"/>
      <c r="E2" s="36"/>
      <c r="F2" s="64"/>
      <c r="G2" s="64"/>
      <c r="H2" s="64"/>
      <c r="I2" s="64"/>
      <c r="J2" s="64"/>
    </row>
    <row r="3" spans="1:10" s="65" customFormat="1" ht="40.049999999999997" customHeight="1" x14ac:dyDescent="0.3">
      <c r="A3" s="2" t="s">
        <v>28</v>
      </c>
      <c r="B3" s="66"/>
      <c r="C3" s="66"/>
      <c r="D3" s="66"/>
      <c r="E3" s="66"/>
      <c r="F3" s="66"/>
    </row>
    <row r="4" spans="1:10" s="7" customFormat="1" ht="15" customHeight="1" x14ac:dyDescent="0.3">
      <c r="A4" s="56" t="s">
        <v>41</v>
      </c>
      <c r="B4" s="5"/>
      <c r="C4" s="5"/>
      <c r="D4" s="5"/>
      <c r="E4" s="6"/>
      <c r="J4" s="6" t="s">
        <v>36</v>
      </c>
    </row>
    <row r="5" spans="1:10" s="11" customFormat="1" ht="16.05" customHeight="1" x14ac:dyDescent="0.3">
      <c r="A5" s="58" t="s">
        <v>18</v>
      </c>
      <c r="B5" s="9"/>
      <c r="C5" s="9"/>
      <c r="D5" s="9"/>
      <c r="E5" s="9"/>
      <c r="J5" s="67" t="s">
        <v>0</v>
      </c>
    </row>
    <row r="6" spans="1:10" s="65" customFormat="1" ht="4.05" customHeight="1" x14ac:dyDescent="0.3">
      <c r="A6" s="12"/>
      <c r="B6" s="12"/>
      <c r="C6" s="12"/>
      <c r="D6" s="12"/>
      <c r="E6" s="12"/>
      <c r="F6" s="68"/>
      <c r="G6" s="68"/>
      <c r="H6" s="68"/>
      <c r="I6" s="68"/>
      <c r="J6" s="68"/>
    </row>
    <row r="7" spans="1:10" s="65" customFormat="1" ht="4.05" customHeight="1" x14ac:dyDescent="0.3">
      <c r="A7" s="9"/>
      <c r="B7" s="9"/>
      <c r="C7" s="9"/>
      <c r="D7" s="9"/>
      <c r="E7" s="9"/>
    </row>
    <row r="8" spans="1:10" s="70" customFormat="1" ht="12" customHeight="1" x14ac:dyDescent="0.2">
      <c r="A8" s="69"/>
      <c r="E8" s="16" t="s">
        <v>3</v>
      </c>
      <c r="G8" s="71"/>
      <c r="H8" s="72"/>
      <c r="J8" s="43" t="s">
        <v>1</v>
      </c>
    </row>
    <row r="9" spans="1:10" s="65" customFormat="1" ht="4.05" customHeight="1" x14ac:dyDescent="0.3">
      <c r="A9" s="9"/>
      <c r="B9" s="68"/>
      <c r="C9" s="68"/>
      <c r="D9" s="68"/>
      <c r="E9" s="68"/>
      <c r="G9" s="12"/>
      <c r="H9" s="12"/>
      <c r="I9" s="12"/>
      <c r="J9" s="12"/>
    </row>
    <row r="10" spans="1:10" s="65" customFormat="1" ht="4.05" customHeight="1" x14ac:dyDescent="0.3">
      <c r="A10" s="9"/>
      <c r="G10" s="9"/>
      <c r="H10" s="9"/>
      <c r="I10" s="9"/>
      <c r="J10" s="9"/>
    </row>
    <row r="11" spans="1:10" s="70" customFormat="1" ht="12" customHeight="1" x14ac:dyDescent="0.2">
      <c r="A11" s="69"/>
      <c r="B11" s="70" t="s">
        <v>4</v>
      </c>
      <c r="C11" s="70" t="s">
        <v>5</v>
      </c>
      <c r="D11" s="59" t="s">
        <v>25</v>
      </c>
      <c r="E11" s="70" t="s">
        <v>6</v>
      </c>
      <c r="G11" s="70" t="s">
        <v>4</v>
      </c>
      <c r="H11" s="70" t="s">
        <v>5</v>
      </c>
      <c r="I11" s="59" t="s">
        <v>25</v>
      </c>
      <c r="J11" s="70" t="s">
        <v>6</v>
      </c>
    </row>
    <row r="12" spans="1:10" s="70" customFormat="1" ht="4.05" customHeight="1" x14ac:dyDescent="0.2">
      <c r="A12" s="73"/>
      <c r="B12" s="74"/>
      <c r="C12" s="74"/>
      <c r="D12" s="74"/>
      <c r="E12" s="74"/>
      <c r="F12" s="74"/>
      <c r="G12" s="73"/>
      <c r="H12" s="73"/>
      <c r="I12" s="73"/>
      <c r="J12" s="73"/>
    </row>
    <row r="13" spans="1:10" s="70" customFormat="1" ht="4.05" customHeight="1" x14ac:dyDescent="0.2">
      <c r="A13" s="69"/>
      <c r="G13" s="69"/>
      <c r="H13" s="69"/>
      <c r="I13" s="69"/>
      <c r="J13" s="75"/>
    </row>
    <row r="14" spans="1:10" s="23" customFormat="1" ht="19.95" customHeight="1" x14ac:dyDescent="0.2">
      <c r="A14" s="20" t="s">
        <v>26</v>
      </c>
      <c r="B14" s="44">
        <v>458589</v>
      </c>
      <c r="C14" s="45">
        <v>1.283286123304314</v>
      </c>
      <c r="D14" s="48">
        <v>100</v>
      </c>
      <c r="E14" s="22" t="s">
        <v>7</v>
      </c>
      <c r="F14" s="44"/>
      <c r="G14" s="44">
        <v>194936</v>
      </c>
      <c r="H14" s="45">
        <v>0.81462633890097258</v>
      </c>
      <c r="I14" s="48">
        <v>100</v>
      </c>
      <c r="J14" s="22" t="s">
        <v>7</v>
      </c>
    </row>
    <row r="15" spans="1:10" s="25" customFormat="1" ht="12" customHeight="1" x14ac:dyDescent="0.2">
      <c r="A15" s="55" t="s">
        <v>12</v>
      </c>
      <c r="B15" s="25">
        <v>72053</v>
      </c>
      <c r="C15" s="46">
        <v>3.0280224279349963</v>
      </c>
      <c r="D15" s="49">
        <v>15.711890167448411</v>
      </c>
      <c r="E15" s="46">
        <v>0.47575955812285131</v>
      </c>
      <c r="G15" s="25">
        <v>72053</v>
      </c>
      <c r="H15" s="46">
        <v>2.8964789807502811</v>
      </c>
      <c r="I15" s="49">
        <v>36.962387655435627</v>
      </c>
      <c r="J15" s="51">
        <v>1.0706077892231296</v>
      </c>
    </row>
    <row r="16" spans="1:10" s="25" customFormat="1" ht="12" customHeight="1" x14ac:dyDescent="0.2">
      <c r="A16" s="26" t="s">
        <v>13</v>
      </c>
      <c r="B16" s="25">
        <v>102180</v>
      </c>
      <c r="C16" s="46">
        <v>2.8784527304756256</v>
      </c>
      <c r="D16" s="49">
        <v>22.281389217796328</v>
      </c>
      <c r="E16" s="46">
        <v>0.64135925632755997</v>
      </c>
      <c r="G16" s="25">
        <v>51090</v>
      </c>
      <c r="H16" s="46">
        <v>2.7950675278919555</v>
      </c>
      <c r="I16" s="49">
        <v>26.208601797513033</v>
      </c>
      <c r="J16" s="51">
        <v>0.73254811835679423</v>
      </c>
    </row>
    <row r="17" spans="1:10" s="77" customFormat="1" ht="12" customHeight="1" x14ac:dyDescent="0.2">
      <c r="A17" s="26" t="s">
        <v>14</v>
      </c>
      <c r="B17" s="77">
        <v>90135</v>
      </c>
      <c r="C17" s="78">
        <v>3.6171675819603957</v>
      </c>
      <c r="D17" s="49">
        <v>19.654854346702603</v>
      </c>
      <c r="E17" s="46">
        <v>0.71094901971046032</v>
      </c>
      <c r="G17" s="77">
        <v>30045</v>
      </c>
      <c r="H17" s="78">
        <v>3.5180562489598937</v>
      </c>
      <c r="I17" s="49">
        <v>15.412750851561539</v>
      </c>
      <c r="J17" s="51">
        <v>0.54222924446997989</v>
      </c>
    </row>
    <row r="18" spans="1:10" s="77" customFormat="1" ht="12" customHeight="1" x14ac:dyDescent="0.2">
      <c r="A18" s="26" t="s">
        <v>15</v>
      </c>
      <c r="B18" s="77">
        <v>102492</v>
      </c>
      <c r="C18" s="78">
        <v>3.3653914451859634</v>
      </c>
      <c r="D18" s="49">
        <v>22.349423994033874</v>
      </c>
      <c r="E18" s="46">
        <v>0.75214560314355505</v>
      </c>
      <c r="G18" s="77">
        <v>25623</v>
      </c>
      <c r="H18" s="78">
        <v>3.2665964172813484</v>
      </c>
      <c r="I18" s="49">
        <v>13.144314031271803</v>
      </c>
      <c r="J18" s="51">
        <v>0.4293716912217343</v>
      </c>
    </row>
    <row r="19" spans="1:10" s="77" customFormat="1" ht="12" customHeight="1" x14ac:dyDescent="0.2">
      <c r="A19" s="26" t="s">
        <v>16</v>
      </c>
      <c r="B19" s="77">
        <v>43039</v>
      </c>
      <c r="C19" s="78">
        <v>6.5927949069448601</v>
      </c>
      <c r="D19" s="49">
        <v>9.385092097717127</v>
      </c>
      <c r="E19" s="46">
        <v>0.61873987383037932</v>
      </c>
      <c r="G19" s="77">
        <v>8608</v>
      </c>
      <c r="H19" s="78">
        <v>6.4010223048327139</v>
      </c>
      <c r="I19" s="49">
        <v>4.4158082652768087</v>
      </c>
      <c r="J19" s="51">
        <v>0.28265687199901507</v>
      </c>
    </row>
    <row r="20" spans="1:10" s="77" customFormat="1" ht="12" customHeight="1" x14ac:dyDescent="0.2">
      <c r="A20" s="26" t="s">
        <v>17</v>
      </c>
      <c r="B20" s="60">
        <v>48690</v>
      </c>
      <c r="C20" s="78">
        <v>11.881176833025261</v>
      </c>
      <c r="D20" s="49">
        <v>10.617350176301656</v>
      </c>
      <c r="E20" s="46">
        <v>1.2614661494279191</v>
      </c>
      <c r="G20" s="60">
        <v>7517</v>
      </c>
      <c r="H20" s="78">
        <v>11.227883464147931</v>
      </c>
      <c r="I20" s="49">
        <v>3.8561373989411911</v>
      </c>
      <c r="J20" s="51">
        <v>0.43296261337054209</v>
      </c>
    </row>
    <row r="21" spans="1:10" s="23" customFormat="1" ht="12" customHeight="1" x14ac:dyDescent="0.2">
      <c r="A21" s="20"/>
      <c r="B21" s="22"/>
      <c r="C21" s="22"/>
      <c r="D21" s="22"/>
      <c r="E21" s="22"/>
    </row>
    <row r="22" spans="1:10" s="77" customFormat="1" ht="12.75" customHeight="1" x14ac:dyDescent="0.2">
      <c r="A22" s="24" t="s">
        <v>42</v>
      </c>
      <c r="B22" s="69"/>
      <c r="C22" s="69"/>
      <c r="D22" s="69"/>
      <c r="E22" s="75"/>
    </row>
    <row r="23" spans="1:10" s="77" customFormat="1" ht="12.75" customHeight="1" x14ac:dyDescent="0.2">
      <c r="A23" s="88" t="s">
        <v>10</v>
      </c>
      <c r="B23" s="69"/>
      <c r="C23" s="69"/>
      <c r="D23" s="69"/>
      <c r="E23" s="69"/>
    </row>
    <row r="24" spans="1:10" ht="16.05" customHeight="1" x14ac:dyDescent="0.2">
      <c r="A24" s="31" t="s">
        <v>23</v>
      </c>
      <c r="F24" s="65"/>
      <c r="G24" s="65"/>
      <c r="H24" s="65"/>
      <c r="I24" s="65"/>
      <c r="J24" s="87" t="s">
        <v>43</v>
      </c>
    </row>
    <row r="25" spans="1:10" s="84" customFormat="1" ht="4.8" customHeight="1" x14ac:dyDescent="0.2">
      <c r="A25" s="81"/>
      <c r="B25" s="82"/>
      <c r="C25" s="82"/>
      <c r="D25" s="82"/>
      <c r="E25" s="82"/>
      <c r="F25" s="83"/>
      <c r="G25" s="83"/>
      <c r="H25" s="83"/>
      <c r="I25" s="83"/>
      <c r="J25" s="83"/>
    </row>
  </sheetData>
  <pageMargins left="0.59055118110236227" right="0.59055118110236227" top="0.98425196850393704" bottom="0.59055118110236227" header="0.51181102362204722" footer="0.51181102362204722"/>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02F4-723B-4AD5-8C9B-4DA783EAA729}">
  <dimension ref="A1:K25"/>
  <sheetViews>
    <sheetView topLeftCell="B1" workbookViewId="0">
      <selection activeCell="L1" sqref="L1"/>
    </sheetView>
  </sheetViews>
  <sheetFormatPr baseColWidth="10" defaultColWidth="16" defaultRowHeight="9.9" customHeight="1" x14ac:dyDescent="0.2"/>
  <cols>
    <col min="1" max="1" width="9" style="63" customWidth="1"/>
    <col min="2" max="2" width="47.83203125" style="63" customWidth="1"/>
    <col min="3" max="6" width="16" style="63" customWidth="1"/>
    <col min="7" max="7" width="10.6640625" style="63" customWidth="1"/>
    <col min="8" max="11" width="16" style="63" customWidth="1"/>
    <col min="12" max="16384" width="16" style="63"/>
  </cols>
  <sheetData>
    <row r="1" spans="1:11" ht="34.5" customHeight="1" x14ac:dyDescent="0.3">
      <c r="A1" s="35" t="s">
        <v>2</v>
      </c>
    </row>
    <row r="2" spans="1:11" s="1" customFormat="1" ht="5.25" customHeight="1" thickBot="1" x14ac:dyDescent="0.25">
      <c r="A2" s="36"/>
      <c r="B2" s="36"/>
      <c r="C2" s="36"/>
      <c r="D2" s="36"/>
      <c r="E2" s="36"/>
      <c r="F2" s="36"/>
      <c r="G2" s="64"/>
      <c r="H2" s="64"/>
      <c r="I2" s="64"/>
      <c r="J2" s="64"/>
      <c r="K2" s="64"/>
    </row>
    <row r="3" spans="1:11" s="65" customFormat="1" ht="40.049999999999997" customHeight="1" x14ac:dyDescent="0.3">
      <c r="A3" s="2" t="s">
        <v>28</v>
      </c>
      <c r="C3" s="66"/>
      <c r="D3" s="66"/>
      <c r="E3" s="66"/>
      <c r="F3" s="66"/>
      <c r="G3" s="66"/>
    </row>
    <row r="4" spans="1:11" s="7" customFormat="1" ht="15" customHeight="1" x14ac:dyDescent="0.3">
      <c r="A4" s="56" t="s">
        <v>39</v>
      </c>
      <c r="C4" s="5"/>
      <c r="D4" s="5"/>
      <c r="E4" s="5"/>
      <c r="F4" s="6"/>
      <c r="K4" s="6" t="s">
        <v>36</v>
      </c>
    </row>
    <row r="5" spans="1:11" s="11" customFormat="1" ht="16.05" customHeight="1" x14ac:dyDescent="0.3">
      <c r="A5" s="58" t="s">
        <v>18</v>
      </c>
      <c r="B5" s="8"/>
      <c r="C5" s="9"/>
      <c r="D5" s="9"/>
      <c r="E5" s="9"/>
      <c r="F5" s="9"/>
      <c r="K5" s="67" t="s">
        <v>0</v>
      </c>
    </row>
    <row r="6" spans="1:11" s="65" customFormat="1" ht="4.05" customHeight="1" x14ac:dyDescent="0.3">
      <c r="A6" s="12"/>
      <c r="B6" s="12"/>
      <c r="C6" s="12"/>
      <c r="D6" s="12"/>
      <c r="E6" s="12"/>
      <c r="F6" s="12"/>
      <c r="G6" s="68"/>
      <c r="H6" s="68"/>
      <c r="I6" s="68"/>
      <c r="J6" s="68"/>
      <c r="K6" s="68"/>
    </row>
    <row r="7" spans="1:11" s="65" customFormat="1" ht="4.05" customHeight="1" x14ac:dyDescent="0.3">
      <c r="A7" s="9"/>
      <c r="B7" s="9"/>
      <c r="C7" s="9"/>
      <c r="D7" s="9"/>
      <c r="E7" s="9"/>
      <c r="F7" s="9"/>
    </row>
    <row r="8" spans="1:11" s="70" customFormat="1" ht="12" customHeight="1" x14ac:dyDescent="0.2">
      <c r="A8" s="69"/>
      <c r="B8" s="69"/>
      <c r="F8" s="16" t="s">
        <v>3</v>
      </c>
      <c r="H8" s="71"/>
      <c r="I8" s="72"/>
      <c r="K8" s="43" t="s">
        <v>1</v>
      </c>
    </row>
    <row r="9" spans="1:11" s="65" customFormat="1" ht="4.05" customHeight="1" x14ac:dyDescent="0.3">
      <c r="A9" s="9"/>
      <c r="B9" s="9"/>
      <c r="C9" s="68"/>
      <c r="D9" s="68"/>
      <c r="E9" s="68"/>
      <c r="F9" s="68"/>
      <c r="H9" s="12"/>
      <c r="I9" s="12"/>
      <c r="J9" s="12"/>
      <c r="K9" s="12"/>
    </row>
    <row r="10" spans="1:11" s="65" customFormat="1" ht="4.05" customHeight="1" x14ac:dyDescent="0.3">
      <c r="A10" s="9"/>
      <c r="B10" s="9"/>
      <c r="H10" s="9"/>
      <c r="I10" s="9"/>
      <c r="J10" s="9"/>
      <c r="K10" s="9"/>
    </row>
    <row r="11" spans="1:11" s="70" customFormat="1" ht="12" customHeight="1" x14ac:dyDescent="0.2">
      <c r="A11" s="69"/>
      <c r="B11" s="69"/>
      <c r="C11" s="70" t="s">
        <v>4</v>
      </c>
      <c r="D11" s="70" t="s">
        <v>5</v>
      </c>
      <c r="E11" s="59" t="s">
        <v>25</v>
      </c>
      <c r="F11" s="70" t="s">
        <v>6</v>
      </c>
      <c r="H11" s="70" t="s">
        <v>4</v>
      </c>
      <c r="I11" s="70" t="s">
        <v>5</v>
      </c>
      <c r="J11" s="59" t="s">
        <v>25</v>
      </c>
      <c r="K11" s="70" t="s">
        <v>6</v>
      </c>
    </row>
    <row r="12" spans="1:11" s="70" customFormat="1" ht="4.05" customHeight="1" x14ac:dyDescent="0.2">
      <c r="A12" s="73"/>
      <c r="B12" s="73"/>
      <c r="C12" s="74"/>
      <c r="D12" s="74"/>
      <c r="E12" s="74"/>
      <c r="F12" s="74"/>
      <c r="G12" s="74"/>
      <c r="H12" s="73"/>
      <c r="I12" s="73"/>
      <c r="J12" s="73"/>
      <c r="K12" s="73"/>
    </row>
    <row r="13" spans="1:11" s="70" customFormat="1" ht="4.05" customHeight="1" x14ac:dyDescent="0.2">
      <c r="A13" s="69"/>
      <c r="B13" s="69"/>
      <c r="H13" s="69"/>
      <c r="I13" s="69"/>
      <c r="J13" s="69"/>
      <c r="K13" s="75"/>
    </row>
    <row r="14" spans="1:11" s="23" customFormat="1" ht="19.95" customHeight="1" x14ac:dyDescent="0.2">
      <c r="A14" s="20" t="s">
        <v>26</v>
      </c>
      <c r="B14" s="21"/>
      <c r="C14" s="44">
        <v>454639</v>
      </c>
      <c r="D14" s="45">
        <v>1.2659270322167668</v>
      </c>
      <c r="E14" s="48">
        <v>100</v>
      </c>
      <c r="F14" s="22" t="s">
        <v>7</v>
      </c>
      <c r="G14" s="44"/>
      <c r="H14" s="44">
        <v>194367</v>
      </c>
      <c r="I14" s="45">
        <v>0.82575745882788731</v>
      </c>
      <c r="J14" s="48">
        <v>100</v>
      </c>
      <c r="K14" s="22" t="s">
        <v>7</v>
      </c>
    </row>
    <row r="15" spans="1:11" s="25" customFormat="1" ht="12" customHeight="1" x14ac:dyDescent="0.2">
      <c r="A15" s="55" t="s">
        <v>12</v>
      </c>
      <c r="B15" s="21"/>
      <c r="C15" s="25">
        <v>73314</v>
      </c>
      <c r="D15" s="46">
        <v>3.0805484627765471</v>
      </c>
      <c r="E15" s="49">
        <v>16.125761318320688</v>
      </c>
      <c r="F15" s="46">
        <v>0.49676189240254304</v>
      </c>
      <c r="H15" s="25">
        <v>73314</v>
      </c>
      <c r="I15" s="46">
        <v>2.9407752953051256</v>
      </c>
      <c r="J15" s="49">
        <v>37.719365941749373</v>
      </c>
      <c r="K15" s="51">
        <v>1.1092417951607012</v>
      </c>
    </row>
    <row r="16" spans="1:11" s="25" customFormat="1" ht="12" customHeight="1" x14ac:dyDescent="0.2">
      <c r="A16" s="26" t="s">
        <v>13</v>
      </c>
      <c r="B16" s="21"/>
      <c r="C16" s="25">
        <v>100454</v>
      </c>
      <c r="D16" s="46">
        <v>2.8701492225297085</v>
      </c>
      <c r="E16" s="49">
        <v>22.095332780513772</v>
      </c>
      <c r="F16" s="46">
        <v>0.63416902201526781</v>
      </c>
      <c r="H16" s="25">
        <v>50227</v>
      </c>
      <c r="I16" s="46">
        <v>2.7873454516495113</v>
      </c>
      <c r="J16" s="49">
        <v>25.84132080034162</v>
      </c>
      <c r="K16" s="51">
        <v>0.72028687997448126</v>
      </c>
    </row>
    <row r="17" spans="1:11" s="77" customFormat="1" ht="12" customHeight="1" x14ac:dyDescent="0.2">
      <c r="A17" s="26" t="s">
        <v>14</v>
      </c>
      <c r="B17" s="76"/>
      <c r="C17" s="77">
        <v>88572</v>
      </c>
      <c r="D17" s="78">
        <v>3.5297116470216383</v>
      </c>
      <c r="E17" s="49">
        <v>19.48183063925444</v>
      </c>
      <c r="F17" s="46">
        <v>0.68765244512679402</v>
      </c>
      <c r="H17" s="77">
        <v>29524</v>
      </c>
      <c r="I17" s="78">
        <v>3.4311068960845419</v>
      </c>
      <c r="J17" s="49">
        <v>15.189821317404704</v>
      </c>
      <c r="K17" s="51">
        <v>0.52117900672439266</v>
      </c>
    </row>
    <row r="18" spans="1:11" s="77" customFormat="1" ht="12" customHeight="1" x14ac:dyDescent="0.2">
      <c r="A18" s="26" t="s">
        <v>15</v>
      </c>
      <c r="B18" s="76"/>
      <c r="C18" s="77">
        <v>101300</v>
      </c>
      <c r="D18" s="78">
        <v>3.4570792694965382</v>
      </c>
      <c r="E18" s="49">
        <v>22.281414484899006</v>
      </c>
      <c r="F18" s="46">
        <v>0.77028616110804238</v>
      </c>
      <c r="H18" s="77">
        <v>25325</v>
      </c>
      <c r="I18" s="78">
        <v>3.3563672260612041</v>
      </c>
      <c r="J18" s="49">
        <v>13.029475168109814</v>
      </c>
      <c r="K18" s="51">
        <v>0.43731703427022078</v>
      </c>
    </row>
    <row r="19" spans="1:11" s="77" customFormat="1" ht="12" customHeight="1" x14ac:dyDescent="0.2">
      <c r="A19" s="26" t="s">
        <v>16</v>
      </c>
      <c r="B19" s="76"/>
      <c r="C19" s="77">
        <v>45491</v>
      </c>
      <c r="D19" s="78">
        <v>6.6407856499087661</v>
      </c>
      <c r="E19" s="49">
        <v>10.005960773272861</v>
      </c>
      <c r="F19" s="46">
        <v>0.66447440716700445</v>
      </c>
      <c r="H19" s="77">
        <v>9098</v>
      </c>
      <c r="I19" s="78">
        <v>6.4519674653770061</v>
      </c>
      <c r="J19" s="49">
        <v>4.6808357385770218</v>
      </c>
      <c r="K19" s="51">
        <v>0.30200599896072894</v>
      </c>
    </row>
    <row r="20" spans="1:11" s="77" customFormat="1" ht="12" customHeight="1" x14ac:dyDescent="0.2">
      <c r="A20" s="26" t="s">
        <v>17</v>
      </c>
      <c r="B20" s="76"/>
      <c r="C20" s="60">
        <v>45508</v>
      </c>
      <c r="D20" s="78">
        <v>12.261243737364858</v>
      </c>
      <c r="E20" s="49">
        <v>10.00970000373923</v>
      </c>
      <c r="F20" s="46">
        <v>1.2273137148374862</v>
      </c>
      <c r="H20" s="60">
        <v>6879</v>
      </c>
      <c r="I20" s="78">
        <v>11.280709405436836</v>
      </c>
      <c r="J20" s="49">
        <v>3.5391810338174694</v>
      </c>
      <c r="K20" s="51">
        <v>0.39924472775728392</v>
      </c>
    </row>
    <row r="21" spans="1:11" s="23" customFormat="1" ht="12" customHeight="1" x14ac:dyDescent="0.2">
      <c r="A21" s="20"/>
      <c r="B21" s="21"/>
      <c r="C21" s="22"/>
      <c r="D21" s="22"/>
      <c r="E21" s="22"/>
      <c r="F21" s="22"/>
    </row>
    <row r="22" spans="1:11" s="77" customFormat="1" ht="12.75" customHeight="1" x14ac:dyDescent="0.2">
      <c r="A22" s="24" t="s">
        <v>9</v>
      </c>
      <c r="B22" s="76"/>
      <c r="C22" s="69"/>
      <c r="D22" s="69"/>
      <c r="E22" s="69"/>
      <c r="F22" s="75"/>
    </row>
    <row r="23" spans="1:11" s="77" customFormat="1" ht="12.75" customHeight="1" x14ac:dyDescent="0.2">
      <c r="A23" s="26" t="s">
        <v>10</v>
      </c>
      <c r="B23" s="76"/>
      <c r="C23" s="69"/>
      <c r="D23" s="69"/>
      <c r="E23" s="69"/>
      <c r="F23" s="69"/>
    </row>
    <row r="24" spans="1:11" ht="16.05" customHeight="1" x14ac:dyDescent="0.2">
      <c r="A24" s="31" t="s">
        <v>23</v>
      </c>
      <c r="G24" s="65"/>
      <c r="H24" s="65"/>
      <c r="I24" s="65"/>
      <c r="J24" s="65"/>
      <c r="K24" s="87" t="s">
        <v>40</v>
      </c>
    </row>
    <row r="25" spans="1:11" s="84" customFormat="1" ht="4.8" customHeight="1" x14ac:dyDescent="0.2">
      <c r="A25" s="81"/>
      <c r="B25" s="81"/>
      <c r="C25" s="82"/>
      <c r="D25" s="82"/>
      <c r="E25" s="82"/>
      <c r="F25" s="82"/>
      <c r="G25" s="83"/>
      <c r="H25" s="83"/>
      <c r="I25" s="83"/>
      <c r="J25" s="83"/>
      <c r="K25" s="83"/>
    </row>
  </sheetData>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2019-2023</vt:lpstr>
      <vt:lpstr>2014-2018</vt:lpstr>
      <vt:lpstr>2023</vt:lpstr>
      <vt:lpstr>2022</vt:lpstr>
      <vt:lpstr>2021</vt:lpstr>
      <vt:lpstr>2020</vt:lpstr>
      <vt:lpstr>2019</vt:lpstr>
      <vt:lpstr>2018</vt:lpstr>
      <vt:lpstr>2017</vt:lpstr>
      <vt:lpstr>2016</vt:lpstr>
      <vt:lpstr>2015</vt:lpstr>
      <vt:lpstr>2014</vt:lpstr>
      <vt:lpstr>2013</vt:lpstr>
      <vt:lpstr>2012</vt:lpstr>
      <vt:lpstr>2011</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STOLLY</dc:creator>
  <cp:lastModifiedBy>Casalino Coralie</cp:lastModifiedBy>
  <cp:lastPrinted>2025-04-30T08:55:30Z</cp:lastPrinted>
  <dcterms:created xsi:type="dcterms:W3CDTF">2007-02-14T15:53:59Z</dcterms:created>
  <dcterms:modified xsi:type="dcterms:W3CDTF">2026-01-17T15:40:19Z</dcterms:modified>
</cp:coreProperties>
</file>