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1\D01_02\3_ASILE\"/>
    </mc:Choice>
  </mc:AlternateContent>
  <xr:revisionPtr revIDLastSave="0" documentId="13_ncr:1_{3C8BF4D0-3D5C-4018-AE7D-305ABAF72DAF}" xr6:coauthVersionLast="47" xr6:coauthVersionMax="47" xr10:uidLastSave="{00000000-0000-0000-0000-000000000000}"/>
  <bookViews>
    <workbookView xWindow="-120" yWindow="-120" windowWidth="29040" windowHeight="15720" tabRatio="870" xr2:uid="{AD69A689-A9F7-4847-96E4-39FAF3E1843C}"/>
  </bookViews>
  <sheets>
    <sheet name="2024" sheetId="93" r:id="rId1"/>
    <sheet name="2023" sheetId="92" r:id="rId2"/>
    <sheet name="2022" sheetId="91" r:id="rId3"/>
    <sheet name="2021" sheetId="90" r:id="rId4"/>
    <sheet name="2020" sheetId="89" r:id="rId5"/>
    <sheet name="2019" sheetId="88" r:id="rId6"/>
    <sheet name="2018" sheetId="87" r:id="rId7"/>
    <sheet name="2017" sheetId="86" r:id="rId8"/>
    <sheet name="2016" sheetId="84" r:id="rId9"/>
    <sheet name="2015" sheetId="83" r:id="rId10"/>
    <sheet name="2014" sheetId="82" r:id="rId11"/>
    <sheet name="2013" sheetId="81" r:id="rId12"/>
    <sheet name="2012" sheetId="80" r:id="rId13"/>
    <sheet name="2011" sheetId="79" r:id="rId14"/>
    <sheet name="2010" sheetId="78" r:id="rId15"/>
    <sheet name="2009" sheetId="77" r:id="rId16"/>
    <sheet name="2008" sheetId="66" r:id="rId17"/>
    <sheet name="2007" sheetId="65" r:id="rId18"/>
    <sheet name="2006" sheetId="64" r:id="rId19"/>
    <sheet name="2005" sheetId="63" r:id="rId20"/>
    <sheet name="2004" sheetId="62" r:id="rId21"/>
    <sheet name="2003" sheetId="67" r:id="rId22"/>
    <sheet name="2002" sheetId="68" r:id="rId23"/>
    <sheet name="2001" sheetId="69" r:id="rId24"/>
    <sheet name="2000" sheetId="70" r:id="rId25"/>
    <sheet name="1999" sheetId="71" r:id="rId26"/>
    <sheet name="1998" sheetId="72" r:id="rId27"/>
    <sheet name="1997" sheetId="73" r:id="rId28"/>
    <sheet name="1996" sheetId="74" r:id="rId29"/>
    <sheet name="1995" sheetId="75" r:id="rId30"/>
    <sheet name="1994" sheetId="76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93" l="1"/>
  <c r="B17" i="88"/>
  <c r="D12" i="87"/>
  <c r="D13" i="87"/>
  <c r="D14" i="87"/>
  <c r="D15" i="87"/>
  <c r="D16" i="87"/>
  <c r="D17" i="87"/>
  <c r="D18" i="87"/>
  <c r="D19" i="87"/>
  <c r="D20" i="87"/>
  <c r="D21" i="87"/>
  <c r="D22" i="87"/>
  <c r="D23" i="87"/>
  <c r="B24" i="87"/>
  <c r="D24" i="87" s="1"/>
  <c r="D11" i="87"/>
  <c r="D27" i="86"/>
  <c r="D19" i="92"/>
  <c r="D25" i="87" l="1"/>
</calcChain>
</file>

<file path=xl/sharedStrings.xml><?xml version="1.0" encoding="utf-8"?>
<sst xmlns="http://schemas.openxmlformats.org/spreadsheetml/2006/main" count="789" uniqueCount="108">
  <si>
    <t>Total</t>
  </si>
  <si>
    <t>Canton de Genève</t>
  </si>
  <si>
    <t>Office cantonal de la statistique - OCSTAT</t>
  </si>
  <si>
    <r>
      <t xml:space="preserve">Source: </t>
    </r>
    <r>
      <rPr>
        <i/>
        <sz val="8"/>
        <rFont val="Arial Narrow"/>
        <family val="2"/>
      </rPr>
      <t>Office fédéral des migrations - Système d'information central sur la migration (SYMIC)</t>
    </r>
  </si>
  <si>
    <r>
      <t>en 2005</t>
    </r>
    <r>
      <rPr>
        <sz val="10"/>
        <rFont val="Arial Narrow"/>
        <family val="2"/>
      </rPr>
      <t xml:space="preserve"> (1)</t>
    </r>
  </si>
  <si>
    <t>Totaux annuels</t>
  </si>
  <si>
    <t>Effectif</t>
  </si>
  <si>
    <t>Répartition en %</t>
  </si>
  <si>
    <t>Angola</t>
  </si>
  <si>
    <t>Bosnie et Herzégovine</t>
  </si>
  <si>
    <t>Irak</t>
  </si>
  <si>
    <t>Rép. dém. du Congo</t>
  </si>
  <si>
    <t>Russie</t>
  </si>
  <si>
    <t>Serbie</t>
  </si>
  <si>
    <t>Somalie</t>
  </si>
  <si>
    <t>Togo</t>
  </si>
  <si>
    <t>Autres ou inconnues</t>
  </si>
  <si>
    <t>(1) Recours non compris.</t>
  </si>
  <si>
    <r>
      <t>en 2008</t>
    </r>
    <r>
      <rPr>
        <sz val="10"/>
        <rFont val="Arial Narrow"/>
        <family val="2"/>
      </rPr>
      <t xml:space="preserve"> (1)</t>
    </r>
  </si>
  <si>
    <t>Erythrée</t>
  </si>
  <si>
    <t>Gambie</t>
  </si>
  <si>
    <t>Géorgie</t>
  </si>
  <si>
    <t>Nigéria</t>
  </si>
  <si>
    <t>Sri Lanka</t>
  </si>
  <si>
    <t>Turquie</t>
  </si>
  <si>
    <r>
      <t>en 2007</t>
    </r>
    <r>
      <rPr>
        <sz val="10"/>
        <rFont val="Arial Narrow"/>
        <family val="2"/>
      </rPr>
      <t xml:space="preserve"> (1)</t>
    </r>
  </si>
  <si>
    <t>Albanie</t>
  </si>
  <si>
    <t>Ethiopie</t>
  </si>
  <si>
    <t>Roumanie</t>
  </si>
  <si>
    <r>
      <t>en 2006</t>
    </r>
    <r>
      <rPr>
        <sz val="10"/>
        <rFont val="Arial Narrow"/>
        <family val="2"/>
      </rPr>
      <t xml:space="preserve"> (1)</t>
    </r>
  </si>
  <si>
    <r>
      <t>en 2004</t>
    </r>
    <r>
      <rPr>
        <sz val="10"/>
        <rFont val="Arial Narrow"/>
        <family val="2"/>
      </rPr>
      <t xml:space="preserve"> (1)</t>
    </r>
  </si>
  <si>
    <t>Bulgarie</t>
  </si>
  <si>
    <t>Cameroun</t>
  </si>
  <si>
    <t>Guinée</t>
  </si>
  <si>
    <r>
      <t>en 2003</t>
    </r>
    <r>
      <rPr>
        <sz val="10"/>
        <rFont val="Arial Narrow"/>
        <family val="2"/>
      </rPr>
      <t xml:space="preserve"> (1)</t>
    </r>
  </si>
  <si>
    <t>Algérie</t>
  </si>
  <si>
    <t>Macédoine, ex-Rép youg.</t>
  </si>
  <si>
    <r>
      <t>en 2002</t>
    </r>
    <r>
      <rPr>
        <sz val="10"/>
        <rFont val="Arial Narrow"/>
        <family val="2"/>
      </rPr>
      <t xml:space="preserve"> (1)</t>
    </r>
  </si>
  <si>
    <t>Côte d'Ivoire</t>
  </si>
  <si>
    <t>Ukraine</t>
  </si>
  <si>
    <r>
      <t>en 2001</t>
    </r>
    <r>
      <rPr>
        <sz val="10"/>
        <rFont val="Arial Narrow"/>
        <family val="2"/>
      </rPr>
      <t xml:space="preserve"> (1)</t>
    </r>
  </si>
  <si>
    <t>Sierra Leone</t>
  </si>
  <si>
    <r>
      <t>en 2000</t>
    </r>
    <r>
      <rPr>
        <sz val="10"/>
        <rFont val="Arial Narrow"/>
        <family val="2"/>
      </rPr>
      <t xml:space="preserve"> (1)</t>
    </r>
  </si>
  <si>
    <t>Burkina Faso</t>
  </si>
  <si>
    <r>
      <t>en 1999</t>
    </r>
    <r>
      <rPr>
        <sz val="10"/>
        <rFont val="Arial Narrow"/>
        <family val="2"/>
      </rPr>
      <t xml:space="preserve"> (1)</t>
    </r>
  </si>
  <si>
    <t>Arménie</t>
  </si>
  <si>
    <t>Guinée-Bissau</t>
  </si>
  <si>
    <t>Rwanda</t>
  </si>
  <si>
    <r>
      <t>en 1998</t>
    </r>
    <r>
      <rPr>
        <sz val="10"/>
        <rFont val="Arial Narrow"/>
        <family val="2"/>
      </rPr>
      <t xml:space="preserve"> (1)</t>
    </r>
  </si>
  <si>
    <r>
      <t>en 1997</t>
    </r>
    <r>
      <rPr>
        <sz val="10"/>
        <rFont val="Arial Narrow"/>
        <family val="2"/>
      </rPr>
      <t xml:space="preserve"> (1)</t>
    </r>
  </si>
  <si>
    <t>Colombie</t>
  </si>
  <si>
    <r>
      <t>en 1996</t>
    </r>
    <r>
      <rPr>
        <sz val="10"/>
        <rFont val="Arial Narrow"/>
        <family val="2"/>
      </rPr>
      <t xml:space="preserve"> (1)</t>
    </r>
  </si>
  <si>
    <r>
      <t>en 1995</t>
    </r>
    <r>
      <rPr>
        <sz val="10"/>
        <rFont val="Arial Narrow"/>
        <family val="2"/>
      </rPr>
      <t xml:space="preserve"> (1)</t>
    </r>
  </si>
  <si>
    <r>
      <t>en 1994</t>
    </r>
    <r>
      <rPr>
        <sz val="10"/>
        <rFont val="Arial Narrow"/>
        <family val="2"/>
      </rPr>
      <t xml:space="preserve"> (1)</t>
    </r>
  </si>
  <si>
    <t>Bangladesh</t>
  </si>
  <si>
    <t>Burundi</t>
  </si>
  <si>
    <t>Nouvelles demandes d'asile : principaux pays de provenance,</t>
  </si>
  <si>
    <t>Date de mise à jour : 13.05.2009</t>
  </si>
  <si>
    <r>
      <t>en 2009</t>
    </r>
    <r>
      <rPr>
        <sz val="10"/>
        <rFont val="Arial Narrow"/>
        <family val="2"/>
      </rPr>
      <t xml:space="preserve"> (1)</t>
    </r>
  </si>
  <si>
    <t>Kosovo</t>
  </si>
  <si>
    <t>Date de mise à jour : 12.07.2010</t>
  </si>
  <si>
    <r>
      <t>en 2010</t>
    </r>
    <r>
      <rPr>
        <sz val="10"/>
        <rFont val="Arial Narrow"/>
        <family val="2"/>
      </rPr>
      <t xml:space="preserve"> (1)</t>
    </r>
  </si>
  <si>
    <t>Macédoine, ex-Rép. Yougoslave</t>
  </si>
  <si>
    <t>Date de mise à jour : 08.03.2011</t>
  </si>
  <si>
    <t xml:space="preserve">Afghanistan </t>
  </si>
  <si>
    <t>Chine (rép. pop.)</t>
  </si>
  <si>
    <t>Syrie</t>
  </si>
  <si>
    <t>Tunisie</t>
  </si>
  <si>
    <t>Date de mise à jour : 29.03.2012</t>
  </si>
  <si>
    <r>
      <t>en 2011</t>
    </r>
    <r>
      <rPr>
        <sz val="10"/>
        <rFont val="Arial Narrow"/>
        <family val="2"/>
      </rPr>
      <t xml:space="preserve"> (1)</t>
    </r>
  </si>
  <si>
    <t>Congo RDC</t>
  </si>
  <si>
    <t>Mali</t>
  </si>
  <si>
    <t>Maroc</t>
  </si>
  <si>
    <t>Sénégal</t>
  </si>
  <si>
    <r>
      <t>en 2012</t>
    </r>
    <r>
      <rPr>
        <sz val="10"/>
        <rFont val="Arial Narrow"/>
        <family val="2"/>
      </rPr>
      <t xml:space="preserve"> (1)</t>
    </r>
  </si>
  <si>
    <t>Date de mise à jour : 22.02.2013</t>
  </si>
  <si>
    <r>
      <t>en 2013</t>
    </r>
    <r>
      <rPr>
        <sz val="10"/>
        <rFont val="Arial Narrow"/>
        <family val="2"/>
      </rPr>
      <t xml:space="preserve"> (1)</t>
    </r>
  </si>
  <si>
    <t>Date de mise à jour : 28.02.2014</t>
  </si>
  <si>
    <r>
      <t>en 2014</t>
    </r>
    <r>
      <rPr>
        <sz val="10"/>
        <rFont val="Arial Narrow"/>
        <family val="2"/>
      </rPr>
      <t xml:space="preserve"> (1)</t>
    </r>
  </si>
  <si>
    <r>
      <t xml:space="preserve">Source: </t>
    </r>
    <r>
      <rPr>
        <i/>
        <sz val="8"/>
        <rFont val="Arial Narrow"/>
        <family val="2"/>
      </rPr>
      <t>Secrétariat d'Etat aux migrations (SEM) - Système d'information central sur la migration (SYMIC)</t>
    </r>
  </si>
  <si>
    <t>Date de mise à jour : 27.02.2015</t>
  </si>
  <si>
    <t>Iran</t>
  </si>
  <si>
    <t>Macédoine, ex-Rép. Youg.</t>
  </si>
  <si>
    <r>
      <t>en 2015</t>
    </r>
    <r>
      <rPr>
        <sz val="10"/>
        <rFont val="Arial Narrow"/>
        <family val="2"/>
      </rPr>
      <t xml:space="preserve"> (1)</t>
    </r>
  </si>
  <si>
    <t>Date de mise à jour : 03.03.2016</t>
  </si>
  <si>
    <r>
      <t>en 2016</t>
    </r>
    <r>
      <rPr>
        <sz val="10"/>
        <rFont val="Arial Narrow"/>
        <family val="2"/>
      </rPr>
      <t xml:space="preserve"> (1)</t>
    </r>
  </si>
  <si>
    <t>Rép. du Congo (-Kinshasa)</t>
  </si>
  <si>
    <t>Date de mise à jour : 09.02.2017</t>
  </si>
  <si>
    <t>T 01.02.6.02</t>
  </si>
  <si>
    <t>Date de mise à jour : 06.02.2018</t>
  </si>
  <si>
    <r>
      <t>en 2017</t>
    </r>
    <r>
      <rPr>
        <sz val="10"/>
        <rFont val="Arial Narrow"/>
        <family val="2"/>
      </rPr>
      <t xml:space="preserve"> (1)</t>
    </r>
  </si>
  <si>
    <r>
      <t>en 2018</t>
    </r>
    <r>
      <rPr>
        <sz val="10"/>
        <rFont val="Arial Narrow"/>
        <family val="2"/>
      </rPr>
      <t xml:space="preserve"> (1)</t>
    </r>
  </si>
  <si>
    <t>Date de mise à jour : 14.02.2019</t>
  </si>
  <si>
    <r>
      <t>en 2019</t>
    </r>
    <r>
      <rPr>
        <sz val="10"/>
        <rFont val="Arial Narrow"/>
        <family val="2"/>
      </rPr>
      <t xml:space="preserve"> (1)</t>
    </r>
  </si>
  <si>
    <t>Date de mise à jour : 06.02.2020</t>
  </si>
  <si>
    <r>
      <t>en 2020</t>
    </r>
    <r>
      <rPr>
        <sz val="10"/>
        <rFont val="Arial Narrow"/>
        <family val="2"/>
      </rPr>
      <t xml:space="preserve"> (1)</t>
    </r>
  </si>
  <si>
    <t>Date de mise à jour : 05.02.2021</t>
  </si>
  <si>
    <t>Date de mise à jour : 15.02.2022</t>
  </si>
  <si>
    <r>
      <t xml:space="preserve">en 2021 </t>
    </r>
    <r>
      <rPr>
        <sz val="10"/>
        <rFont val="Arial Narrow"/>
        <family val="2"/>
      </rPr>
      <t>(1)</t>
    </r>
  </si>
  <si>
    <r>
      <t xml:space="preserve">en 2022 </t>
    </r>
    <r>
      <rPr>
        <sz val="10"/>
        <rFont val="Arial Narrow"/>
        <family val="2"/>
      </rPr>
      <t>(1)</t>
    </r>
  </si>
  <si>
    <t>Date de mise à jour : 15.02.2023</t>
  </si>
  <si>
    <r>
      <t xml:space="preserve">en 2023 </t>
    </r>
    <r>
      <rPr>
        <sz val="10"/>
        <rFont val="Arial Narrow"/>
        <family val="2"/>
      </rPr>
      <t>(1)</t>
    </r>
  </si>
  <si>
    <t>Date de mise à jour : 11.04.2024</t>
  </si>
  <si>
    <r>
      <t xml:space="preserve">en 2024 </t>
    </r>
    <r>
      <rPr>
        <sz val="10"/>
        <rFont val="Arial Narrow"/>
        <family val="2"/>
      </rPr>
      <t>(1)</t>
    </r>
  </si>
  <si>
    <t>Érythrée</t>
  </si>
  <si>
    <t>Éthiopie</t>
  </si>
  <si>
    <t>Afghanistan</t>
  </si>
  <si>
    <t>Date de mise à jour : 14.04.2025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</si>
</sst>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 [$€-2]\ * #,##0.00_ ;_ [$€-2]\ * \-#,##0.00_ ;_ [$€-2]\ * &quot;-&quot;??_ "/>
    <numFmt numFmtId="166" formatCode="\ @"/>
    <numFmt numFmtId="167" formatCode="0.00000000000"/>
  </numFmts>
  <fonts count="16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8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1" fillId="0" borderId="0"/>
    <xf numFmtId="0" fontId="12" fillId="0" borderId="0"/>
    <xf numFmtId="0" fontId="14" fillId="0" borderId="0"/>
    <xf numFmtId="0" fontId="13" fillId="0" borderId="0"/>
  </cellStyleXfs>
  <cellXfs count="89">
    <xf numFmtId="0" fontId="0" fillId="0" borderId="0" xfId="0"/>
    <xf numFmtId="3" fontId="3" fillId="0" borderId="0" xfId="0" applyNumberFormat="1" applyFont="1" applyAlignment="1">
      <alignment horizontal="right"/>
    </xf>
    <xf numFmtId="1" fontId="2" fillId="0" borderId="0" xfId="0" quotePrefix="1" applyNumberFormat="1" applyFont="1" applyFill="1" applyBorder="1" applyAlignment="1">
      <alignment horizontal="left"/>
    </xf>
    <xf numFmtId="0" fontId="7" fillId="0" borderId="0" xfId="0" applyFont="1"/>
    <xf numFmtId="0" fontId="4" fillId="0" borderId="0" xfId="0" applyFont="1"/>
    <xf numFmtId="0" fontId="4" fillId="0" borderId="1" xfId="0" applyFont="1" applyBorder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49" fontId="9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wrapText="1"/>
    </xf>
    <xf numFmtId="49" fontId="6" fillId="0" borderId="0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49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wrapText="1"/>
    </xf>
    <xf numFmtId="49" fontId="6" fillId="0" borderId="2" xfId="0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 wrapText="1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49" fontId="4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49" fontId="4" fillId="0" borderId="0" xfId="0" applyNumberFormat="1" applyFont="1" applyFill="1" applyBorder="1" applyAlignment="1"/>
    <xf numFmtId="49" fontId="4" fillId="0" borderId="0" xfId="0" applyNumberFormat="1" applyFont="1" applyBorder="1" applyAlignment="1"/>
    <xf numFmtId="49" fontId="4" fillId="0" borderId="0" xfId="0" applyNumberFormat="1" applyFont="1" applyAlignment="1"/>
    <xf numFmtId="166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49" fontId="4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164" fontId="4" fillId="0" borderId="0" xfId="0" applyNumberFormat="1" applyFont="1" applyBorder="1" applyAlignment="1"/>
    <xf numFmtId="0" fontId="4" fillId="0" borderId="0" xfId="0" applyFont="1" applyAlignment="1"/>
    <xf numFmtId="0" fontId="6" fillId="0" borderId="0" xfId="0" applyFont="1" applyBorder="1" applyAlignment="1"/>
    <xf numFmtId="164" fontId="6" fillId="0" borderId="0" xfId="0" applyNumberFormat="1" applyFont="1" applyBorder="1" applyAlignment="1"/>
    <xf numFmtId="0" fontId="6" fillId="0" borderId="0" xfId="0" applyFont="1" applyAlignment="1">
      <alignment vertical="center" wrapText="1"/>
    </xf>
    <xf numFmtId="0" fontId="6" fillId="0" borderId="0" xfId="0" applyFont="1" applyAlignment="1"/>
    <xf numFmtId="3" fontId="4" fillId="0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164" fontId="4" fillId="0" borderId="0" xfId="0" applyNumberFormat="1" applyFont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horizontal="left"/>
    </xf>
    <xf numFmtId="166" fontId="6" fillId="0" borderId="2" xfId="0" applyNumberFormat="1" applyFont="1" applyFill="1" applyBorder="1" applyAlignment="1">
      <alignment horizontal="left"/>
    </xf>
    <xf numFmtId="166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left"/>
    </xf>
    <xf numFmtId="166" fontId="4" fillId="0" borderId="0" xfId="0" applyNumberFormat="1" applyFont="1" applyFill="1" applyBorder="1" applyAlignment="1">
      <alignment horizontal="left" wrapText="1"/>
    </xf>
    <xf numFmtId="166" fontId="4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0" fillId="0" borderId="0" xfId="0" applyNumberFormat="1"/>
    <xf numFmtId="0" fontId="7" fillId="0" borderId="0" xfId="0" applyFont="1" applyBorder="1"/>
    <xf numFmtId="3" fontId="4" fillId="0" borderId="0" xfId="2" applyNumberFormat="1" applyFont="1" applyFill="1" applyBorder="1" applyAlignment="1"/>
    <xf numFmtId="164" fontId="4" fillId="0" borderId="0" xfId="0" applyNumberFormat="1" applyFont="1" applyBorder="1" applyAlignment="1">
      <alignment horizontal="right" wrapText="1"/>
    </xf>
    <xf numFmtId="0" fontId="4" fillId="0" borderId="0" xfId="0" applyFont="1" applyFill="1" applyAlignment="1">
      <alignment horizontal="left"/>
    </xf>
    <xf numFmtId="164" fontId="6" fillId="0" borderId="0" xfId="0" applyNumberFormat="1" applyFont="1" applyBorder="1" applyAlignment="1">
      <alignment horizontal="right" wrapText="1"/>
    </xf>
    <xf numFmtId="164" fontId="4" fillId="0" borderId="0" xfId="0" applyNumberFormat="1" applyFont="1" applyAlignment="1">
      <alignment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164" fontId="15" fillId="0" borderId="0" xfId="0" applyNumberFormat="1" applyFont="1" applyBorder="1" applyAlignment="1">
      <alignment horizontal="right" wrapText="1"/>
    </xf>
    <xf numFmtId="0" fontId="15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" fontId="6" fillId="0" borderId="0" xfId="2" applyNumberFormat="1" applyFont="1" applyFill="1" applyBorder="1" applyAlignment="1"/>
    <xf numFmtId="0" fontId="4" fillId="0" borderId="0" xfId="0" applyFont="1" applyFill="1" applyBorder="1" applyAlignment="1"/>
    <xf numFmtId="3" fontId="4" fillId="0" borderId="0" xfId="0" applyNumberFormat="1" applyFont="1" applyAlignment="1">
      <alignment horizontal="left"/>
    </xf>
    <xf numFmtId="167" fontId="4" fillId="0" borderId="0" xfId="0" applyNumberFormat="1" applyFont="1" applyAlignment="1">
      <alignment wrapText="1"/>
    </xf>
  </cellXfs>
  <cellStyles count="6">
    <cellStyle name="Euro" xfId="1" xr:uid="{4A9086B4-FF18-4E38-AACC-D495554E7911}"/>
    <cellStyle name="Normal" xfId="0" builtinId="0"/>
    <cellStyle name="Normal 2" xfId="2" xr:uid="{9D9C7599-1074-4401-BFDA-3384410186FD}"/>
    <cellStyle name="Normal 2 2" xfId="3" xr:uid="{ED5823B1-070B-4FD6-B18A-657AE6472EE8}"/>
    <cellStyle name="Normal 3" xfId="4" xr:uid="{4B36A2D7-3539-4725-B5E2-4D14631013F1}"/>
    <cellStyle name="Standard 2" xfId="5" xr:uid="{C98D9C28-44A2-4D78-B867-A3ACE3E0E6B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0</xdr:rowOff>
    </xdr:from>
    <xdr:to>
      <xdr:col>3</xdr:col>
      <xdr:colOff>730250</xdr:colOff>
      <xdr:row>1</xdr:row>
      <xdr:rowOff>31750</xdr:rowOff>
    </xdr:to>
    <xdr:pic>
      <xdr:nvPicPr>
        <xdr:cNvPr id="124933" name="Picture 2" descr="logo stat-ge">
          <a:extLst>
            <a:ext uri="{FF2B5EF4-FFF2-40B4-BE49-F238E27FC236}">
              <a16:creationId xmlns:a16="http://schemas.microsoft.com/office/drawing/2014/main" id="{D4E755D9-8300-0347-BE85-A49E8E966C4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0</xdr:row>
      <xdr:rowOff>0</xdr:rowOff>
    </xdr:from>
    <xdr:to>
      <xdr:col>3</xdr:col>
      <xdr:colOff>762000</xdr:colOff>
      <xdr:row>1</xdr:row>
      <xdr:rowOff>31750</xdr:rowOff>
    </xdr:to>
    <xdr:pic>
      <xdr:nvPicPr>
        <xdr:cNvPr id="124934" name="Picture 3" descr="logo stat-ge">
          <a:extLst>
            <a:ext uri="{FF2B5EF4-FFF2-40B4-BE49-F238E27FC236}">
              <a16:creationId xmlns:a16="http://schemas.microsoft.com/office/drawing/2014/main" id="{66AFCA8C-F32B-675B-B708-D87CD7E4604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0</xdr:row>
      <xdr:rowOff>0</xdr:rowOff>
    </xdr:from>
    <xdr:to>
      <xdr:col>3</xdr:col>
      <xdr:colOff>730250</xdr:colOff>
      <xdr:row>1</xdr:row>
      <xdr:rowOff>31750</xdr:rowOff>
    </xdr:to>
    <xdr:pic>
      <xdr:nvPicPr>
        <xdr:cNvPr id="124935" name="Picture 2" descr="logo stat-ge">
          <a:extLst>
            <a:ext uri="{FF2B5EF4-FFF2-40B4-BE49-F238E27FC236}">
              <a16:creationId xmlns:a16="http://schemas.microsoft.com/office/drawing/2014/main" id="{6D809476-C55A-7718-DDEF-F0B70D4B23A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0</xdr:row>
      <xdr:rowOff>0</xdr:rowOff>
    </xdr:from>
    <xdr:to>
      <xdr:col>3</xdr:col>
      <xdr:colOff>762000</xdr:colOff>
      <xdr:row>1</xdr:row>
      <xdr:rowOff>31750</xdr:rowOff>
    </xdr:to>
    <xdr:pic>
      <xdr:nvPicPr>
        <xdr:cNvPr id="124936" name="Picture 3" descr="logo stat-ge">
          <a:extLst>
            <a:ext uri="{FF2B5EF4-FFF2-40B4-BE49-F238E27FC236}">
              <a16:creationId xmlns:a16="http://schemas.microsoft.com/office/drawing/2014/main" id="{73BA3BD3-68D1-2C3C-7216-EE030ECE6E6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15853" name="Picture 2" descr="logo stat-ge">
          <a:extLst>
            <a:ext uri="{FF2B5EF4-FFF2-40B4-BE49-F238E27FC236}">
              <a16:creationId xmlns:a16="http://schemas.microsoft.com/office/drawing/2014/main" id="{6EF6DEF0-5B2D-800D-97CE-BDF3EE3B99A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27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0</xdr:row>
      <xdr:rowOff>0</xdr:rowOff>
    </xdr:from>
    <xdr:to>
      <xdr:col>4</xdr:col>
      <xdr:colOff>762000</xdr:colOff>
      <xdr:row>1</xdr:row>
      <xdr:rowOff>31750</xdr:rowOff>
    </xdr:to>
    <xdr:pic>
      <xdr:nvPicPr>
        <xdr:cNvPr id="115854" name="Picture 3" descr="logo stat-ge">
          <a:extLst>
            <a:ext uri="{FF2B5EF4-FFF2-40B4-BE49-F238E27FC236}">
              <a16:creationId xmlns:a16="http://schemas.microsoft.com/office/drawing/2014/main" id="{3E9273B3-10F9-4FBD-61C5-D0D264C0FB7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17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14839" name="Picture 2" descr="logo stat-ge">
          <a:extLst>
            <a:ext uri="{FF2B5EF4-FFF2-40B4-BE49-F238E27FC236}">
              <a16:creationId xmlns:a16="http://schemas.microsoft.com/office/drawing/2014/main" id="{8262FC2D-AB5D-77FE-E9AC-C2AAD48865A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27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0</xdr:row>
      <xdr:rowOff>0</xdr:rowOff>
    </xdr:from>
    <xdr:to>
      <xdr:col>4</xdr:col>
      <xdr:colOff>762000</xdr:colOff>
      <xdr:row>1</xdr:row>
      <xdr:rowOff>31750</xdr:rowOff>
    </xdr:to>
    <xdr:pic>
      <xdr:nvPicPr>
        <xdr:cNvPr id="114840" name="Picture 3" descr="logo stat-ge">
          <a:extLst>
            <a:ext uri="{FF2B5EF4-FFF2-40B4-BE49-F238E27FC236}">
              <a16:creationId xmlns:a16="http://schemas.microsoft.com/office/drawing/2014/main" id="{59132ADB-F1B8-3E09-D0D7-602C756424C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17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13835" name="Picture 2" descr="logo stat-ge">
          <a:extLst>
            <a:ext uri="{FF2B5EF4-FFF2-40B4-BE49-F238E27FC236}">
              <a16:creationId xmlns:a16="http://schemas.microsoft.com/office/drawing/2014/main" id="{64B88090-4849-593B-F1F6-6170F66B75D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27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0</xdr:row>
      <xdr:rowOff>0</xdr:rowOff>
    </xdr:from>
    <xdr:to>
      <xdr:col>4</xdr:col>
      <xdr:colOff>762000</xdr:colOff>
      <xdr:row>1</xdr:row>
      <xdr:rowOff>31750</xdr:rowOff>
    </xdr:to>
    <xdr:pic>
      <xdr:nvPicPr>
        <xdr:cNvPr id="113836" name="Picture 3" descr="logo stat-ge">
          <a:extLst>
            <a:ext uri="{FF2B5EF4-FFF2-40B4-BE49-F238E27FC236}">
              <a16:creationId xmlns:a16="http://schemas.microsoft.com/office/drawing/2014/main" id="{C9EE0DA7-F5D2-F7F5-80F0-02825DA8D7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17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12833" name="Picture 2" descr="logo stat-ge">
          <a:extLst>
            <a:ext uri="{FF2B5EF4-FFF2-40B4-BE49-F238E27FC236}">
              <a16:creationId xmlns:a16="http://schemas.microsoft.com/office/drawing/2014/main" id="{34A995FA-8BC8-E81B-B878-AEC728E6FDD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0</xdr:row>
      <xdr:rowOff>0</xdr:rowOff>
    </xdr:from>
    <xdr:to>
      <xdr:col>4</xdr:col>
      <xdr:colOff>762000</xdr:colOff>
      <xdr:row>1</xdr:row>
      <xdr:rowOff>31750</xdr:rowOff>
    </xdr:to>
    <xdr:pic>
      <xdr:nvPicPr>
        <xdr:cNvPr id="112834" name="Picture 3" descr="logo stat-ge">
          <a:extLst>
            <a:ext uri="{FF2B5EF4-FFF2-40B4-BE49-F238E27FC236}">
              <a16:creationId xmlns:a16="http://schemas.microsoft.com/office/drawing/2014/main" id="{5A378C86-2A6E-56DA-379E-9DFA3DA5E9E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11823" name="Picture 2" descr="logo stat-ge">
          <a:extLst>
            <a:ext uri="{FF2B5EF4-FFF2-40B4-BE49-F238E27FC236}">
              <a16:creationId xmlns:a16="http://schemas.microsoft.com/office/drawing/2014/main" id="{36D27A35-4513-9792-2FD0-472A660DB3A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0</xdr:row>
      <xdr:rowOff>0</xdr:rowOff>
    </xdr:from>
    <xdr:to>
      <xdr:col>4</xdr:col>
      <xdr:colOff>762000</xdr:colOff>
      <xdr:row>1</xdr:row>
      <xdr:rowOff>31750</xdr:rowOff>
    </xdr:to>
    <xdr:pic>
      <xdr:nvPicPr>
        <xdr:cNvPr id="111824" name="Picture 3" descr="logo stat-ge">
          <a:extLst>
            <a:ext uri="{FF2B5EF4-FFF2-40B4-BE49-F238E27FC236}">
              <a16:creationId xmlns:a16="http://schemas.microsoft.com/office/drawing/2014/main" id="{5A957BCC-218F-1B01-5457-E6C3718B9B3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10803" name="Picture 2" descr="logo stat-ge">
          <a:extLst>
            <a:ext uri="{FF2B5EF4-FFF2-40B4-BE49-F238E27FC236}">
              <a16:creationId xmlns:a16="http://schemas.microsoft.com/office/drawing/2014/main" id="{7369C80C-6EDC-F483-CE82-D23BC5CBFD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10804" name="Picture 3" descr="logo stat-ge">
          <a:extLst>
            <a:ext uri="{FF2B5EF4-FFF2-40B4-BE49-F238E27FC236}">
              <a16:creationId xmlns:a16="http://schemas.microsoft.com/office/drawing/2014/main" id="{8D945E3D-8F4C-27D6-2409-4FA6CB5931D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9780" name="Picture 2" descr="logo stat-ge">
          <a:extLst>
            <a:ext uri="{FF2B5EF4-FFF2-40B4-BE49-F238E27FC236}">
              <a16:creationId xmlns:a16="http://schemas.microsoft.com/office/drawing/2014/main" id="{7CB07914-E183-4429-BC1F-DAE513B26FC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9781" name="Picture 3" descr="logo stat-ge">
          <a:extLst>
            <a:ext uri="{FF2B5EF4-FFF2-40B4-BE49-F238E27FC236}">
              <a16:creationId xmlns:a16="http://schemas.microsoft.com/office/drawing/2014/main" id="{782D4C66-4C79-E910-8FD4-C89C2EA3A03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97492" name="Picture 2" descr="logo stat-ge">
          <a:extLst>
            <a:ext uri="{FF2B5EF4-FFF2-40B4-BE49-F238E27FC236}">
              <a16:creationId xmlns:a16="http://schemas.microsoft.com/office/drawing/2014/main" id="{9874F8FF-214C-43F7-8CEF-1A211658D9D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97493" name="Picture 3" descr="logo stat-ge">
          <a:extLst>
            <a:ext uri="{FF2B5EF4-FFF2-40B4-BE49-F238E27FC236}">
              <a16:creationId xmlns:a16="http://schemas.microsoft.com/office/drawing/2014/main" id="{8A019417-238C-7DC1-5948-46397544326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96468" name="Picture 2" descr="logo stat-ge">
          <a:extLst>
            <a:ext uri="{FF2B5EF4-FFF2-40B4-BE49-F238E27FC236}">
              <a16:creationId xmlns:a16="http://schemas.microsoft.com/office/drawing/2014/main" id="{CB187AD2-66DF-CC37-8DEE-4BA2609F6E8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96469" name="Picture 3" descr="logo stat-ge">
          <a:extLst>
            <a:ext uri="{FF2B5EF4-FFF2-40B4-BE49-F238E27FC236}">
              <a16:creationId xmlns:a16="http://schemas.microsoft.com/office/drawing/2014/main" id="{03E91693-D7F4-D329-12C4-9BBFDB6CFD3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95445" name="Picture 2" descr="logo stat-ge">
          <a:extLst>
            <a:ext uri="{FF2B5EF4-FFF2-40B4-BE49-F238E27FC236}">
              <a16:creationId xmlns:a16="http://schemas.microsoft.com/office/drawing/2014/main" id="{F47B36AF-C0FB-B511-B196-C4F88F5A31A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95446" name="Picture 3" descr="logo stat-ge">
          <a:extLst>
            <a:ext uri="{FF2B5EF4-FFF2-40B4-BE49-F238E27FC236}">
              <a16:creationId xmlns:a16="http://schemas.microsoft.com/office/drawing/2014/main" id="{01648448-F938-7509-4B4C-C5D03AE3F84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0</xdr:rowOff>
    </xdr:from>
    <xdr:to>
      <xdr:col>3</xdr:col>
      <xdr:colOff>730250</xdr:colOff>
      <xdr:row>1</xdr:row>
      <xdr:rowOff>31750</xdr:rowOff>
    </xdr:to>
    <xdr:pic>
      <xdr:nvPicPr>
        <xdr:cNvPr id="123926" name="Picture 2" descr="logo stat-ge">
          <a:extLst>
            <a:ext uri="{FF2B5EF4-FFF2-40B4-BE49-F238E27FC236}">
              <a16:creationId xmlns:a16="http://schemas.microsoft.com/office/drawing/2014/main" id="{DF999C76-07B6-334F-2586-B2AC9478588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0</xdr:row>
      <xdr:rowOff>0</xdr:rowOff>
    </xdr:from>
    <xdr:to>
      <xdr:col>3</xdr:col>
      <xdr:colOff>762000</xdr:colOff>
      <xdr:row>1</xdr:row>
      <xdr:rowOff>31750</xdr:rowOff>
    </xdr:to>
    <xdr:pic>
      <xdr:nvPicPr>
        <xdr:cNvPr id="123927" name="Picture 3" descr="logo stat-ge">
          <a:extLst>
            <a:ext uri="{FF2B5EF4-FFF2-40B4-BE49-F238E27FC236}">
              <a16:creationId xmlns:a16="http://schemas.microsoft.com/office/drawing/2014/main" id="{815A1754-E738-6A78-4C12-5B9F0087C22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0</xdr:row>
      <xdr:rowOff>0</xdr:rowOff>
    </xdr:from>
    <xdr:to>
      <xdr:col>3</xdr:col>
      <xdr:colOff>730250</xdr:colOff>
      <xdr:row>1</xdr:row>
      <xdr:rowOff>31750</xdr:rowOff>
    </xdr:to>
    <xdr:pic>
      <xdr:nvPicPr>
        <xdr:cNvPr id="123928" name="Picture 2" descr="logo stat-ge">
          <a:extLst>
            <a:ext uri="{FF2B5EF4-FFF2-40B4-BE49-F238E27FC236}">
              <a16:creationId xmlns:a16="http://schemas.microsoft.com/office/drawing/2014/main" id="{001415D4-289E-AFA8-B93F-32BE8FDA3B0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0</xdr:row>
      <xdr:rowOff>0</xdr:rowOff>
    </xdr:from>
    <xdr:to>
      <xdr:col>3</xdr:col>
      <xdr:colOff>762000</xdr:colOff>
      <xdr:row>1</xdr:row>
      <xdr:rowOff>31750</xdr:rowOff>
    </xdr:to>
    <xdr:pic>
      <xdr:nvPicPr>
        <xdr:cNvPr id="123929" name="Picture 3" descr="logo stat-ge">
          <a:extLst>
            <a:ext uri="{FF2B5EF4-FFF2-40B4-BE49-F238E27FC236}">
              <a16:creationId xmlns:a16="http://schemas.microsoft.com/office/drawing/2014/main" id="{3B913A40-3FE7-36A4-76C1-15436A27F61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98513" name="Picture 1" descr="logo stat-ge">
          <a:extLst>
            <a:ext uri="{FF2B5EF4-FFF2-40B4-BE49-F238E27FC236}">
              <a16:creationId xmlns:a16="http://schemas.microsoft.com/office/drawing/2014/main" id="{E7EA7416-205C-8F37-C282-5FDF02CEA9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98514" name="Picture 2" descr="logo stat-ge">
          <a:extLst>
            <a:ext uri="{FF2B5EF4-FFF2-40B4-BE49-F238E27FC236}">
              <a16:creationId xmlns:a16="http://schemas.microsoft.com/office/drawing/2014/main" id="{F0B60F1F-A07C-7088-BE1E-C26ACB93948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92373" name="Picture 3" descr="logo stat-ge">
          <a:extLst>
            <a:ext uri="{FF2B5EF4-FFF2-40B4-BE49-F238E27FC236}">
              <a16:creationId xmlns:a16="http://schemas.microsoft.com/office/drawing/2014/main" id="{E2E75012-DFBE-FBE9-DCB0-77409BC51E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92374" name="Picture 4" descr="logo stat-ge">
          <a:extLst>
            <a:ext uri="{FF2B5EF4-FFF2-40B4-BE49-F238E27FC236}">
              <a16:creationId xmlns:a16="http://schemas.microsoft.com/office/drawing/2014/main" id="{0995B61E-C184-B948-75B4-03F60B379CD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99644" name="Picture 2" descr="logo stat-ge">
          <a:extLst>
            <a:ext uri="{FF2B5EF4-FFF2-40B4-BE49-F238E27FC236}">
              <a16:creationId xmlns:a16="http://schemas.microsoft.com/office/drawing/2014/main" id="{CC36A594-2FA5-EB53-62F4-5E9F1F5CD44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99645" name="Picture 3" descr="logo stat-ge">
          <a:extLst>
            <a:ext uri="{FF2B5EF4-FFF2-40B4-BE49-F238E27FC236}">
              <a16:creationId xmlns:a16="http://schemas.microsoft.com/office/drawing/2014/main" id="{F8D25D3E-94D2-1EA2-960D-93E114AEE2A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99646" name="Picture 4" descr="logo stat-ge">
          <a:extLst>
            <a:ext uri="{FF2B5EF4-FFF2-40B4-BE49-F238E27FC236}">
              <a16:creationId xmlns:a16="http://schemas.microsoft.com/office/drawing/2014/main" id="{2471608D-FC79-A26A-5DDA-1303402BA8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0668" name="Picture 2" descr="logo stat-ge">
          <a:extLst>
            <a:ext uri="{FF2B5EF4-FFF2-40B4-BE49-F238E27FC236}">
              <a16:creationId xmlns:a16="http://schemas.microsoft.com/office/drawing/2014/main" id="{6C450173-5D41-843C-D180-67DC389096D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0669" name="Picture 3" descr="logo stat-ge">
          <a:extLst>
            <a:ext uri="{FF2B5EF4-FFF2-40B4-BE49-F238E27FC236}">
              <a16:creationId xmlns:a16="http://schemas.microsoft.com/office/drawing/2014/main" id="{A8B07FDC-F7E5-B2D2-6FEA-6D879F35015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0670" name="Picture 4" descr="logo stat-ge">
          <a:extLst>
            <a:ext uri="{FF2B5EF4-FFF2-40B4-BE49-F238E27FC236}">
              <a16:creationId xmlns:a16="http://schemas.microsoft.com/office/drawing/2014/main" id="{BD4A0F36-6BFC-7B67-B19A-2E2073A65B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1692" name="Picture 2" descr="logo stat-ge">
          <a:extLst>
            <a:ext uri="{FF2B5EF4-FFF2-40B4-BE49-F238E27FC236}">
              <a16:creationId xmlns:a16="http://schemas.microsoft.com/office/drawing/2014/main" id="{A4B8E646-A5EB-9107-FEE6-FB0E62544B7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1693" name="Picture 3" descr="logo stat-ge">
          <a:extLst>
            <a:ext uri="{FF2B5EF4-FFF2-40B4-BE49-F238E27FC236}">
              <a16:creationId xmlns:a16="http://schemas.microsoft.com/office/drawing/2014/main" id="{418C291C-50E4-5211-FC7B-FEC09DEBF5A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1694" name="Picture 4" descr="logo stat-ge">
          <a:extLst>
            <a:ext uri="{FF2B5EF4-FFF2-40B4-BE49-F238E27FC236}">
              <a16:creationId xmlns:a16="http://schemas.microsoft.com/office/drawing/2014/main" id="{F9A36EA5-968B-67AA-5C23-BF53A3E7203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2716" name="Picture 2" descr="logo stat-ge">
          <a:extLst>
            <a:ext uri="{FF2B5EF4-FFF2-40B4-BE49-F238E27FC236}">
              <a16:creationId xmlns:a16="http://schemas.microsoft.com/office/drawing/2014/main" id="{0143CADC-91A8-4B6C-3C79-180B5F07586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2717" name="Picture 3" descr="logo stat-ge">
          <a:extLst>
            <a:ext uri="{FF2B5EF4-FFF2-40B4-BE49-F238E27FC236}">
              <a16:creationId xmlns:a16="http://schemas.microsoft.com/office/drawing/2014/main" id="{97672794-5DB1-87C2-90BF-671A435A6DC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2718" name="Picture 4" descr="logo stat-ge">
          <a:extLst>
            <a:ext uri="{FF2B5EF4-FFF2-40B4-BE49-F238E27FC236}">
              <a16:creationId xmlns:a16="http://schemas.microsoft.com/office/drawing/2014/main" id="{D1E93E8C-BFBB-50AB-FFF3-C6337828261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3740" name="Picture 2" descr="logo stat-ge">
          <a:extLst>
            <a:ext uri="{FF2B5EF4-FFF2-40B4-BE49-F238E27FC236}">
              <a16:creationId xmlns:a16="http://schemas.microsoft.com/office/drawing/2014/main" id="{DCB45603-EA8F-CC12-CF71-0DC14D1F084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3741" name="Picture 3" descr="logo stat-ge">
          <a:extLst>
            <a:ext uri="{FF2B5EF4-FFF2-40B4-BE49-F238E27FC236}">
              <a16:creationId xmlns:a16="http://schemas.microsoft.com/office/drawing/2014/main" id="{48F5D884-8A9D-2B78-37FC-3A517609AF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3742" name="Picture 4" descr="logo stat-ge">
          <a:extLst>
            <a:ext uri="{FF2B5EF4-FFF2-40B4-BE49-F238E27FC236}">
              <a16:creationId xmlns:a16="http://schemas.microsoft.com/office/drawing/2014/main" id="{F38BEDAB-0195-25F7-C514-6DEE836A7BC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4764" name="Picture 2" descr="logo stat-ge">
          <a:extLst>
            <a:ext uri="{FF2B5EF4-FFF2-40B4-BE49-F238E27FC236}">
              <a16:creationId xmlns:a16="http://schemas.microsoft.com/office/drawing/2014/main" id="{C65C5C02-787E-1613-9EE1-10831EFA5D2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4765" name="Picture 3" descr="logo stat-ge">
          <a:extLst>
            <a:ext uri="{FF2B5EF4-FFF2-40B4-BE49-F238E27FC236}">
              <a16:creationId xmlns:a16="http://schemas.microsoft.com/office/drawing/2014/main" id="{E3E0A9E5-F410-DA7C-7428-EB3B79E0505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4766" name="Picture 4" descr="logo stat-ge">
          <a:extLst>
            <a:ext uri="{FF2B5EF4-FFF2-40B4-BE49-F238E27FC236}">
              <a16:creationId xmlns:a16="http://schemas.microsoft.com/office/drawing/2014/main" id="{A09AF08B-7B14-53D8-1DE4-E4675E4F85A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5788" name="Picture 2" descr="logo stat-ge">
          <a:extLst>
            <a:ext uri="{FF2B5EF4-FFF2-40B4-BE49-F238E27FC236}">
              <a16:creationId xmlns:a16="http://schemas.microsoft.com/office/drawing/2014/main" id="{00EA30DB-EA23-4611-5E64-E97F3CE66CA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5789" name="Picture 3" descr="logo stat-ge">
          <a:extLst>
            <a:ext uri="{FF2B5EF4-FFF2-40B4-BE49-F238E27FC236}">
              <a16:creationId xmlns:a16="http://schemas.microsoft.com/office/drawing/2014/main" id="{9F31993C-4573-4777-9A21-3EA060F5743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5790" name="Picture 4" descr="logo stat-ge">
          <a:extLst>
            <a:ext uri="{FF2B5EF4-FFF2-40B4-BE49-F238E27FC236}">
              <a16:creationId xmlns:a16="http://schemas.microsoft.com/office/drawing/2014/main" id="{7EF89900-B45B-16BC-E22A-6A0E65D3E3D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6812" name="Picture 2" descr="logo stat-ge">
          <a:extLst>
            <a:ext uri="{FF2B5EF4-FFF2-40B4-BE49-F238E27FC236}">
              <a16:creationId xmlns:a16="http://schemas.microsoft.com/office/drawing/2014/main" id="{D31D1D78-5884-EAFA-46BB-DDEA2BFC83F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6813" name="Picture 3" descr="logo stat-ge">
          <a:extLst>
            <a:ext uri="{FF2B5EF4-FFF2-40B4-BE49-F238E27FC236}">
              <a16:creationId xmlns:a16="http://schemas.microsoft.com/office/drawing/2014/main" id="{54CF923B-058A-32C3-E26F-A6BBF44C231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6814" name="Picture 4" descr="logo stat-ge">
          <a:extLst>
            <a:ext uri="{FF2B5EF4-FFF2-40B4-BE49-F238E27FC236}">
              <a16:creationId xmlns:a16="http://schemas.microsoft.com/office/drawing/2014/main" id="{061DEA26-C2D5-5F6E-E826-783B4E1885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0</xdr:rowOff>
    </xdr:from>
    <xdr:to>
      <xdr:col>3</xdr:col>
      <xdr:colOff>730250</xdr:colOff>
      <xdr:row>1</xdr:row>
      <xdr:rowOff>31750</xdr:rowOff>
    </xdr:to>
    <xdr:pic>
      <xdr:nvPicPr>
        <xdr:cNvPr id="122925" name="Picture 2" descr="logo stat-ge">
          <a:extLst>
            <a:ext uri="{FF2B5EF4-FFF2-40B4-BE49-F238E27FC236}">
              <a16:creationId xmlns:a16="http://schemas.microsoft.com/office/drawing/2014/main" id="{EB4CA456-8535-D4B6-338C-1A656E35EBE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0</xdr:row>
      <xdr:rowOff>0</xdr:rowOff>
    </xdr:from>
    <xdr:to>
      <xdr:col>3</xdr:col>
      <xdr:colOff>762000</xdr:colOff>
      <xdr:row>1</xdr:row>
      <xdr:rowOff>31750</xdr:rowOff>
    </xdr:to>
    <xdr:pic>
      <xdr:nvPicPr>
        <xdr:cNvPr id="122926" name="Picture 3" descr="logo stat-ge">
          <a:extLst>
            <a:ext uri="{FF2B5EF4-FFF2-40B4-BE49-F238E27FC236}">
              <a16:creationId xmlns:a16="http://schemas.microsoft.com/office/drawing/2014/main" id="{EFA02E46-DEAC-E9AD-95C3-5F8D2DC2A73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0</xdr:row>
      <xdr:rowOff>0</xdr:rowOff>
    </xdr:from>
    <xdr:to>
      <xdr:col>3</xdr:col>
      <xdr:colOff>730250</xdr:colOff>
      <xdr:row>1</xdr:row>
      <xdr:rowOff>31750</xdr:rowOff>
    </xdr:to>
    <xdr:pic>
      <xdr:nvPicPr>
        <xdr:cNvPr id="122927" name="Picture 2" descr="logo stat-ge">
          <a:extLst>
            <a:ext uri="{FF2B5EF4-FFF2-40B4-BE49-F238E27FC236}">
              <a16:creationId xmlns:a16="http://schemas.microsoft.com/office/drawing/2014/main" id="{42415AF0-0151-0904-A3E5-B4099556B32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0</xdr:row>
      <xdr:rowOff>0</xdr:rowOff>
    </xdr:from>
    <xdr:to>
      <xdr:col>3</xdr:col>
      <xdr:colOff>762000</xdr:colOff>
      <xdr:row>1</xdr:row>
      <xdr:rowOff>31750</xdr:rowOff>
    </xdr:to>
    <xdr:pic>
      <xdr:nvPicPr>
        <xdr:cNvPr id="122928" name="Picture 3" descr="logo stat-ge">
          <a:extLst>
            <a:ext uri="{FF2B5EF4-FFF2-40B4-BE49-F238E27FC236}">
              <a16:creationId xmlns:a16="http://schemas.microsoft.com/office/drawing/2014/main" id="{C6EAED01-66AA-92B5-91DD-DCDAA5CC156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7836" name="Picture 2" descr="logo stat-ge">
          <a:extLst>
            <a:ext uri="{FF2B5EF4-FFF2-40B4-BE49-F238E27FC236}">
              <a16:creationId xmlns:a16="http://schemas.microsoft.com/office/drawing/2014/main" id="{8B211D2B-9D2B-A307-1CCC-4F3726D9E26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7837" name="Picture 3" descr="logo stat-ge">
          <a:extLst>
            <a:ext uri="{FF2B5EF4-FFF2-40B4-BE49-F238E27FC236}">
              <a16:creationId xmlns:a16="http://schemas.microsoft.com/office/drawing/2014/main" id="{C6D1525F-BCCD-507A-985F-344C2394E69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7838" name="Picture 4" descr="logo stat-ge">
          <a:extLst>
            <a:ext uri="{FF2B5EF4-FFF2-40B4-BE49-F238E27FC236}">
              <a16:creationId xmlns:a16="http://schemas.microsoft.com/office/drawing/2014/main" id="{04F63B72-1364-C1D4-F975-1FECD95AA0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8860" name="Picture 2" descr="logo stat-ge">
          <a:extLst>
            <a:ext uri="{FF2B5EF4-FFF2-40B4-BE49-F238E27FC236}">
              <a16:creationId xmlns:a16="http://schemas.microsoft.com/office/drawing/2014/main" id="{06F233BB-47DB-CA4D-97B2-AF7D6FA5E4D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8861" name="Picture 3" descr="logo stat-ge">
          <a:extLst>
            <a:ext uri="{FF2B5EF4-FFF2-40B4-BE49-F238E27FC236}">
              <a16:creationId xmlns:a16="http://schemas.microsoft.com/office/drawing/2014/main" id="{19D520C6-B988-760E-5BBC-9AA0B93F0E2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730250</xdr:colOff>
      <xdr:row>1</xdr:row>
      <xdr:rowOff>31750</xdr:rowOff>
    </xdr:to>
    <xdr:pic>
      <xdr:nvPicPr>
        <xdr:cNvPr id="108862" name="Picture 4" descr="logo stat-ge">
          <a:extLst>
            <a:ext uri="{FF2B5EF4-FFF2-40B4-BE49-F238E27FC236}">
              <a16:creationId xmlns:a16="http://schemas.microsoft.com/office/drawing/2014/main" id="{9CDA408F-58D5-C1CC-6AD6-59F4EE27733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0</xdr:rowOff>
    </xdr:from>
    <xdr:to>
      <xdr:col>3</xdr:col>
      <xdr:colOff>730250</xdr:colOff>
      <xdr:row>1</xdr:row>
      <xdr:rowOff>31750</xdr:rowOff>
    </xdr:to>
    <xdr:pic>
      <xdr:nvPicPr>
        <xdr:cNvPr id="121925" name="Picture 2" descr="logo stat-ge">
          <a:extLst>
            <a:ext uri="{FF2B5EF4-FFF2-40B4-BE49-F238E27FC236}">
              <a16:creationId xmlns:a16="http://schemas.microsoft.com/office/drawing/2014/main" id="{4DBAA7A7-A6F3-F48C-210A-00F2037939E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0</xdr:row>
      <xdr:rowOff>0</xdr:rowOff>
    </xdr:from>
    <xdr:to>
      <xdr:col>3</xdr:col>
      <xdr:colOff>762000</xdr:colOff>
      <xdr:row>1</xdr:row>
      <xdr:rowOff>31750</xdr:rowOff>
    </xdr:to>
    <xdr:pic>
      <xdr:nvPicPr>
        <xdr:cNvPr id="121926" name="Picture 3" descr="logo stat-ge">
          <a:extLst>
            <a:ext uri="{FF2B5EF4-FFF2-40B4-BE49-F238E27FC236}">
              <a16:creationId xmlns:a16="http://schemas.microsoft.com/office/drawing/2014/main" id="{0D7EA929-81FB-A628-0C67-055DFF04C11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0</xdr:row>
      <xdr:rowOff>0</xdr:rowOff>
    </xdr:from>
    <xdr:to>
      <xdr:col>3</xdr:col>
      <xdr:colOff>730250</xdr:colOff>
      <xdr:row>1</xdr:row>
      <xdr:rowOff>31750</xdr:rowOff>
    </xdr:to>
    <xdr:pic>
      <xdr:nvPicPr>
        <xdr:cNvPr id="121927" name="Picture 2" descr="logo stat-ge">
          <a:extLst>
            <a:ext uri="{FF2B5EF4-FFF2-40B4-BE49-F238E27FC236}">
              <a16:creationId xmlns:a16="http://schemas.microsoft.com/office/drawing/2014/main" id="{244809B8-A0A2-6584-94E3-6C95AEA76FC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0</xdr:row>
      <xdr:rowOff>0</xdr:rowOff>
    </xdr:from>
    <xdr:to>
      <xdr:col>3</xdr:col>
      <xdr:colOff>762000</xdr:colOff>
      <xdr:row>1</xdr:row>
      <xdr:rowOff>31750</xdr:rowOff>
    </xdr:to>
    <xdr:pic>
      <xdr:nvPicPr>
        <xdr:cNvPr id="121928" name="Picture 3" descr="logo stat-ge">
          <a:extLst>
            <a:ext uri="{FF2B5EF4-FFF2-40B4-BE49-F238E27FC236}">
              <a16:creationId xmlns:a16="http://schemas.microsoft.com/office/drawing/2014/main" id="{47B2C491-6054-8A8B-6860-7F0EF33922C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0</xdr:rowOff>
    </xdr:from>
    <xdr:to>
      <xdr:col>3</xdr:col>
      <xdr:colOff>730250</xdr:colOff>
      <xdr:row>1</xdr:row>
      <xdr:rowOff>31750</xdr:rowOff>
    </xdr:to>
    <xdr:pic>
      <xdr:nvPicPr>
        <xdr:cNvPr id="120917" name="Picture 2" descr="logo stat-ge">
          <a:extLst>
            <a:ext uri="{FF2B5EF4-FFF2-40B4-BE49-F238E27FC236}">
              <a16:creationId xmlns:a16="http://schemas.microsoft.com/office/drawing/2014/main" id="{C19FB4F7-B2E9-1AF2-5422-18C4C9B13FA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0</xdr:row>
      <xdr:rowOff>0</xdr:rowOff>
    </xdr:from>
    <xdr:to>
      <xdr:col>3</xdr:col>
      <xdr:colOff>762000</xdr:colOff>
      <xdr:row>1</xdr:row>
      <xdr:rowOff>31750</xdr:rowOff>
    </xdr:to>
    <xdr:pic>
      <xdr:nvPicPr>
        <xdr:cNvPr id="120918" name="Picture 3" descr="logo stat-ge">
          <a:extLst>
            <a:ext uri="{FF2B5EF4-FFF2-40B4-BE49-F238E27FC236}">
              <a16:creationId xmlns:a16="http://schemas.microsoft.com/office/drawing/2014/main" id="{BEE46B3E-5BB8-37EF-B9DD-8227E14DB73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0</xdr:row>
      <xdr:rowOff>0</xdr:rowOff>
    </xdr:from>
    <xdr:to>
      <xdr:col>3</xdr:col>
      <xdr:colOff>730250</xdr:colOff>
      <xdr:row>1</xdr:row>
      <xdr:rowOff>31750</xdr:rowOff>
    </xdr:to>
    <xdr:pic>
      <xdr:nvPicPr>
        <xdr:cNvPr id="120919" name="Picture 2" descr="logo stat-ge">
          <a:extLst>
            <a:ext uri="{FF2B5EF4-FFF2-40B4-BE49-F238E27FC236}">
              <a16:creationId xmlns:a16="http://schemas.microsoft.com/office/drawing/2014/main" id="{50D5B7DF-A0CE-0EF0-6D09-BBB003D1E8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0</xdr:row>
      <xdr:rowOff>0</xdr:rowOff>
    </xdr:from>
    <xdr:to>
      <xdr:col>3</xdr:col>
      <xdr:colOff>762000</xdr:colOff>
      <xdr:row>1</xdr:row>
      <xdr:rowOff>31750</xdr:rowOff>
    </xdr:to>
    <xdr:pic>
      <xdr:nvPicPr>
        <xdr:cNvPr id="120920" name="Picture 3" descr="logo stat-ge">
          <a:extLst>
            <a:ext uri="{FF2B5EF4-FFF2-40B4-BE49-F238E27FC236}">
              <a16:creationId xmlns:a16="http://schemas.microsoft.com/office/drawing/2014/main" id="{09CE440B-6F7A-3783-11E0-922EB610A8F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0</xdr:rowOff>
    </xdr:from>
    <xdr:to>
      <xdr:col>3</xdr:col>
      <xdr:colOff>730250</xdr:colOff>
      <xdr:row>1</xdr:row>
      <xdr:rowOff>31750</xdr:rowOff>
    </xdr:to>
    <xdr:pic>
      <xdr:nvPicPr>
        <xdr:cNvPr id="119925" name="Picture 2" descr="logo stat-ge">
          <a:extLst>
            <a:ext uri="{FF2B5EF4-FFF2-40B4-BE49-F238E27FC236}">
              <a16:creationId xmlns:a16="http://schemas.microsoft.com/office/drawing/2014/main" id="{EA459F59-11ED-D1D3-D94E-A06903F8B91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0</xdr:row>
      <xdr:rowOff>0</xdr:rowOff>
    </xdr:from>
    <xdr:to>
      <xdr:col>3</xdr:col>
      <xdr:colOff>762000</xdr:colOff>
      <xdr:row>1</xdr:row>
      <xdr:rowOff>31750</xdr:rowOff>
    </xdr:to>
    <xdr:pic>
      <xdr:nvPicPr>
        <xdr:cNvPr id="119926" name="Picture 3" descr="logo stat-ge">
          <a:extLst>
            <a:ext uri="{FF2B5EF4-FFF2-40B4-BE49-F238E27FC236}">
              <a16:creationId xmlns:a16="http://schemas.microsoft.com/office/drawing/2014/main" id="{CC54EB97-A27C-D5A6-974C-5E2D813B7B9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0</xdr:row>
      <xdr:rowOff>0</xdr:rowOff>
    </xdr:from>
    <xdr:to>
      <xdr:col>3</xdr:col>
      <xdr:colOff>730250</xdr:colOff>
      <xdr:row>1</xdr:row>
      <xdr:rowOff>31750</xdr:rowOff>
    </xdr:to>
    <xdr:pic>
      <xdr:nvPicPr>
        <xdr:cNvPr id="119927" name="Picture 2" descr="logo stat-ge">
          <a:extLst>
            <a:ext uri="{FF2B5EF4-FFF2-40B4-BE49-F238E27FC236}">
              <a16:creationId xmlns:a16="http://schemas.microsoft.com/office/drawing/2014/main" id="{DE48EE8E-0BDD-0A03-CF35-B03F8364D83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0</xdr:row>
      <xdr:rowOff>0</xdr:rowOff>
    </xdr:from>
    <xdr:to>
      <xdr:col>3</xdr:col>
      <xdr:colOff>762000</xdr:colOff>
      <xdr:row>1</xdr:row>
      <xdr:rowOff>31750</xdr:rowOff>
    </xdr:to>
    <xdr:pic>
      <xdr:nvPicPr>
        <xdr:cNvPr id="119928" name="Picture 3" descr="logo stat-ge">
          <a:extLst>
            <a:ext uri="{FF2B5EF4-FFF2-40B4-BE49-F238E27FC236}">
              <a16:creationId xmlns:a16="http://schemas.microsoft.com/office/drawing/2014/main" id="{66FDCFEC-DC14-B2D2-1CEF-D5708D1769E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0</xdr:rowOff>
    </xdr:from>
    <xdr:to>
      <xdr:col>3</xdr:col>
      <xdr:colOff>730250</xdr:colOff>
      <xdr:row>1</xdr:row>
      <xdr:rowOff>31750</xdr:rowOff>
    </xdr:to>
    <xdr:pic>
      <xdr:nvPicPr>
        <xdr:cNvPr id="118937" name="Picture 2" descr="logo stat-ge">
          <a:extLst>
            <a:ext uri="{FF2B5EF4-FFF2-40B4-BE49-F238E27FC236}">
              <a16:creationId xmlns:a16="http://schemas.microsoft.com/office/drawing/2014/main" id="{4E15D97A-6595-0FFF-B60C-890ACE3722E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0</xdr:row>
      <xdr:rowOff>0</xdr:rowOff>
    </xdr:from>
    <xdr:to>
      <xdr:col>3</xdr:col>
      <xdr:colOff>762000</xdr:colOff>
      <xdr:row>1</xdr:row>
      <xdr:rowOff>31750</xdr:rowOff>
    </xdr:to>
    <xdr:pic>
      <xdr:nvPicPr>
        <xdr:cNvPr id="118938" name="Picture 3" descr="logo stat-ge">
          <a:extLst>
            <a:ext uri="{FF2B5EF4-FFF2-40B4-BE49-F238E27FC236}">
              <a16:creationId xmlns:a16="http://schemas.microsoft.com/office/drawing/2014/main" id="{E07D4DB0-1ED2-01FE-3080-3A8BAEBC315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0</xdr:row>
      <xdr:rowOff>0</xdr:rowOff>
    </xdr:from>
    <xdr:to>
      <xdr:col>3</xdr:col>
      <xdr:colOff>730250</xdr:colOff>
      <xdr:row>1</xdr:row>
      <xdr:rowOff>31750</xdr:rowOff>
    </xdr:to>
    <xdr:pic>
      <xdr:nvPicPr>
        <xdr:cNvPr id="118939" name="Picture 2" descr="logo stat-ge">
          <a:extLst>
            <a:ext uri="{FF2B5EF4-FFF2-40B4-BE49-F238E27FC236}">
              <a16:creationId xmlns:a16="http://schemas.microsoft.com/office/drawing/2014/main" id="{347F8027-9DB0-3246-078E-968AE59EFD1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0</xdr:row>
      <xdr:rowOff>0</xdr:rowOff>
    </xdr:from>
    <xdr:to>
      <xdr:col>3</xdr:col>
      <xdr:colOff>762000</xdr:colOff>
      <xdr:row>1</xdr:row>
      <xdr:rowOff>31750</xdr:rowOff>
    </xdr:to>
    <xdr:pic>
      <xdr:nvPicPr>
        <xdr:cNvPr id="118940" name="Picture 3" descr="logo stat-ge">
          <a:extLst>
            <a:ext uri="{FF2B5EF4-FFF2-40B4-BE49-F238E27FC236}">
              <a16:creationId xmlns:a16="http://schemas.microsoft.com/office/drawing/2014/main" id="{99C1239B-B7C6-77B4-C999-8B96945E47F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0</xdr:rowOff>
    </xdr:from>
    <xdr:to>
      <xdr:col>3</xdr:col>
      <xdr:colOff>730250</xdr:colOff>
      <xdr:row>1</xdr:row>
      <xdr:rowOff>31750</xdr:rowOff>
    </xdr:to>
    <xdr:pic>
      <xdr:nvPicPr>
        <xdr:cNvPr id="117943" name="Picture 2" descr="logo stat-ge">
          <a:extLst>
            <a:ext uri="{FF2B5EF4-FFF2-40B4-BE49-F238E27FC236}">
              <a16:creationId xmlns:a16="http://schemas.microsoft.com/office/drawing/2014/main" id="{CEA78807-A3CD-D37C-CDB0-13BB6DC5CE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0</xdr:row>
      <xdr:rowOff>0</xdr:rowOff>
    </xdr:from>
    <xdr:to>
      <xdr:col>3</xdr:col>
      <xdr:colOff>762000</xdr:colOff>
      <xdr:row>1</xdr:row>
      <xdr:rowOff>31750</xdr:rowOff>
    </xdr:to>
    <xdr:pic>
      <xdr:nvPicPr>
        <xdr:cNvPr id="117944" name="Picture 3" descr="logo stat-ge">
          <a:extLst>
            <a:ext uri="{FF2B5EF4-FFF2-40B4-BE49-F238E27FC236}">
              <a16:creationId xmlns:a16="http://schemas.microsoft.com/office/drawing/2014/main" id="{B98AE8A8-6D3A-982B-3787-681CDA72282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0</xdr:row>
      <xdr:rowOff>0</xdr:rowOff>
    </xdr:from>
    <xdr:to>
      <xdr:col>3</xdr:col>
      <xdr:colOff>730250</xdr:colOff>
      <xdr:row>1</xdr:row>
      <xdr:rowOff>31750</xdr:rowOff>
    </xdr:to>
    <xdr:pic>
      <xdr:nvPicPr>
        <xdr:cNvPr id="117945" name="Picture 2" descr="logo stat-ge">
          <a:extLst>
            <a:ext uri="{FF2B5EF4-FFF2-40B4-BE49-F238E27FC236}">
              <a16:creationId xmlns:a16="http://schemas.microsoft.com/office/drawing/2014/main" id="{6063E16C-78C9-ED44-8463-17CCD4EA73E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0</xdr:row>
      <xdr:rowOff>0</xdr:rowOff>
    </xdr:from>
    <xdr:to>
      <xdr:col>3</xdr:col>
      <xdr:colOff>762000</xdr:colOff>
      <xdr:row>1</xdr:row>
      <xdr:rowOff>31750</xdr:rowOff>
    </xdr:to>
    <xdr:pic>
      <xdr:nvPicPr>
        <xdr:cNvPr id="117946" name="Picture 3" descr="logo stat-ge">
          <a:extLst>
            <a:ext uri="{FF2B5EF4-FFF2-40B4-BE49-F238E27FC236}">
              <a16:creationId xmlns:a16="http://schemas.microsoft.com/office/drawing/2014/main" id="{F8CDB1BF-58B8-7DED-05AE-F029E62F3F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0</xdr:rowOff>
    </xdr:from>
    <xdr:to>
      <xdr:col>3</xdr:col>
      <xdr:colOff>730250</xdr:colOff>
      <xdr:row>1</xdr:row>
      <xdr:rowOff>31750</xdr:rowOff>
    </xdr:to>
    <xdr:pic>
      <xdr:nvPicPr>
        <xdr:cNvPr id="116861" name="Picture 2" descr="logo stat-ge">
          <a:extLst>
            <a:ext uri="{FF2B5EF4-FFF2-40B4-BE49-F238E27FC236}">
              <a16:creationId xmlns:a16="http://schemas.microsoft.com/office/drawing/2014/main" id="{14263A3B-7429-3EAB-B9B5-118EF7F78B5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0</xdr:row>
      <xdr:rowOff>0</xdr:rowOff>
    </xdr:from>
    <xdr:to>
      <xdr:col>3</xdr:col>
      <xdr:colOff>762000</xdr:colOff>
      <xdr:row>1</xdr:row>
      <xdr:rowOff>31750</xdr:rowOff>
    </xdr:to>
    <xdr:pic>
      <xdr:nvPicPr>
        <xdr:cNvPr id="116862" name="Picture 3" descr="logo stat-ge">
          <a:extLst>
            <a:ext uri="{FF2B5EF4-FFF2-40B4-BE49-F238E27FC236}">
              <a16:creationId xmlns:a16="http://schemas.microsoft.com/office/drawing/2014/main" id="{93ED97E9-5CDB-00B8-F9FD-4D27E2B74FF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04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2E939-ED9D-4F4A-BB91-9F2B7F32D639}">
  <dimension ref="A1:E28"/>
  <sheetViews>
    <sheetView tabSelected="1" zoomScaleNormal="100" workbookViewId="0">
      <selection activeCell="E1" sqref="E1"/>
    </sheetView>
  </sheetViews>
  <sheetFormatPr baseColWidth="10" defaultColWidth="17.796875" defaultRowHeight="12" customHeight="1" x14ac:dyDescent="0.25"/>
  <cols>
    <col min="1" max="1" width="84" style="28" customWidth="1"/>
    <col min="2" max="2" width="17.19921875" style="44" customWidth="1"/>
    <col min="3" max="3" width="17.19921875" style="12" customWidth="1"/>
    <col min="4" max="4" width="17.19921875" style="45" customWidth="1"/>
    <col min="5" max="16384" width="17.796875" style="13"/>
  </cols>
  <sheetData>
    <row r="1" spans="1:5" s="4" customFormat="1" ht="34.5" customHeight="1" x14ac:dyDescent="0.25">
      <c r="A1" s="72" t="s">
        <v>2</v>
      </c>
      <c r="C1" s="6"/>
      <c r="D1" s="6"/>
    </row>
    <row r="2" spans="1:5" s="4" customFormat="1" ht="5.45" customHeight="1" thickBot="1" x14ac:dyDescent="0.3">
      <c r="A2" s="5"/>
      <c r="B2" s="5"/>
      <c r="C2" s="9"/>
      <c r="D2" s="9"/>
    </row>
    <row r="3" spans="1:5" ht="40.35" customHeight="1" x14ac:dyDescent="0.25">
      <c r="A3" s="10" t="s">
        <v>56</v>
      </c>
      <c r="B3" s="11"/>
      <c r="D3" s="12"/>
    </row>
    <row r="4" spans="1:5" ht="15" customHeight="1" x14ac:dyDescent="0.25">
      <c r="A4" s="81" t="s">
        <v>103</v>
      </c>
      <c r="B4" s="11"/>
      <c r="D4" s="1" t="s">
        <v>88</v>
      </c>
    </row>
    <row r="5" spans="1:5" s="19" customFormat="1" ht="16.149999999999999" customHeight="1" x14ac:dyDescent="0.25">
      <c r="A5" s="15" t="s">
        <v>5</v>
      </c>
      <c r="B5" s="16"/>
      <c r="C5" s="17"/>
      <c r="D5" s="18" t="s">
        <v>1</v>
      </c>
    </row>
    <row r="6" spans="1:5" ht="4.3499999999999996" customHeight="1" x14ac:dyDescent="0.25">
      <c r="A6" s="20"/>
      <c r="B6" s="21"/>
      <c r="C6" s="22"/>
      <c r="D6" s="22"/>
    </row>
    <row r="7" spans="1:5" ht="4.3499999999999996" customHeight="1" x14ac:dyDescent="0.25">
      <c r="A7" s="14"/>
      <c r="B7" s="11"/>
      <c r="D7" s="12"/>
    </row>
    <row r="8" spans="1:5" ht="12.75" x14ac:dyDescent="0.25">
      <c r="A8" s="23"/>
      <c r="B8" s="24" t="s">
        <v>6</v>
      </c>
      <c r="D8" s="25" t="s">
        <v>7</v>
      </c>
    </row>
    <row r="9" spans="1:5" ht="4.3499999999999996" customHeight="1" x14ac:dyDescent="0.25">
      <c r="A9" s="26"/>
      <c r="B9" s="27"/>
      <c r="C9" s="22"/>
      <c r="D9" s="22"/>
    </row>
    <row r="10" spans="1:5" ht="4.3499999999999996" customHeight="1" x14ac:dyDescent="0.25">
      <c r="A10" s="23"/>
      <c r="B10" s="24"/>
      <c r="D10" s="12"/>
    </row>
    <row r="11" spans="1:5" ht="20.100000000000001" customHeight="1" x14ac:dyDescent="0.25">
      <c r="A11" s="23" t="s">
        <v>106</v>
      </c>
      <c r="B11" s="73">
        <v>192</v>
      </c>
      <c r="D11" s="74">
        <v>33.982300884955748</v>
      </c>
    </row>
    <row r="12" spans="1:5" s="32" customFormat="1" ht="12" customHeight="1" x14ac:dyDescent="0.25">
      <c r="A12" s="23" t="s">
        <v>35</v>
      </c>
      <c r="B12" s="57">
        <v>15</v>
      </c>
      <c r="C12" s="49"/>
      <c r="D12" s="74">
        <v>2.6548672566371683</v>
      </c>
      <c r="E12" s="74"/>
    </row>
    <row r="13" spans="1:5" s="32" customFormat="1" ht="12" customHeight="1" x14ac:dyDescent="0.25">
      <c r="A13" s="23" t="s">
        <v>55</v>
      </c>
      <c r="B13" s="57">
        <v>14</v>
      </c>
      <c r="C13" s="49"/>
      <c r="D13" s="74">
        <v>2.4778761061946901</v>
      </c>
      <c r="E13" s="74"/>
    </row>
    <row r="14" spans="1:5" s="32" customFormat="1" ht="12" customHeight="1" x14ac:dyDescent="0.25">
      <c r="A14" s="23" t="s">
        <v>104</v>
      </c>
      <c r="B14" s="57">
        <v>87</v>
      </c>
      <c r="C14" s="49"/>
      <c r="D14" s="74">
        <v>15.398230088495577</v>
      </c>
      <c r="E14" s="74"/>
    </row>
    <row r="15" spans="1:5" s="86" customFormat="1" ht="12" customHeight="1" x14ac:dyDescent="0.25">
      <c r="A15" s="23" t="s">
        <v>105</v>
      </c>
      <c r="B15" s="57">
        <v>12</v>
      </c>
      <c r="C15" s="24"/>
      <c r="D15" s="74">
        <v>2.1238938053097343</v>
      </c>
    </row>
    <row r="16" spans="1:5" s="32" customFormat="1" ht="12" customHeight="1" x14ac:dyDescent="0.25">
      <c r="A16" s="23" t="s">
        <v>14</v>
      </c>
      <c r="B16" s="57">
        <v>10</v>
      </c>
      <c r="C16" s="49"/>
      <c r="D16" s="74">
        <v>1.7699115044247788</v>
      </c>
      <c r="E16" s="74"/>
    </row>
    <row r="17" spans="1:5" s="32" customFormat="1" ht="12" customHeight="1" x14ac:dyDescent="0.25">
      <c r="A17" s="23" t="s">
        <v>23</v>
      </c>
      <c r="B17" s="57">
        <v>19</v>
      </c>
      <c r="C17" s="49"/>
      <c r="D17" s="74">
        <v>3.3628318584070795</v>
      </c>
      <c r="E17" s="74"/>
    </row>
    <row r="18" spans="1:5" s="32" customFormat="1" ht="12" customHeight="1" x14ac:dyDescent="0.25">
      <c r="A18" s="23" t="s">
        <v>66</v>
      </c>
      <c r="B18" s="57">
        <v>25</v>
      </c>
      <c r="C18" s="49"/>
      <c r="D18" s="74">
        <v>4.4247787610619467</v>
      </c>
      <c r="E18" s="74"/>
    </row>
    <row r="19" spans="1:5" s="32" customFormat="1" ht="12" customHeight="1" x14ac:dyDescent="0.25">
      <c r="A19" s="23" t="s">
        <v>24</v>
      </c>
      <c r="B19" s="57">
        <v>106</v>
      </c>
      <c r="C19" s="49"/>
      <c r="D19" s="74">
        <v>18.761061946902654</v>
      </c>
      <c r="E19" s="74"/>
    </row>
    <row r="20" spans="1:5" s="32" customFormat="1" ht="12" customHeight="1" x14ac:dyDescent="0.25">
      <c r="A20" s="23" t="s">
        <v>16</v>
      </c>
      <c r="B20" s="73">
        <v>85</v>
      </c>
      <c r="C20" s="49"/>
      <c r="D20" s="74">
        <v>15.044247787610621</v>
      </c>
    </row>
    <row r="21" spans="1:5" s="32" customFormat="1" ht="16.149999999999999" customHeight="1" x14ac:dyDescent="0.25">
      <c r="A21" s="14" t="s">
        <v>0</v>
      </c>
      <c r="B21" s="85">
        <v>565</v>
      </c>
      <c r="C21" s="33"/>
      <c r="D21" s="76">
        <f>SUM(D11:D20)</f>
        <v>100</v>
      </c>
      <c r="E21" s="74"/>
    </row>
    <row r="22" spans="1:5" s="32" customFormat="1" ht="12" customHeight="1" x14ac:dyDescent="0.25">
      <c r="A22" s="23"/>
      <c r="B22" s="73"/>
      <c r="C22" s="7"/>
      <c r="D22" s="74"/>
    </row>
    <row r="23" spans="1:5" s="32" customFormat="1" ht="12" customHeight="1" x14ac:dyDescent="0.25">
      <c r="A23" s="23" t="s">
        <v>17</v>
      </c>
      <c r="B23" s="73"/>
      <c r="C23" s="49"/>
      <c r="D23" s="74"/>
      <c r="E23" s="84"/>
    </row>
    <row r="24" spans="1:5" s="40" customFormat="1" ht="16.149999999999999" customHeight="1" x14ac:dyDescent="0.25">
      <c r="A24" s="2" t="s">
        <v>79</v>
      </c>
      <c r="B24" s="38"/>
      <c r="C24" s="39"/>
      <c r="D24" s="6" t="s">
        <v>107</v>
      </c>
    </row>
    <row r="25" spans="1:5" s="43" customFormat="1" ht="4.3499999999999996" customHeight="1" x14ac:dyDescent="0.25">
      <c r="A25" s="41"/>
      <c r="B25" s="42"/>
      <c r="C25" s="42"/>
      <c r="D25" s="42"/>
    </row>
    <row r="27" spans="1:5" s="86" customFormat="1" ht="12" customHeight="1" x14ac:dyDescent="0.25">
      <c r="A27" s="23"/>
      <c r="B27" s="24"/>
      <c r="C27" s="24"/>
      <c r="D27" s="24"/>
    </row>
    <row r="28" spans="1:5" s="86" customFormat="1" ht="12" customHeight="1" x14ac:dyDescent="0.25">
      <c r="A28" s="23"/>
      <c r="B28" s="24"/>
      <c r="C28" s="24"/>
      <c r="D28" s="24"/>
    </row>
  </sheetData>
  <pageMargins left="0.59055118110236227" right="0.59055118110236227" top="0.98425196850393704" bottom="0.59055118110236227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144DA-5E38-4509-BECA-D0580429B4F4}">
  <dimension ref="A1:G32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28" customWidth="1"/>
    <col min="2" max="2" width="52.19921875" style="28" customWidth="1"/>
    <col min="3" max="3" width="17.19921875" style="44" customWidth="1"/>
    <col min="4" max="4" width="17.19921875" style="12" customWidth="1"/>
    <col min="5" max="5" width="17.19921875" style="45" customWidth="1"/>
    <col min="6" max="16384" width="17.796875" style="13"/>
  </cols>
  <sheetData>
    <row r="1" spans="1:7" s="4" customFormat="1" ht="34.5" customHeight="1" x14ac:dyDescent="0.25">
      <c r="A1" s="72" t="s">
        <v>2</v>
      </c>
      <c r="B1" s="3"/>
      <c r="D1" s="6"/>
      <c r="E1" s="6"/>
    </row>
    <row r="2" spans="1:7" s="4" customFormat="1" ht="5.45" customHeight="1" thickBot="1" x14ac:dyDescent="0.3">
      <c r="A2" s="5"/>
      <c r="B2" s="5"/>
      <c r="C2" s="5"/>
      <c r="D2" s="9"/>
      <c r="E2" s="9"/>
    </row>
    <row r="3" spans="1:7" ht="40.35" customHeight="1" x14ac:dyDescent="0.25">
      <c r="A3" s="10" t="s">
        <v>56</v>
      </c>
      <c r="B3" s="10"/>
      <c r="C3" s="11"/>
      <c r="E3" s="12"/>
    </row>
    <row r="4" spans="1:7" ht="15" customHeight="1" x14ac:dyDescent="0.25">
      <c r="A4" s="81" t="s">
        <v>83</v>
      </c>
      <c r="B4" s="14"/>
      <c r="C4" s="11"/>
      <c r="E4" s="1" t="s">
        <v>88</v>
      </c>
    </row>
    <row r="5" spans="1:7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7" ht="4.3499999999999996" customHeight="1" x14ac:dyDescent="0.25">
      <c r="A6" s="20"/>
      <c r="B6" s="20"/>
      <c r="C6" s="21"/>
      <c r="D6" s="22"/>
      <c r="E6" s="22"/>
    </row>
    <row r="7" spans="1:7" ht="4.3499999999999996" customHeight="1" x14ac:dyDescent="0.25">
      <c r="A7" s="14"/>
      <c r="B7" s="14"/>
      <c r="C7" s="11"/>
      <c r="E7" s="12"/>
    </row>
    <row r="8" spans="1:7" ht="12.75" x14ac:dyDescent="0.25">
      <c r="A8" s="23"/>
      <c r="B8" s="23"/>
      <c r="C8" s="24" t="s">
        <v>6</v>
      </c>
      <c r="E8" s="25" t="s">
        <v>7</v>
      </c>
    </row>
    <row r="9" spans="1:7" ht="4.3499999999999996" customHeight="1" x14ac:dyDescent="0.25">
      <c r="A9" s="26"/>
      <c r="B9" s="26"/>
      <c r="C9" s="27"/>
      <c r="D9" s="22"/>
      <c r="E9" s="22"/>
    </row>
    <row r="10" spans="1:7" ht="4.3499999999999996" customHeight="1" x14ac:dyDescent="0.25">
      <c r="A10" s="23"/>
      <c r="B10" s="23"/>
      <c r="C10" s="24"/>
      <c r="E10" s="12"/>
    </row>
    <row r="11" spans="1:7" ht="20.100000000000001" customHeight="1" x14ac:dyDescent="0.25">
      <c r="A11" s="23" t="s">
        <v>64</v>
      </c>
      <c r="B11" s="23"/>
      <c r="C11" s="73">
        <v>393</v>
      </c>
      <c r="E11" s="74">
        <v>17.994505494505493</v>
      </c>
      <c r="G11" s="77"/>
    </row>
    <row r="12" spans="1:7" s="32" customFormat="1" ht="12" customHeight="1" x14ac:dyDescent="0.25">
      <c r="A12" s="23" t="s">
        <v>19</v>
      </c>
      <c r="B12" s="23"/>
      <c r="C12" s="57">
        <v>539</v>
      </c>
      <c r="D12" s="49"/>
      <c r="E12" s="74">
        <v>24.679487179487182</v>
      </c>
      <c r="G12" s="77"/>
    </row>
    <row r="13" spans="1:7" s="32" customFormat="1" ht="12" customHeight="1" x14ac:dyDescent="0.25">
      <c r="A13" s="23" t="s">
        <v>27</v>
      </c>
      <c r="B13" s="23"/>
      <c r="C13" s="57">
        <v>31</v>
      </c>
      <c r="D13" s="49"/>
      <c r="E13" s="74">
        <v>1.4194139194139195</v>
      </c>
      <c r="G13" s="77"/>
    </row>
    <row r="14" spans="1:7" s="32" customFormat="1" ht="12" customHeight="1" x14ac:dyDescent="0.25">
      <c r="A14" s="23" t="s">
        <v>20</v>
      </c>
      <c r="B14" s="23"/>
      <c r="C14" s="57">
        <v>41</v>
      </c>
      <c r="D14" s="49"/>
      <c r="E14" s="74">
        <v>1.8772893772893773</v>
      </c>
      <c r="G14" s="77"/>
    </row>
    <row r="15" spans="1:7" s="32" customFormat="1" ht="12" customHeight="1" x14ac:dyDescent="0.25">
      <c r="A15" s="23" t="s">
        <v>21</v>
      </c>
      <c r="B15" s="23"/>
      <c r="C15" s="73">
        <v>31</v>
      </c>
      <c r="D15" s="49"/>
      <c r="E15" s="74">
        <v>1.4194139194139195</v>
      </c>
      <c r="G15" s="77"/>
    </row>
    <row r="16" spans="1:7" ht="16.149999999999999" customHeight="1" x14ac:dyDescent="0.25">
      <c r="A16" s="28" t="s">
        <v>33</v>
      </c>
      <c r="C16" s="57">
        <v>22</v>
      </c>
      <c r="E16" s="74">
        <v>1.0073260073260073</v>
      </c>
      <c r="G16" s="77"/>
    </row>
    <row r="17" spans="1:7" ht="12" customHeight="1" x14ac:dyDescent="0.25">
      <c r="A17" s="28" t="s">
        <v>10</v>
      </c>
      <c r="C17" s="57">
        <v>180</v>
      </c>
      <c r="E17" s="74">
        <v>8.2417582417582409</v>
      </c>
      <c r="G17" s="77"/>
    </row>
    <row r="18" spans="1:7" ht="12" customHeight="1" x14ac:dyDescent="0.25">
      <c r="A18" s="28" t="s">
        <v>81</v>
      </c>
      <c r="C18" s="57">
        <v>37</v>
      </c>
      <c r="E18" s="74">
        <v>1.6941391941391941</v>
      </c>
      <c r="G18" s="77"/>
    </row>
    <row r="19" spans="1:7" ht="12" customHeight="1" x14ac:dyDescent="0.25">
      <c r="A19" s="28" t="s">
        <v>59</v>
      </c>
      <c r="C19" s="57">
        <v>21</v>
      </c>
      <c r="E19" s="74">
        <v>0.96153846153846156</v>
      </c>
      <c r="G19" s="77"/>
    </row>
    <row r="20" spans="1:7" ht="12" customHeight="1" x14ac:dyDescent="0.25">
      <c r="A20" s="28" t="s">
        <v>82</v>
      </c>
      <c r="C20" s="57">
        <v>30</v>
      </c>
      <c r="E20" s="74">
        <v>1.3736263736263736</v>
      </c>
      <c r="G20" s="77"/>
    </row>
    <row r="21" spans="1:7" s="32" customFormat="1" ht="16.149999999999999" customHeight="1" x14ac:dyDescent="0.25">
      <c r="A21" s="23" t="s">
        <v>22</v>
      </c>
      <c r="B21" s="23"/>
      <c r="C21" s="57">
        <v>61</v>
      </c>
      <c r="D21" s="49"/>
      <c r="E21" s="74">
        <v>2.7930402930402933</v>
      </c>
      <c r="G21" s="77"/>
    </row>
    <row r="22" spans="1:7" s="32" customFormat="1" ht="12" customHeight="1" x14ac:dyDescent="0.25">
      <c r="A22" s="23" t="s">
        <v>12</v>
      </c>
      <c r="B22" s="23"/>
      <c r="C22" s="57">
        <v>20</v>
      </c>
      <c r="D22" s="49"/>
      <c r="E22" s="74">
        <v>0.91575091575091583</v>
      </c>
      <c r="G22" s="77"/>
    </row>
    <row r="23" spans="1:7" s="32" customFormat="1" ht="12" customHeight="1" x14ac:dyDescent="0.25">
      <c r="A23" s="23" t="s">
        <v>73</v>
      </c>
      <c r="B23" s="23"/>
      <c r="C23" s="57">
        <v>34</v>
      </c>
      <c r="D23" s="49"/>
      <c r="E23" s="74">
        <v>1.5567765567765568</v>
      </c>
      <c r="G23" s="77"/>
    </row>
    <row r="24" spans="1:7" s="32" customFormat="1" ht="12" customHeight="1" x14ac:dyDescent="0.25">
      <c r="A24" s="23" t="s">
        <v>14</v>
      </c>
      <c r="B24" s="23"/>
      <c r="C24" s="73">
        <v>65</v>
      </c>
      <c r="D24" s="49"/>
      <c r="E24" s="74">
        <v>2.9761904761904758</v>
      </c>
      <c r="G24" s="77"/>
    </row>
    <row r="25" spans="1:7" s="32" customFormat="1" ht="12" customHeight="1" x14ac:dyDescent="0.25">
      <c r="A25" s="23" t="s">
        <v>23</v>
      </c>
      <c r="B25" s="23"/>
      <c r="C25" s="73">
        <v>97</v>
      </c>
      <c r="D25" s="24"/>
      <c r="E25" s="74">
        <v>4.4413919413919416</v>
      </c>
      <c r="G25" s="77"/>
    </row>
    <row r="26" spans="1:7" s="32" customFormat="1" ht="16.149999999999999" customHeight="1" x14ac:dyDescent="0.25">
      <c r="A26" s="23" t="s">
        <v>66</v>
      </c>
      <c r="B26" s="23"/>
      <c r="C26" s="73">
        <v>242</v>
      </c>
      <c r="D26" s="49"/>
      <c r="E26" s="74">
        <v>11.08058608058608</v>
      </c>
      <c r="G26" s="77"/>
    </row>
    <row r="27" spans="1:7" s="32" customFormat="1" ht="12" customHeight="1" x14ac:dyDescent="0.25">
      <c r="A27" s="23" t="s">
        <v>16</v>
      </c>
      <c r="B27" s="23"/>
      <c r="C27" s="57">
        <v>340</v>
      </c>
      <c r="D27" s="7"/>
      <c r="E27" s="74">
        <v>15.567765567765568</v>
      </c>
      <c r="G27" s="77"/>
    </row>
    <row r="28" spans="1:7" s="37" customFormat="1" ht="20.100000000000001" customHeight="1" x14ac:dyDescent="0.25">
      <c r="A28" s="14" t="s">
        <v>0</v>
      </c>
      <c r="B28" s="14"/>
      <c r="C28" s="58">
        <v>2184</v>
      </c>
      <c r="D28" s="70"/>
      <c r="E28" s="76">
        <v>99.999999999999986</v>
      </c>
    </row>
    <row r="29" spans="1:7" s="40" customFormat="1" ht="12" customHeight="1" x14ac:dyDescent="0.25">
      <c r="A29" s="38"/>
      <c r="B29" s="38"/>
      <c r="C29" s="71"/>
      <c r="D29" s="39"/>
    </row>
    <row r="30" spans="1:7" s="40" customFormat="1" ht="16.149999999999999" customHeight="1" x14ac:dyDescent="0.25">
      <c r="A30" s="38" t="s">
        <v>17</v>
      </c>
      <c r="B30" s="38"/>
      <c r="C30" s="38"/>
      <c r="D30" s="39"/>
    </row>
    <row r="31" spans="1:7" s="40" customFormat="1" ht="16.149999999999999" customHeight="1" x14ac:dyDescent="0.25">
      <c r="A31" s="2" t="s">
        <v>79</v>
      </c>
      <c r="B31" s="38"/>
      <c r="C31" s="38"/>
      <c r="D31" s="39"/>
      <c r="E31" s="6" t="s">
        <v>84</v>
      </c>
    </row>
    <row r="32" spans="1:7" s="43" customFormat="1" ht="4.3499999999999996" customHeight="1" x14ac:dyDescent="0.25">
      <c r="A32" s="41"/>
      <c r="B32" s="41"/>
      <c r="C32" s="42"/>
      <c r="D32" s="42"/>
      <c r="E32" s="42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194C1-52A6-4A1B-BCC5-DD4348490898}">
  <dimension ref="A1:G27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28" customWidth="1"/>
    <col min="2" max="2" width="52.19921875" style="28" customWidth="1"/>
    <col min="3" max="3" width="17.19921875" style="44" customWidth="1"/>
    <col min="4" max="4" width="17.19921875" style="12" customWidth="1"/>
    <col min="5" max="5" width="17.19921875" style="45" customWidth="1"/>
    <col min="6" max="16384" width="17.796875" style="13"/>
  </cols>
  <sheetData>
    <row r="1" spans="1:7" s="4" customFormat="1" ht="34.5" customHeight="1" x14ac:dyDescent="0.25">
      <c r="A1" s="72" t="s">
        <v>2</v>
      </c>
      <c r="B1" s="3"/>
      <c r="D1" s="6"/>
      <c r="E1" s="6"/>
    </row>
    <row r="2" spans="1:7" s="4" customFormat="1" ht="5.45" customHeight="1" thickBot="1" x14ac:dyDescent="0.3">
      <c r="A2" s="5"/>
      <c r="B2" s="5"/>
      <c r="C2" s="5"/>
      <c r="D2" s="9"/>
      <c r="E2" s="9"/>
    </row>
    <row r="3" spans="1:7" ht="40.35" customHeight="1" x14ac:dyDescent="0.25">
      <c r="A3" s="10" t="s">
        <v>56</v>
      </c>
      <c r="B3" s="10"/>
      <c r="C3" s="11"/>
      <c r="E3" s="12"/>
    </row>
    <row r="4" spans="1:7" ht="15" customHeight="1" x14ac:dyDescent="0.25">
      <c r="A4" s="81" t="s">
        <v>78</v>
      </c>
      <c r="B4" s="14"/>
      <c r="C4" s="11"/>
      <c r="E4" s="1" t="s">
        <v>88</v>
      </c>
    </row>
    <row r="5" spans="1:7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7" ht="4.3499999999999996" customHeight="1" x14ac:dyDescent="0.25">
      <c r="A6" s="20"/>
      <c r="B6" s="20"/>
      <c r="C6" s="21"/>
      <c r="D6" s="22"/>
      <c r="E6" s="22"/>
    </row>
    <row r="7" spans="1:7" ht="4.3499999999999996" customHeight="1" x14ac:dyDescent="0.25">
      <c r="A7" s="14"/>
      <c r="B7" s="14"/>
      <c r="C7" s="11"/>
      <c r="E7" s="12"/>
    </row>
    <row r="8" spans="1:7" ht="12.75" x14ac:dyDescent="0.25">
      <c r="A8" s="23"/>
      <c r="B8" s="23"/>
      <c r="C8" s="24" t="s">
        <v>6</v>
      </c>
      <c r="E8" s="25" t="s">
        <v>7</v>
      </c>
    </row>
    <row r="9" spans="1:7" ht="4.3499999999999996" customHeight="1" x14ac:dyDescent="0.25">
      <c r="A9" s="26"/>
      <c r="B9" s="26"/>
      <c r="C9" s="27"/>
      <c r="D9" s="22"/>
      <c r="E9" s="22"/>
    </row>
    <row r="10" spans="1:7" ht="4.3499999999999996" customHeight="1" x14ac:dyDescent="0.25">
      <c r="A10" s="23"/>
      <c r="B10" s="23"/>
      <c r="C10" s="24"/>
      <c r="E10" s="12"/>
    </row>
    <row r="11" spans="1:7" ht="20.100000000000001" customHeight="1" x14ac:dyDescent="0.25">
      <c r="A11" s="23" t="s">
        <v>64</v>
      </c>
      <c r="B11" s="23"/>
      <c r="C11" s="73">
        <v>33</v>
      </c>
      <c r="E11" s="74">
        <v>2.842377260981912</v>
      </c>
    </row>
    <row r="12" spans="1:7" s="32" customFormat="1" ht="12" customHeight="1" x14ac:dyDescent="0.25">
      <c r="A12" s="23" t="s">
        <v>19</v>
      </c>
      <c r="B12" s="23"/>
      <c r="C12" s="57">
        <v>368</v>
      </c>
      <c r="D12" s="49"/>
      <c r="E12" s="74">
        <v>31.696813092161928</v>
      </c>
      <c r="G12" s="13"/>
    </row>
    <row r="13" spans="1:7" s="32" customFormat="1" ht="12" customHeight="1" x14ac:dyDescent="0.25">
      <c r="A13" s="23" t="s">
        <v>27</v>
      </c>
      <c r="B13" s="23"/>
      <c r="C13" s="57">
        <v>24</v>
      </c>
      <c r="D13" s="49"/>
      <c r="E13" s="74">
        <v>2.0671834625323</v>
      </c>
      <c r="G13" s="13"/>
    </row>
    <row r="14" spans="1:7" s="32" customFormat="1" ht="12" customHeight="1" x14ac:dyDescent="0.25">
      <c r="A14" s="23" t="s">
        <v>21</v>
      </c>
      <c r="B14" s="23"/>
      <c r="C14" s="73">
        <v>30</v>
      </c>
      <c r="D14" s="49"/>
      <c r="E14" s="74">
        <v>2.5839793281653747</v>
      </c>
      <c r="G14" s="13"/>
    </row>
    <row r="15" spans="1:7" ht="12" customHeight="1" x14ac:dyDescent="0.25">
      <c r="A15" s="28" t="s">
        <v>33</v>
      </c>
      <c r="C15" s="57">
        <v>21</v>
      </c>
      <c r="E15" s="74">
        <v>1.8087855297157622</v>
      </c>
    </row>
    <row r="16" spans="1:7" s="75" customFormat="1" ht="16.149999999999999" customHeight="1" x14ac:dyDescent="0.25">
      <c r="A16" s="75" t="s">
        <v>72</v>
      </c>
      <c r="C16" s="57">
        <v>27</v>
      </c>
      <c r="D16" s="80"/>
      <c r="E16" s="74">
        <v>2.3255813953488373</v>
      </c>
      <c r="G16" s="13"/>
    </row>
    <row r="17" spans="1:7" s="32" customFormat="1" ht="12" customHeight="1" x14ac:dyDescent="0.25">
      <c r="A17" s="23" t="s">
        <v>22</v>
      </c>
      <c r="B17" s="23"/>
      <c r="C17" s="57">
        <v>49</v>
      </c>
      <c r="D17" s="49"/>
      <c r="E17" s="74">
        <v>4.2204995693367788</v>
      </c>
      <c r="G17" s="13"/>
    </row>
    <row r="18" spans="1:7" s="32" customFormat="1" ht="12" customHeight="1" x14ac:dyDescent="0.25">
      <c r="A18" s="23" t="s">
        <v>14</v>
      </c>
      <c r="B18" s="23"/>
      <c r="C18" s="73">
        <v>47</v>
      </c>
      <c r="D18" s="49"/>
      <c r="E18" s="74">
        <v>4.0482342807924203</v>
      </c>
      <c r="G18" s="13"/>
    </row>
    <row r="19" spans="1:7" s="32" customFormat="1" ht="12" customHeight="1" x14ac:dyDescent="0.25">
      <c r="A19" s="23" t="s">
        <v>23</v>
      </c>
      <c r="B19" s="23"/>
      <c r="C19" s="73">
        <v>55</v>
      </c>
      <c r="D19" s="24"/>
      <c r="E19" s="74">
        <v>4.7372954349698535</v>
      </c>
      <c r="G19" s="13"/>
    </row>
    <row r="20" spans="1:7" s="32" customFormat="1" ht="12" customHeight="1" x14ac:dyDescent="0.25">
      <c r="A20" s="23" t="s">
        <v>66</v>
      </c>
      <c r="B20" s="23"/>
      <c r="C20" s="73">
        <v>172</v>
      </c>
      <c r="D20" s="49"/>
      <c r="E20" s="74">
        <v>14.814814814814813</v>
      </c>
      <c r="G20" s="13"/>
    </row>
    <row r="21" spans="1:7" s="32" customFormat="1" ht="16.149999999999999" customHeight="1" x14ac:dyDescent="0.25">
      <c r="A21" s="23" t="s">
        <v>67</v>
      </c>
      <c r="B21" s="23"/>
      <c r="C21" s="57">
        <v>25</v>
      </c>
      <c r="D21" s="49"/>
      <c r="E21" s="74">
        <v>2.1533161068044793</v>
      </c>
      <c r="G21" s="13"/>
    </row>
    <row r="22" spans="1:7" s="32" customFormat="1" ht="12" customHeight="1" x14ac:dyDescent="0.25">
      <c r="A22" s="23" t="s">
        <v>16</v>
      </c>
      <c r="B22" s="23"/>
      <c r="C22" s="57">
        <v>310</v>
      </c>
      <c r="D22" s="7"/>
      <c r="E22" s="74">
        <v>26.701119724375538</v>
      </c>
      <c r="G22" s="13"/>
    </row>
    <row r="23" spans="1:7" s="37" customFormat="1" ht="20.100000000000001" customHeight="1" x14ac:dyDescent="0.25">
      <c r="A23" s="14" t="s">
        <v>0</v>
      </c>
      <c r="B23" s="14"/>
      <c r="C23" s="58">
        <v>1161</v>
      </c>
      <c r="D23" s="70"/>
      <c r="E23" s="76">
        <v>100</v>
      </c>
    </row>
    <row r="24" spans="1:7" s="40" customFormat="1" ht="12" customHeight="1" x14ac:dyDescent="0.25">
      <c r="A24" s="38"/>
      <c r="B24" s="38"/>
      <c r="C24" s="71"/>
      <c r="D24" s="39"/>
    </row>
    <row r="25" spans="1:7" s="40" customFormat="1" ht="16.149999999999999" customHeight="1" x14ac:dyDescent="0.25">
      <c r="A25" s="38" t="s">
        <v>17</v>
      </c>
      <c r="B25" s="38"/>
      <c r="C25" s="38"/>
      <c r="D25" s="39"/>
    </row>
    <row r="26" spans="1:7" s="40" customFormat="1" ht="16.149999999999999" customHeight="1" x14ac:dyDescent="0.25">
      <c r="A26" s="2" t="s">
        <v>79</v>
      </c>
      <c r="B26" s="38"/>
      <c r="C26" s="38"/>
      <c r="D26" s="39"/>
      <c r="E26" s="6" t="s">
        <v>80</v>
      </c>
    </row>
    <row r="27" spans="1:7" s="43" customFormat="1" ht="4.3499999999999996" customHeight="1" x14ac:dyDescent="0.25">
      <c r="A27" s="41"/>
      <c r="B27" s="41"/>
      <c r="C27" s="42"/>
      <c r="D27" s="42"/>
      <c r="E27" s="42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B8C5A-7399-4F5F-8343-B0A3102D770F}">
  <dimension ref="A1:E35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28" customWidth="1"/>
    <col min="2" max="2" width="52.19921875" style="28" customWidth="1"/>
    <col min="3" max="3" width="17.19921875" style="44" customWidth="1"/>
    <col min="4" max="4" width="17.19921875" style="12" customWidth="1"/>
    <col min="5" max="5" width="17.19921875" style="45" customWidth="1"/>
    <col min="6" max="16384" width="17.796875" style="13"/>
  </cols>
  <sheetData>
    <row r="1" spans="1:5" s="4" customFormat="1" ht="34.5" customHeight="1" x14ac:dyDescent="0.25">
      <c r="A1" s="72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ht="40.35" customHeight="1" x14ac:dyDescent="0.25">
      <c r="A3" s="10" t="s">
        <v>56</v>
      </c>
      <c r="B3" s="10"/>
      <c r="C3" s="11"/>
      <c r="E3" s="12"/>
    </row>
    <row r="4" spans="1:5" ht="15" customHeight="1" x14ac:dyDescent="0.25">
      <c r="A4" s="10" t="s">
        <v>76</v>
      </c>
      <c r="B4" s="14"/>
      <c r="C4" s="11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ht="4.3499999999999996" customHeight="1" x14ac:dyDescent="0.25">
      <c r="A6" s="20"/>
      <c r="B6" s="20"/>
      <c r="C6" s="21"/>
      <c r="D6" s="22"/>
      <c r="E6" s="22"/>
    </row>
    <row r="7" spans="1:5" ht="4.3499999999999996" customHeight="1" x14ac:dyDescent="0.25">
      <c r="A7" s="14"/>
      <c r="B7" s="14"/>
      <c r="C7" s="11"/>
      <c r="E7" s="12"/>
    </row>
    <row r="8" spans="1:5" ht="12.75" x14ac:dyDescent="0.25">
      <c r="A8" s="23"/>
      <c r="B8" s="23"/>
      <c r="C8" s="24" t="s">
        <v>6</v>
      </c>
      <c r="E8" s="25" t="s">
        <v>7</v>
      </c>
    </row>
    <row r="9" spans="1:5" ht="4.3499999999999996" customHeight="1" x14ac:dyDescent="0.25">
      <c r="A9" s="26"/>
      <c r="B9" s="26"/>
      <c r="C9" s="27"/>
      <c r="D9" s="22"/>
      <c r="E9" s="22"/>
    </row>
    <row r="10" spans="1:5" ht="4.3499999999999996" customHeight="1" x14ac:dyDescent="0.25">
      <c r="A10" s="23"/>
      <c r="B10" s="23"/>
      <c r="C10" s="24"/>
      <c r="E10" s="12"/>
    </row>
    <row r="11" spans="1:5" ht="20.100000000000001" customHeight="1" x14ac:dyDescent="0.25">
      <c r="A11" s="23" t="s">
        <v>64</v>
      </c>
      <c r="B11" s="23"/>
      <c r="C11" s="73">
        <v>49</v>
      </c>
      <c r="E11" s="74">
        <v>4.313380281690141</v>
      </c>
    </row>
    <row r="12" spans="1:5" ht="12" customHeight="1" x14ac:dyDescent="0.25">
      <c r="A12" s="28" t="s">
        <v>35</v>
      </c>
      <c r="C12" s="57">
        <v>32</v>
      </c>
      <c r="E12" s="74">
        <v>2.8169014084507045</v>
      </c>
    </row>
    <row r="13" spans="1:5" ht="12" customHeight="1" x14ac:dyDescent="0.25">
      <c r="A13" s="28" t="s">
        <v>65</v>
      </c>
      <c r="C13" s="73">
        <v>23</v>
      </c>
      <c r="E13" s="74">
        <v>2.024647887323944</v>
      </c>
    </row>
    <row r="14" spans="1:5" s="32" customFormat="1" ht="16.149999999999999" customHeight="1" x14ac:dyDescent="0.25">
      <c r="A14" s="23" t="s">
        <v>19</v>
      </c>
      <c r="B14" s="23"/>
      <c r="C14" s="57">
        <v>141</v>
      </c>
      <c r="D14" s="49"/>
      <c r="E14" s="74">
        <v>12.411971830985916</v>
      </c>
    </row>
    <row r="15" spans="1:5" s="32" customFormat="1" ht="12" customHeight="1" x14ac:dyDescent="0.25">
      <c r="A15" s="23" t="s">
        <v>20</v>
      </c>
      <c r="B15" s="23"/>
      <c r="C15" s="73">
        <v>31</v>
      </c>
      <c r="D15" s="49"/>
      <c r="E15" s="74">
        <v>2.7288732394366195</v>
      </c>
    </row>
    <row r="16" spans="1:5" s="32" customFormat="1" ht="12" customHeight="1" x14ac:dyDescent="0.25">
      <c r="A16" s="23" t="s">
        <v>21</v>
      </c>
      <c r="B16" s="23"/>
      <c r="C16" s="73">
        <v>42</v>
      </c>
      <c r="D16" s="49"/>
      <c r="E16" s="74">
        <v>3.697183098591549</v>
      </c>
    </row>
    <row r="17" spans="1:5" ht="12" customHeight="1" x14ac:dyDescent="0.25">
      <c r="A17" s="28" t="s">
        <v>33</v>
      </c>
      <c r="C17" s="57">
        <v>41</v>
      </c>
      <c r="E17" s="74">
        <v>3.609154929577465</v>
      </c>
    </row>
    <row r="18" spans="1:5" ht="16.149999999999999" customHeight="1" x14ac:dyDescent="0.25">
      <c r="A18" s="28" t="s">
        <v>46</v>
      </c>
      <c r="C18" s="73">
        <v>23</v>
      </c>
      <c r="E18" s="74">
        <v>2.024647887323944</v>
      </c>
    </row>
    <row r="19" spans="1:5" s="32" customFormat="1" ht="12" customHeight="1" x14ac:dyDescent="0.25">
      <c r="A19" s="23" t="s">
        <v>10</v>
      </c>
      <c r="B19" s="23"/>
      <c r="C19" s="57">
        <v>27</v>
      </c>
      <c r="D19" s="49"/>
      <c r="E19" s="74">
        <v>2.3767605633802815</v>
      </c>
    </row>
    <row r="20" spans="1:5" s="32" customFormat="1" ht="12" customHeight="1" x14ac:dyDescent="0.25">
      <c r="A20" s="23" t="s">
        <v>59</v>
      </c>
      <c r="B20" s="23"/>
      <c r="C20" s="57">
        <v>29</v>
      </c>
      <c r="D20" s="49"/>
      <c r="E20" s="74">
        <v>2.552816901408451</v>
      </c>
    </row>
    <row r="21" spans="1:5" s="75" customFormat="1" ht="12" customHeight="1" x14ac:dyDescent="0.25">
      <c r="A21" s="75" t="s">
        <v>71</v>
      </c>
      <c r="C21" s="57">
        <v>30</v>
      </c>
      <c r="D21" s="80"/>
      <c r="E21" s="74">
        <v>2.640845070422535</v>
      </c>
    </row>
    <row r="22" spans="1:5" s="75" customFormat="1" ht="16.149999999999999" customHeight="1" x14ac:dyDescent="0.25">
      <c r="A22" s="75" t="s">
        <v>72</v>
      </c>
      <c r="C22" s="57">
        <v>44</v>
      </c>
      <c r="D22" s="80"/>
      <c r="E22" s="74">
        <v>3.873239436619718</v>
      </c>
    </row>
    <row r="23" spans="1:5" s="32" customFormat="1" ht="12" customHeight="1" x14ac:dyDescent="0.25">
      <c r="A23" s="23" t="s">
        <v>22</v>
      </c>
      <c r="B23" s="23"/>
      <c r="C23" s="57">
        <v>93</v>
      </c>
      <c r="D23" s="49"/>
      <c r="E23" s="74">
        <v>8.1866197183098599</v>
      </c>
    </row>
    <row r="24" spans="1:5" s="32" customFormat="1" ht="12" customHeight="1" x14ac:dyDescent="0.25">
      <c r="A24" s="23" t="s">
        <v>12</v>
      </c>
      <c r="B24" s="23"/>
      <c r="C24" s="57">
        <v>29</v>
      </c>
      <c r="D24" s="49"/>
      <c r="E24" s="74">
        <v>2.552816901408451</v>
      </c>
    </row>
    <row r="25" spans="1:5" s="75" customFormat="1" ht="12" customHeight="1" x14ac:dyDescent="0.25">
      <c r="A25" s="23" t="s">
        <v>73</v>
      </c>
      <c r="B25" s="23"/>
      <c r="C25" s="57">
        <v>24</v>
      </c>
      <c r="D25" s="24"/>
      <c r="E25" s="74">
        <v>2.112676056338028</v>
      </c>
    </row>
    <row r="26" spans="1:5" s="32" customFormat="1" ht="16.149999999999999" customHeight="1" x14ac:dyDescent="0.25">
      <c r="A26" s="23" t="s">
        <v>14</v>
      </c>
      <c r="B26" s="23"/>
      <c r="C26" s="73">
        <v>39</v>
      </c>
      <c r="D26" s="49"/>
      <c r="E26" s="74">
        <v>3.433098591549296</v>
      </c>
    </row>
    <row r="27" spans="1:5" s="32" customFormat="1" ht="16.149999999999999" customHeight="1" x14ac:dyDescent="0.25">
      <c r="A27" s="23" t="s">
        <v>23</v>
      </c>
      <c r="B27" s="23"/>
      <c r="C27" s="73">
        <v>32</v>
      </c>
      <c r="D27" s="24"/>
      <c r="E27" s="78">
        <v>2.8169014084507045</v>
      </c>
    </row>
    <row r="28" spans="1:5" s="32" customFormat="1" ht="12" customHeight="1" x14ac:dyDescent="0.25">
      <c r="A28" s="23" t="s">
        <v>66</v>
      </c>
      <c r="B28" s="23"/>
      <c r="C28" s="73">
        <v>90</v>
      </c>
      <c r="D28" s="49"/>
      <c r="E28" s="74">
        <v>7.922535211267606</v>
      </c>
    </row>
    <row r="29" spans="1:5" s="32" customFormat="1" ht="12" customHeight="1" x14ac:dyDescent="0.25">
      <c r="A29" s="23" t="s">
        <v>67</v>
      </c>
      <c r="B29" s="23"/>
      <c r="C29" s="57">
        <v>73</v>
      </c>
      <c r="D29" s="49"/>
      <c r="E29" s="74">
        <v>6.426056338028169</v>
      </c>
    </row>
    <row r="30" spans="1:5" s="32" customFormat="1" ht="16.149999999999999" customHeight="1" x14ac:dyDescent="0.25">
      <c r="A30" s="23" t="s">
        <v>16</v>
      </c>
      <c r="B30" s="23"/>
      <c r="C30" s="57">
        <v>244</v>
      </c>
      <c r="D30" s="7"/>
      <c r="E30" s="74">
        <v>21.478873239436599</v>
      </c>
    </row>
    <row r="31" spans="1:5" s="37" customFormat="1" ht="20.100000000000001" customHeight="1" x14ac:dyDescent="0.25">
      <c r="A31" s="14" t="s">
        <v>0</v>
      </c>
      <c r="B31" s="14"/>
      <c r="C31" s="58">
        <v>1136</v>
      </c>
      <c r="D31" s="70"/>
      <c r="E31" s="76">
        <v>100</v>
      </c>
    </row>
    <row r="32" spans="1:5" s="40" customFormat="1" ht="12" customHeight="1" x14ac:dyDescent="0.25">
      <c r="A32" s="38"/>
      <c r="B32" s="38"/>
      <c r="C32" s="71"/>
      <c r="D32" s="39"/>
    </row>
    <row r="33" spans="1:5" s="40" customFormat="1" ht="16.149999999999999" customHeight="1" x14ac:dyDescent="0.25">
      <c r="A33" s="38" t="s">
        <v>17</v>
      </c>
      <c r="B33" s="38"/>
      <c r="C33" s="38"/>
      <c r="D33" s="39"/>
    </row>
    <row r="34" spans="1:5" s="40" customFormat="1" ht="16.149999999999999" customHeight="1" x14ac:dyDescent="0.25">
      <c r="A34" s="2" t="s">
        <v>3</v>
      </c>
      <c r="B34" s="38"/>
      <c r="C34" s="38"/>
      <c r="D34" s="39"/>
      <c r="E34" s="6" t="s">
        <v>77</v>
      </c>
    </row>
    <row r="35" spans="1:5" s="43" customFormat="1" ht="4.3499999999999996" customHeight="1" x14ac:dyDescent="0.25">
      <c r="A35" s="41"/>
      <c r="B35" s="41"/>
      <c r="C35" s="42"/>
      <c r="D35" s="42"/>
      <c r="E35" s="4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C58B0-9D4D-43BF-BCA8-787BE9C2937A}">
  <dimension ref="A1:E40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28" customWidth="1"/>
    <col min="2" max="2" width="56.19921875" style="28" customWidth="1"/>
    <col min="3" max="3" width="17.19921875" style="44" customWidth="1"/>
    <col min="4" max="4" width="17.19921875" style="12" customWidth="1"/>
    <col min="5" max="5" width="17.19921875" style="45" customWidth="1"/>
    <col min="6" max="16384" width="17.796875" style="13"/>
  </cols>
  <sheetData>
    <row r="1" spans="1:5" s="4" customFormat="1" ht="34.5" customHeight="1" x14ac:dyDescent="0.25">
      <c r="A1" s="72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ht="40.35" customHeight="1" x14ac:dyDescent="0.25">
      <c r="A3" s="10" t="s">
        <v>56</v>
      </c>
      <c r="B3" s="10"/>
      <c r="C3" s="11"/>
      <c r="E3" s="12"/>
    </row>
    <row r="4" spans="1:5" ht="15" customHeight="1" x14ac:dyDescent="0.25">
      <c r="A4" s="10" t="s">
        <v>74</v>
      </c>
      <c r="B4" s="14"/>
      <c r="C4" s="11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ht="4.3499999999999996" customHeight="1" x14ac:dyDescent="0.25">
      <c r="A6" s="20"/>
      <c r="B6" s="20"/>
      <c r="C6" s="21"/>
      <c r="D6" s="22"/>
      <c r="E6" s="22"/>
    </row>
    <row r="7" spans="1:5" ht="4.3499999999999996" customHeight="1" x14ac:dyDescent="0.25">
      <c r="A7" s="14"/>
      <c r="B7" s="14"/>
      <c r="C7" s="11"/>
      <c r="E7" s="12"/>
    </row>
    <row r="8" spans="1:5" ht="12.75" x14ac:dyDescent="0.25">
      <c r="A8" s="23"/>
      <c r="B8" s="23"/>
      <c r="C8" s="24" t="s">
        <v>6</v>
      </c>
      <c r="E8" s="25" t="s">
        <v>7</v>
      </c>
    </row>
    <row r="9" spans="1:5" ht="4.3499999999999996" customHeight="1" x14ac:dyDescent="0.25">
      <c r="A9" s="26"/>
      <c r="B9" s="26"/>
      <c r="C9" s="27"/>
      <c r="D9" s="22"/>
      <c r="E9" s="22"/>
    </row>
    <row r="10" spans="1:5" ht="4.3499999999999996" customHeight="1" x14ac:dyDescent="0.25">
      <c r="A10" s="23"/>
      <c r="B10" s="23"/>
      <c r="C10" s="24"/>
      <c r="E10" s="12"/>
    </row>
    <row r="11" spans="1:5" ht="20.100000000000001" customHeight="1" x14ac:dyDescent="0.25">
      <c r="A11" s="23" t="s">
        <v>64</v>
      </c>
      <c r="B11" s="23"/>
      <c r="C11" s="73">
        <v>48</v>
      </c>
      <c r="E11" s="74">
        <v>3.1936127744511</v>
      </c>
    </row>
    <row r="12" spans="1:5" ht="12" customHeight="1" x14ac:dyDescent="0.25">
      <c r="A12" s="28" t="s">
        <v>35</v>
      </c>
      <c r="C12" s="57">
        <v>33</v>
      </c>
      <c r="E12" s="74">
        <v>2.19560878243513</v>
      </c>
    </row>
    <row r="13" spans="1:5" ht="12" customHeight="1" x14ac:dyDescent="0.25">
      <c r="A13" s="23" t="s">
        <v>9</v>
      </c>
      <c r="C13" s="73">
        <v>22</v>
      </c>
      <c r="E13" s="74">
        <v>1.4637391882900865</v>
      </c>
    </row>
    <row r="14" spans="1:5" ht="12" customHeight="1" x14ac:dyDescent="0.25">
      <c r="A14" s="28" t="s">
        <v>65</v>
      </c>
      <c r="C14" s="73">
        <v>28</v>
      </c>
      <c r="E14" s="74">
        <v>1.8629407850964737</v>
      </c>
    </row>
    <row r="15" spans="1:5" s="79" customFormat="1" ht="12" customHeight="1" x14ac:dyDescent="0.25">
      <c r="A15" s="28" t="s">
        <v>70</v>
      </c>
      <c r="B15" s="28"/>
      <c r="C15" s="73">
        <v>21</v>
      </c>
      <c r="D15" s="44"/>
      <c r="E15" s="78">
        <v>1.3972055888223553</v>
      </c>
    </row>
    <row r="16" spans="1:5" s="32" customFormat="1" ht="16.149999999999999" customHeight="1" x14ac:dyDescent="0.25">
      <c r="A16" s="23" t="s">
        <v>19</v>
      </c>
      <c r="B16" s="23"/>
      <c r="C16" s="57">
        <v>219</v>
      </c>
      <c r="D16" s="49"/>
      <c r="E16" s="74">
        <v>14.570858283433132</v>
      </c>
    </row>
    <row r="17" spans="1:5" s="75" customFormat="1" ht="12" customHeight="1" x14ac:dyDescent="0.25">
      <c r="A17" s="23" t="s">
        <v>27</v>
      </c>
      <c r="B17" s="23"/>
      <c r="C17" s="57">
        <v>23</v>
      </c>
      <c r="D17" s="24"/>
      <c r="E17" s="78">
        <v>1.5302727877578177</v>
      </c>
    </row>
    <row r="18" spans="1:5" s="32" customFormat="1" ht="12" customHeight="1" x14ac:dyDescent="0.25">
      <c r="A18" s="23" t="s">
        <v>20</v>
      </c>
      <c r="B18" s="23"/>
      <c r="C18" s="73">
        <v>65</v>
      </c>
      <c r="D18" s="49"/>
      <c r="E18" s="74">
        <v>4.324683965402528</v>
      </c>
    </row>
    <row r="19" spans="1:5" s="32" customFormat="1" ht="12" customHeight="1" x14ac:dyDescent="0.25">
      <c r="A19" s="23" t="s">
        <v>21</v>
      </c>
      <c r="B19" s="23"/>
      <c r="C19" s="73">
        <v>67</v>
      </c>
      <c r="D19" s="49"/>
      <c r="E19" s="74">
        <v>4.4577511643379903</v>
      </c>
    </row>
    <row r="20" spans="1:5" ht="12" customHeight="1" x14ac:dyDescent="0.25">
      <c r="A20" s="28" t="s">
        <v>33</v>
      </c>
      <c r="C20" s="57">
        <v>42</v>
      </c>
      <c r="E20" s="74">
        <v>2.7944111776447107</v>
      </c>
    </row>
    <row r="21" spans="1:5" ht="16.149999999999999" customHeight="1" x14ac:dyDescent="0.25">
      <c r="A21" s="28" t="s">
        <v>46</v>
      </c>
      <c r="C21" s="73">
        <v>43</v>
      </c>
      <c r="E21" s="74">
        <v>2.8609447771124419</v>
      </c>
    </row>
    <row r="22" spans="1:5" s="32" customFormat="1" ht="12" customHeight="1" x14ac:dyDescent="0.25">
      <c r="A22" s="23" t="s">
        <v>10</v>
      </c>
      <c r="B22" s="23"/>
      <c r="C22" s="57">
        <v>29</v>
      </c>
      <c r="D22" s="49"/>
      <c r="E22" s="74">
        <v>1.9294743845642048</v>
      </c>
    </row>
    <row r="23" spans="1:5" s="32" customFormat="1" ht="12" customHeight="1" x14ac:dyDescent="0.25">
      <c r="A23" s="23" t="s">
        <v>59</v>
      </c>
      <c r="B23" s="23"/>
      <c r="C23" s="57">
        <v>26</v>
      </c>
      <c r="D23" s="49"/>
      <c r="E23" s="74">
        <v>1.7298735861610113</v>
      </c>
    </row>
    <row r="24" spans="1:5" s="32" customFormat="1" ht="12" customHeight="1" x14ac:dyDescent="0.25">
      <c r="A24" s="75" t="s">
        <v>62</v>
      </c>
      <c r="B24" s="75"/>
      <c r="C24" s="57">
        <v>98</v>
      </c>
      <c r="D24" s="8"/>
      <c r="E24" s="74">
        <v>6.520292747837658</v>
      </c>
    </row>
    <row r="25" spans="1:5" s="75" customFormat="1" ht="12" customHeight="1" x14ac:dyDescent="0.25">
      <c r="A25" s="75" t="s">
        <v>71</v>
      </c>
      <c r="C25" s="57">
        <v>26</v>
      </c>
      <c r="D25" s="80"/>
      <c r="E25" s="78">
        <v>1.7298735861610113</v>
      </c>
    </row>
    <row r="26" spans="1:5" s="75" customFormat="1" ht="16.149999999999999" customHeight="1" x14ac:dyDescent="0.25">
      <c r="A26" s="75" t="s">
        <v>72</v>
      </c>
      <c r="C26" s="57">
        <v>20</v>
      </c>
      <c r="D26" s="80"/>
      <c r="E26" s="78">
        <v>1.3306719893546239</v>
      </c>
    </row>
    <row r="27" spans="1:5" s="32" customFormat="1" ht="12" customHeight="1" x14ac:dyDescent="0.25">
      <c r="A27" s="23" t="s">
        <v>22</v>
      </c>
      <c r="B27" s="23"/>
      <c r="C27" s="57">
        <v>118</v>
      </c>
      <c r="D27" s="49"/>
      <c r="E27" s="74">
        <v>7.8509647371922826</v>
      </c>
    </row>
    <row r="28" spans="1:5" s="32" customFormat="1" ht="12" customHeight="1" x14ac:dyDescent="0.25">
      <c r="A28" s="23" t="s">
        <v>12</v>
      </c>
      <c r="B28" s="23"/>
      <c r="C28" s="57">
        <v>27</v>
      </c>
      <c r="D28" s="49"/>
      <c r="E28" s="74">
        <v>1.7964071856287425</v>
      </c>
    </row>
    <row r="29" spans="1:5" s="75" customFormat="1" ht="12" customHeight="1" x14ac:dyDescent="0.25">
      <c r="A29" s="23" t="s">
        <v>73</v>
      </c>
      <c r="B29" s="23"/>
      <c r="C29" s="57">
        <v>33</v>
      </c>
      <c r="D29" s="24"/>
      <c r="E29" s="78">
        <v>2.19560878243513</v>
      </c>
    </row>
    <row r="30" spans="1:5" s="32" customFormat="1" ht="12" customHeight="1" x14ac:dyDescent="0.25">
      <c r="A30" s="23" t="s">
        <v>13</v>
      </c>
      <c r="B30" s="23"/>
      <c r="C30" s="57">
        <v>64</v>
      </c>
      <c r="D30" s="49"/>
      <c r="E30" s="74">
        <v>4.2581503659347968</v>
      </c>
    </row>
    <row r="31" spans="1:5" s="32" customFormat="1" ht="16.149999999999999" customHeight="1" x14ac:dyDescent="0.25">
      <c r="A31" s="23" t="s">
        <v>14</v>
      </c>
      <c r="B31" s="23"/>
      <c r="C31" s="73">
        <v>36</v>
      </c>
      <c r="D31" s="49"/>
      <c r="E31" s="74">
        <v>2.3952095808383236</v>
      </c>
    </row>
    <row r="32" spans="1:5" s="32" customFormat="1" ht="12" customHeight="1" x14ac:dyDescent="0.25">
      <c r="A32" s="23" t="s">
        <v>66</v>
      </c>
      <c r="B32" s="23"/>
      <c r="C32" s="73">
        <v>66</v>
      </c>
      <c r="D32" s="49"/>
      <c r="E32" s="74">
        <v>4.39121756487026</v>
      </c>
    </row>
    <row r="33" spans="1:5" s="32" customFormat="1" ht="12" customHeight="1" x14ac:dyDescent="0.25">
      <c r="A33" s="23" t="s">
        <v>67</v>
      </c>
      <c r="B33" s="23"/>
      <c r="C33" s="57">
        <v>62</v>
      </c>
      <c r="D33" s="49"/>
      <c r="E33" s="74">
        <v>4.1250831669993344</v>
      </c>
    </row>
    <row r="34" spans="1:5" s="32" customFormat="1" ht="12" customHeight="1" x14ac:dyDescent="0.25">
      <c r="A34" s="23" t="s">
        <v>24</v>
      </c>
      <c r="B34" s="23"/>
      <c r="C34" s="57">
        <v>23</v>
      </c>
      <c r="D34" s="49"/>
      <c r="E34" s="74">
        <v>1.5302727877578177</v>
      </c>
    </row>
    <row r="35" spans="1:5" s="32" customFormat="1" ht="16.149999999999999" customHeight="1" x14ac:dyDescent="0.25">
      <c r="A35" s="23" t="s">
        <v>16</v>
      </c>
      <c r="B35" s="23"/>
      <c r="C35" s="57">
        <v>264</v>
      </c>
      <c r="D35" s="7"/>
      <c r="E35" s="74">
        <v>17.56487025948104</v>
      </c>
    </row>
    <row r="36" spans="1:5" s="37" customFormat="1" ht="20.100000000000001" customHeight="1" x14ac:dyDescent="0.25">
      <c r="A36" s="14" t="s">
        <v>0</v>
      </c>
      <c r="B36" s="14"/>
      <c r="C36" s="58">
        <v>1503</v>
      </c>
      <c r="D36" s="70"/>
      <c r="E36" s="76">
        <v>100.00000000000001</v>
      </c>
    </row>
    <row r="37" spans="1:5" s="40" customFormat="1" ht="12" customHeight="1" x14ac:dyDescent="0.25">
      <c r="A37" s="38"/>
      <c r="B37" s="38"/>
      <c r="C37" s="71"/>
      <c r="D37" s="39"/>
    </row>
    <row r="38" spans="1:5" s="40" customFormat="1" ht="16.149999999999999" customHeight="1" x14ac:dyDescent="0.25">
      <c r="A38" s="38" t="s">
        <v>17</v>
      </c>
      <c r="B38" s="38"/>
      <c r="C38" s="38"/>
      <c r="D38" s="39"/>
    </row>
    <row r="39" spans="1:5" s="40" customFormat="1" ht="16.149999999999999" customHeight="1" x14ac:dyDescent="0.25">
      <c r="A39" s="2" t="s">
        <v>3</v>
      </c>
      <c r="B39" s="38"/>
      <c r="C39" s="38"/>
      <c r="D39" s="39"/>
      <c r="E39" s="6" t="s">
        <v>75</v>
      </c>
    </row>
    <row r="40" spans="1:5" s="43" customFormat="1" ht="4.3499999999999996" customHeight="1" x14ac:dyDescent="0.25">
      <c r="A40" s="41"/>
      <c r="B40" s="41"/>
      <c r="C40" s="42"/>
      <c r="D40" s="42"/>
      <c r="E40" s="4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69394-EAE2-4D03-8FAD-AF3A2D76903E}">
  <dimension ref="A1:F36"/>
  <sheetViews>
    <sheetView workbookViewId="0">
      <selection activeCell="F1" sqref="F1"/>
    </sheetView>
  </sheetViews>
  <sheetFormatPr baseColWidth="10" defaultColWidth="17.796875" defaultRowHeight="12" customHeight="1" x14ac:dyDescent="0.25"/>
  <cols>
    <col min="1" max="1" width="27" style="28" customWidth="1"/>
    <col min="2" max="2" width="41.19921875" style="28" customWidth="1"/>
    <col min="3" max="3" width="17.19921875" style="44" customWidth="1"/>
    <col min="4" max="4" width="17.19921875" style="12" customWidth="1"/>
    <col min="5" max="5" width="17.19921875" style="45" customWidth="1"/>
    <col min="6" max="16384" width="17.796875" style="13"/>
  </cols>
  <sheetData>
    <row r="1" spans="1:6" s="4" customFormat="1" ht="34.5" customHeight="1" x14ac:dyDescent="0.25">
      <c r="A1" s="72" t="s">
        <v>2</v>
      </c>
      <c r="B1" s="3"/>
      <c r="D1" s="6"/>
      <c r="E1" s="6"/>
    </row>
    <row r="2" spans="1:6" s="4" customFormat="1" ht="5.45" customHeight="1" thickBot="1" x14ac:dyDescent="0.3">
      <c r="A2" s="5"/>
      <c r="B2" s="5"/>
      <c r="C2" s="5"/>
      <c r="D2" s="9"/>
      <c r="E2" s="9"/>
    </row>
    <row r="3" spans="1:6" ht="40.35" customHeight="1" x14ac:dyDescent="0.25">
      <c r="A3" s="10" t="s">
        <v>56</v>
      </c>
      <c r="B3" s="10"/>
      <c r="C3" s="11"/>
      <c r="E3" s="12"/>
    </row>
    <row r="4" spans="1:6" ht="15" customHeight="1" x14ac:dyDescent="0.25">
      <c r="A4" s="10" t="s">
        <v>69</v>
      </c>
      <c r="B4" s="14"/>
      <c r="C4" s="11"/>
      <c r="E4" s="1" t="s">
        <v>88</v>
      </c>
    </row>
    <row r="5" spans="1:6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6" ht="4.3499999999999996" customHeight="1" x14ac:dyDescent="0.25">
      <c r="A6" s="20"/>
      <c r="B6" s="20"/>
      <c r="C6" s="21"/>
      <c r="D6" s="22"/>
      <c r="E6" s="22"/>
    </row>
    <row r="7" spans="1:6" ht="4.3499999999999996" customHeight="1" x14ac:dyDescent="0.25">
      <c r="A7" s="14"/>
      <c r="B7" s="14"/>
      <c r="C7" s="11"/>
      <c r="E7" s="12"/>
    </row>
    <row r="8" spans="1:6" ht="12.75" x14ac:dyDescent="0.25">
      <c r="A8" s="23"/>
      <c r="B8" s="23"/>
      <c r="C8" s="24" t="s">
        <v>6</v>
      </c>
      <c r="E8" s="25" t="s">
        <v>7</v>
      </c>
    </row>
    <row r="9" spans="1:6" ht="4.3499999999999996" customHeight="1" x14ac:dyDescent="0.25">
      <c r="A9" s="26"/>
      <c r="B9" s="26"/>
      <c r="C9" s="27"/>
      <c r="D9" s="22"/>
      <c r="E9" s="22"/>
    </row>
    <row r="10" spans="1:6" ht="4.3499999999999996" customHeight="1" x14ac:dyDescent="0.25">
      <c r="A10" s="23"/>
      <c r="B10" s="23"/>
      <c r="C10" s="24"/>
      <c r="E10" s="12"/>
    </row>
    <row r="11" spans="1:6" ht="20.100000000000001" customHeight="1" x14ac:dyDescent="0.25">
      <c r="A11" s="23" t="s">
        <v>64</v>
      </c>
      <c r="B11" s="23"/>
      <c r="C11" s="73">
        <v>39</v>
      </c>
      <c r="E11" s="74">
        <v>3.3050847457627119</v>
      </c>
      <c r="F11" s="77"/>
    </row>
    <row r="12" spans="1:6" ht="12" customHeight="1" x14ac:dyDescent="0.25">
      <c r="A12" s="28" t="s">
        <v>35</v>
      </c>
      <c r="C12" s="57">
        <v>23</v>
      </c>
      <c r="E12" s="74">
        <v>1.9491525423728815</v>
      </c>
    </row>
    <row r="13" spans="1:6" ht="12" customHeight="1" x14ac:dyDescent="0.25">
      <c r="A13" s="23" t="s">
        <v>9</v>
      </c>
      <c r="C13" s="73">
        <v>24</v>
      </c>
      <c r="E13" s="74">
        <v>2.0338983050847457</v>
      </c>
    </row>
    <row r="14" spans="1:6" ht="12" customHeight="1" x14ac:dyDescent="0.25">
      <c r="A14" s="28" t="s">
        <v>65</v>
      </c>
      <c r="C14" s="73">
        <v>22</v>
      </c>
      <c r="E14" s="74">
        <v>1.8644067796610171</v>
      </c>
    </row>
    <row r="15" spans="1:6" s="32" customFormat="1" ht="12" customHeight="1" x14ac:dyDescent="0.25">
      <c r="A15" s="23" t="s">
        <v>19</v>
      </c>
      <c r="B15" s="23"/>
      <c r="C15" s="57">
        <v>164</v>
      </c>
      <c r="D15" s="49"/>
      <c r="E15" s="74">
        <v>13.898305084745763</v>
      </c>
    </row>
    <row r="16" spans="1:6" s="32" customFormat="1" ht="16.149999999999999" customHeight="1" x14ac:dyDescent="0.25">
      <c r="A16" s="23" t="s">
        <v>20</v>
      </c>
      <c r="B16" s="23"/>
      <c r="C16" s="73">
        <v>26</v>
      </c>
      <c r="D16" s="49"/>
      <c r="E16" s="74">
        <v>2.2033898305084745</v>
      </c>
    </row>
    <row r="17" spans="1:5" s="32" customFormat="1" ht="12" customHeight="1" x14ac:dyDescent="0.25">
      <c r="A17" s="23" t="s">
        <v>21</v>
      </c>
      <c r="B17" s="23"/>
      <c r="C17" s="73">
        <v>28</v>
      </c>
      <c r="D17" s="49"/>
      <c r="E17" s="74">
        <v>2.3728813559322033</v>
      </c>
    </row>
    <row r="18" spans="1:5" ht="12" customHeight="1" x14ac:dyDescent="0.25">
      <c r="A18" s="28" t="s">
        <v>33</v>
      </c>
      <c r="C18" s="57">
        <v>30</v>
      </c>
      <c r="E18" s="74">
        <v>2.5423728813559325</v>
      </c>
    </row>
    <row r="19" spans="1:5" ht="12" customHeight="1" x14ac:dyDescent="0.25">
      <c r="A19" s="28" t="s">
        <v>46</v>
      </c>
      <c r="C19" s="73">
        <v>21</v>
      </c>
      <c r="E19" s="74">
        <v>1.7796610169491527</v>
      </c>
    </row>
    <row r="20" spans="1:5" s="32" customFormat="1" ht="12" customHeight="1" x14ac:dyDescent="0.25">
      <c r="A20" s="23" t="s">
        <v>10</v>
      </c>
      <c r="B20" s="23"/>
      <c r="C20" s="57">
        <v>24</v>
      </c>
      <c r="D20" s="49"/>
      <c r="E20" s="74">
        <v>2.0338983050847457</v>
      </c>
    </row>
    <row r="21" spans="1:5" s="32" customFormat="1" ht="16.149999999999999" customHeight="1" x14ac:dyDescent="0.25">
      <c r="A21" s="23" t="s">
        <v>59</v>
      </c>
      <c r="B21" s="23"/>
      <c r="C21" s="57">
        <v>45</v>
      </c>
      <c r="D21" s="49"/>
      <c r="E21" s="74">
        <v>3.8135593220338984</v>
      </c>
    </row>
    <row r="22" spans="1:5" s="32" customFormat="1" ht="12" customHeight="1" x14ac:dyDescent="0.25">
      <c r="A22" s="75" t="s">
        <v>62</v>
      </c>
      <c r="B22" s="75"/>
      <c r="C22" s="57">
        <v>106</v>
      </c>
      <c r="D22" s="8"/>
      <c r="E22" s="74">
        <v>8.9830508474576263</v>
      </c>
    </row>
    <row r="23" spans="1:5" s="32" customFormat="1" ht="12" customHeight="1" x14ac:dyDescent="0.25">
      <c r="A23" s="23" t="s">
        <v>22</v>
      </c>
      <c r="B23" s="23"/>
      <c r="C23" s="57">
        <v>80</v>
      </c>
      <c r="D23" s="49"/>
      <c r="E23" s="74">
        <v>6.7796610169491522</v>
      </c>
    </row>
    <row r="24" spans="1:5" s="32" customFormat="1" ht="12" customHeight="1" x14ac:dyDescent="0.25">
      <c r="A24" s="23" t="s">
        <v>12</v>
      </c>
      <c r="B24" s="23"/>
      <c r="C24" s="57">
        <v>21</v>
      </c>
      <c r="D24" s="49"/>
      <c r="E24" s="74">
        <v>1.7796610169491527</v>
      </c>
    </row>
    <row r="25" spans="1:5" s="32" customFormat="1" ht="12" customHeight="1" x14ac:dyDescent="0.25">
      <c r="A25" s="23" t="s">
        <v>13</v>
      </c>
      <c r="B25" s="23"/>
      <c r="C25" s="57">
        <v>75</v>
      </c>
      <c r="D25" s="49"/>
      <c r="E25" s="74">
        <v>6.3559322033898304</v>
      </c>
    </row>
    <row r="26" spans="1:5" s="32" customFormat="1" ht="16.149999999999999" customHeight="1" x14ac:dyDescent="0.25">
      <c r="A26" s="23" t="s">
        <v>14</v>
      </c>
      <c r="B26" s="23"/>
      <c r="C26" s="73">
        <v>37</v>
      </c>
      <c r="D26" s="49"/>
      <c r="E26" s="74">
        <v>3.1355932203389827</v>
      </c>
    </row>
    <row r="27" spans="1:5" s="32" customFormat="1" ht="12" customHeight="1" x14ac:dyDescent="0.25">
      <c r="A27" s="23" t="s">
        <v>23</v>
      </c>
      <c r="B27" s="23"/>
      <c r="C27" s="73">
        <v>11</v>
      </c>
      <c r="D27" s="49"/>
      <c r="E27" s="74">
        <v>0.9</v>
      </c>
    </row>
    <row r="28" spans="1:5" s="32" customFormat="1" ht="12" customHeight="1" x14ac:dyDescent="0.25">
      <c r="A28" s="23" t="s">
        <v>66</v>
      </c>
      <c r="B28" s="23"/>
      <c r="C28" s="73">
        <v>35</v>
      </c>
      <c r="D28" s="49"/>
      <c r="E28" s="74">
        <v>2.9661016949152543</v>
      </c>
    </row>
    <row r="29" spans="1:5" s="32" customFormat="1" ht="12" customHeight="1" x14ac:dyDescent="0.25">
      <c r="A29" s="23" t="s">
        <v>67</v>
      </c>
      <c r="B29" s="23"/>
      <c r="C29" s="57">
        <v>85</v>
      </c>
      <c r="D29" s="49"/>
      <c r="E29" s="74">
        <v>7.2033898305084749</v>
      </c>
    </row>
    <row r="30" spans="1:5" s="32" customFormat="1" ht="12" customHeight="1" x14ac:dyDescent="0.25">
      <c r="A30" s="23" t="s">
        <v>24</v>
      </c>
      <c r="B30" s="23"/>
      <c r="C30" s="57">
        <v>26</v>
      </c>
      <c r="D30" s="49"/>
      <c r="E30" s="74">
        <v>2.2033898305084745</v>
      </c>
    </row>
    <row r="31" spans="1:5" s="32" customFormat="1" ht="16.149999999999999" customHeight="1" x14ac:dyDescent="0.25">
      <c r="A31" s="23" t="s">
        <v>16</v>
      </c>
      <c r="B31" s="23"/>
      <c r="C31" s="57">
        <v>258</v>
      </c>
      <c r="D31" s="7"/>
      <c r="E31" s="74">
        <v>21.9</v>
      </c>
    </row>
    <row r="32" spans="1:5" s="37" customFormat="1" ht="20.100000000000001" customHeight="1" x14ac:dyDescent="0.25">
      <c r="A32" s="14" t="s">
        <v>0</v>
      </c>
      <c r="B32" s="14"/>
      <c r="C32" s="58">
        <v>1180</v>
      </c>
      <c r="D32" s="70"/>
      <c r="E32" s="76">
        <v>100</v>
      </c>
    </row>
    <row r="33" spans="1:5" s="40" customFormat="1" ht="12" customHeight="1" x14ac:dyDescent="0.25">
      <c r="A33" s="38"/>
      <c r="B33" s="38"/>
      <c r="C33" s="71"/>
      <c r="D33" s="39"/>
    </row>
    <row r="34" spans="1:5" s="40" customFormat="1" ht="16.149999999999999" customHeight="1" x14ac:dyDescent="0.25">
      <c r="A34" s="38" t="s">
        <v>17</v>
      </c>
      <c r="B34" s="38"/>
      <c r="C34" s="38"/>
      <c r="D34" s="39"/>
    </row>
    <row r="35" spans="1:5" s="40" customFormat="1" ht="16.149999999999999" customHeight="1" x14ac:dyDescent="0.25">
      <c r="A35" s="2" t="s">
        <v>3</v>
      </c>
      <c r="B35" s="38"/>
      <c r="C35" s="38"/>
      <c r="D35" s="39"/>
      <c r="E35" s="6" t="s">
        <v>68</v>
      </c>
    </row>
    <row r="36" spans="1:5" s="43" customFormat="1" ht="4.3499999999999996" customHeight="1" x14ac:dyDescent="0.25">
      <c r="A36" s="41"/>
      <c r="B36" s="41"/>
      <c r="C36" s="42"/>
      <c r="D36" s="42"/>
      <c r="E36" s="42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14FB4-D658-49E1-9A4C-C0BF66180BD6}">
  <sheetPr codeName="Feuil7611127"/>
  <dimension ref="A1:E27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28" customWidth="1"/>
    <col min="2" max="2" width="41.19921875" style="28" customWidth="1"/>
    <col min="3" max="3" width="17.19921875" style="44" customWidth="1"/>
    <col min="4" max="4" width="17.19921875" style="12" customWidth="1"/>
    <col min="5" max="5" width="17.19921875" style="45" customWidth="1"/>
    <col min="6" max="16384" width="17.796875" style="13"/>
  </cols>
  <sheetData>
    <row r="1" spans="1:5" s="4" customFormat="1" ht="34.5" customHeight="1" x14ac:dyDescent="0.25">
      <c r="A1" s="3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ht="40.35" customHeight="1" x14ac:dyDescent="0.25">
      <c r="A3" s="10" t="s">
        <v>56</v>
      </c>
      <c r="B3" s="10"/>
      <c r="C3" s="11"/>
      <c r="E3" s="12"/>
    </row>
    <row r="4" spans="1:5" ht="15" customHeight="1" x14ac:dyDescent="0.25">
      <c r="A4" s="10" t="s">
        <v>61</v>
      </c>
      <c r="B4" s="14"/>
      <c r="C4" s="11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ht="4.3499999999999996" customHeight="1" x14ac:dyDescent="0.25">
      <c r="A6" s="20"/>
      <c r="B6" s="20"/>
      <c r="C6" s="21"/>
      <c r="D6" s="22"/>
      <c r="E6" s="22"/>
    </row>
    <row r="7" spans="1:5" ht="4.3499999999999996" customHeight="1" x14ac:dyDescent="0.25">
      <c r="A7" s="14"/>
      <c r="B7" s="14"/>
      <c r="C7" s="11"/>
      <c r="E7" s="12"/>
    </row>
    <row r="8" spans="1:5" ht="12.75" x14ac:dyDescent="0.25">
      <c r="A8" s="23"/>
      <c r="B8" s="23"/>
      <c r="C8" s="24" t="s">
        <v>6</v>
      </c>
      <c r="E8" s="25" t="s">
        <v>7</v>
      </c>
    </row>
    <row r="9" spans="1:5" ht="4.3499999999999996" customHeight="1" x14ac:dyDescent="0.25">
      <c r="A9" s="26"/>
      <c r="B9" s="26"/>
      <c r="C9" s="27"/>
      <c r="D9" s="22"/>
      <c r="E9" s="22"/>
    </row>
    <row r="10" spans="1:5" ht="4.3499999999999996" customHeight="1" x14ac:dyDescent="0.25">
      <c r="A10" s="23"/>
      <c r="B10" s="23"/>
      <c r="C10" s="24"/>
      <c r="E10" s="12"/>
    </row>
    <row r="11" spans="1:5" ht="20.100000000000001" customHeight="1" x14ac:dyDescent="0.25">
      <c r="A11" s="28" t="s">
        <v>35</v>
      </c>
      <c r="C11" s="29">
        <v>21</v>
      </c>
      <c r="E11" s="31">
        <v>2.759526938239159</v>
      </c>
    </row>
    <row r="12" spans="1:5" s="32" customFormat="1" ht="12.75" customHeight="1" x14ac:dyDescent="0.25">
      <c r="A12" s="23" t="s">
        <v>19</v>
      </c>
      <c r="B12" s="23"/>
      <c r="C12" s="29">
        <v>69</v>
      </c>
      <c r="D12" s="49"/>
      <c r="E12" s="31">
        <v>9.0670170827858083</v>
      </c>
    </row>
    <row r="13" spans="1:5" s="32" customFormat="1" ht="12.75" customHeight="1" x14ac:dyDescent="0.25">
      <c r="A13" s="23" t="s">
        <v>21</v>
      </c>
      <c r="B13" s="23"/>
      <c r="C13" s="29">
        <v>41</v>
      </c>
      <c r="D13" s="49"/>
      <c r="E13" s="31">
        <v>5.3876478318002627</v>
      </c>
    </row>
    <row r="14" spans="1:5" ht="12.75" customHeight="1" x14ac:dyDescent="0.25">
      <c r="A14" s="28" t="s">
        <v>33</v>
      </c>
      <c r="C14" s="29">
        <v>22</v>
      </c>
      <c r="E14" s="31">
        <v>2.8909329829172141</v>
      </c>
    </row>
    <row r="15" spans="1:5" s="32" customFormat="1" ht="12.75" customHeight="1" x14ac:dyDescent="0.25">
      <c r="A15" s="23" t="s">
        <v>10</v>
      </c>
      <c r="B15" s="23"/>
      <c r="C15" s="29">
        <v>20</v>
      </c>
      <c r="D15" s="49"/>
      <c r="E15" s="31">
        <v>2.6281208935611038</v>
      </c>
    </row>
    <row r="16" spans="1:5" s="32" customFormat="1" ht="16.149999999999999" customHeight="1" x14ac:dyDescent="0.25">
      <c r="A16" s="23" t="s">
        <v>59</v>
      </c>
      <c r="B16" s="23"/>
      <c r="C16" s="29">
        <v>34</v>
      </c>
      <c r="D16" s="49"/>
      <c r="E16" s="31">
        <v>4.4678055190538766</v>
      </c>
    </row>
    <row r="17" spans="1:5" s="32" customFormat="1" ht="12.75" x14ac:dyDescent="0.25">
      <c r="A17" s="32" t="s">
        <v>62</v>
      </c>
      <c r="C17" s="29">
        <v>42</v>
      </c>
      <c r="D17" s="8"/>
      <c r="E17" s="31">
        <v>5.5190538764783179</v>
      </c>
    </row>
    <row r="18" spans="1:5" s="32" customFormat="1" ht="12" customHeight="1" x14ac:dyDescent="0.25">
      <c r="A18" s="23" t="s">
        <v>22</v>
      </c>
      <c r="B18" s="23"/>
      <c r="C18" s="29">
        <v>84</v>
      </c>
      <c r="D18" s="49"/>
      <c r="E18" s="31">
        <v>11.038107752956636</v>
      </c>
    </row>
    <row r="19" spans="1:5" s="32" customFormat="1" ht="12" customHeight="1" x14ac:dyDescent="0.25">
      <c r="A19" s="23" t="s">
        <v>12</v>
      </c>
      <c r="B19" s="23"/>
      <c r="C19" s="29">
        <v>27</v>
      </c>
      <c r="D19" s="49"/>
      <c r="E19" s="31">
        <v>3.5479632063074904</v>
      </c>
    </row>
    <row r="20" spans="1:5" s="32" customFormat="1" ht="12" customHeight="1" x14ac:dyDescent="0.25">
      <c r="A20" s="23" t="s">
        <v>13</v>
      </c>
      <c r="B20" s="23"/>
      <c r="C20" s="29">
        <v>80</v>
      </c>
      <c r="D20" s="49"/>
      <c r="E20" s="31">
        <v>10.512483574244415</v>
      </c>
    </row>
    <row r="21" spans="1:5" s="32" customFormat="1" ht="16.149999999999999" customHeight="1" x14ac:dyDescent="0.25">
      <c r="A21" s="23" t="s">
        <v>23</v>
      </c>
      <c r="B21" s="23"/>
      <c r="C21" s="29">
        <v>29</v>
      </c>
      <c r="D21" s="49"/>
      <c r="E21" s="31">
        <v>3.8107752956636007</v>
      </c>
    </row>
    <row r="22" spans="1:5" s="32" customFormat="1" ht="12" customHeight="1" x14ac:dyDescent="0.25">
      <c r="A22" s="23" t="s">
        <v>16</v>
      </c>
      <c r="B22" s="23"/>
      <c r="C22" s="29">
        <v>292</v>
      </c>
      <c r="D22" s="7"/>
      <c r="E22" s="31">
        <v>38.370565045992116</v>
      </c>
    </row>
    <row r="23" spans="1:5" s="37" customFormat="1" ht="20.100000000000001" customHeight="1" x14ac:dyDescent="0.25">
      <c r="A23" s="14" t="s">
        <v>0</v>
      </c>
      <c r="B23" s="14"/>
      <c r="C23" s="33">
        <v>761</v>
      </c>
      <c r="D23" s="70"/>
      <c r="E23" s="35">
        <v>100</v>
      </c>
    </row>
    <row r="24" spans="1:5" s="40" customFormat="1" ht="12" customHeight="1" x14ac:dyDescent="0.25">
      <c r="A24" s="38"/>
      <c r="B24" s="38"/>
      <c r="C24" s="71"/>
      <c r="D24" s="39"/>
    </row>
    <row r="25" spans="1:5" s="40" customFormat="1" ht="16.149999999999999" customHeight="1" x14ac:dyDescent="0.25">
      <c r="A25" s="38" t="s">
        <v>17</v>
      </c>
      <c r="B25" s="38"/>
      <c r="C25" s="38"/>
      <c r="D25" s="39"/>
    </row>
    <row r="26" spans="1:5" s="40" customFormat="1" ht="16.149999999999999" customHeight="1" x14ac:dyDescent="0.25">
      <c r="A26" s="2" t="s">
        <v>3</v>
      </c>
      <c r="B26" s="38"/>
      <c r="C26" s="38"/>
      <c r="D26" s="39"/>
      <c r="E26" s="69" t="s">
        <v>63</v>
      </c>
    </row>
    <row r="27" spans="1:5" s="43" customFormat="1" ht="4.3499999999999996" customHeight="1" x14ac:dyDescent="0.25">
      <c r="A27" s="41"/>
      <c r="B27" s="41"/>
      <c r="C27" s="42"/>
      <c r="D27" s="42"/>
      <c r="E27" s="42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D884F-9869-414F-84DA-5A4EBAF3C3A8}">
  <sheetPr codeName="Feuil7611126"/>
  <dimension ref="A1:E26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28" customWidth="1"/>
    <col min="2" max="2" width="41.19921875" style="28" customWidth="1"/>
    <col min="3" max="3" width="17.19921875" style="44" customWidth="1"/>
    <col min="4" max="4" width="17.19921875" style="12" customWidth="1"/>
    <col min="5" max="5" width="17.19921875" style="45" customWidth="1"/>
    <col min="6" max="16384" width="17.796875" style="13"/>
  </cols>
  <sheetData>
    <row r="1" spans="1:5" s="4" customFormat="1" ht="34.5" customHeight="1" x14ac:dyDescent="0.25">
      <c r="A1" s="3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ht="40.35" customHeight="1" x14ac:dyDescent="0.25">
      <c r="A3" s="10" t="s">
        <v>56</v>
      </c>
      <c r="B3" s="10"/>
      <c r="C3" s="11"/>
      <c r="E3" s="12"/>
    </row>
    <row r="4" spans="1:5" ht="15" customHeight="1" x14ac:dyDescent="0.25">
      <c r="A4" s="10" t="s">
        <v>58</v>
      </c>
      <c r="B4" s="14"/>
      <c r="C4" s="11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ht="4.3499999999999996" customHeight="1" x14ac:dyDescent="0.25">
      <c r="A6" s="20"/>
      <c r="B6" s="20"/>
      <c r="C6" s="21"/>
      <c r="D6" s="22"/>
      <c r="E6" s="22"/>
    </row>
    <row r="7" spans="1:5" ht="4.3499999999999996" customHeight="1" x14ac:dyDescent="0.25">
      <c r="A7" s="14"/>
      <c r="B7" s="14"/>
      <c r="C7" s="11"/>
      <c r="E7" s="12"/>
    </row>
    <row r="8" spans="1:5" ht="12.75" x14ac:dyDescent="0.25">
      <c r="A8" s="23"/>
      <c r="B8" s="23"/>
      <c r="C8" s="24" t="s">
        <v>6</v>
      </c>
      <c r="E8" s="25" t="s">
        <v>7</v>
      </c>
    </row>
    <row r="9" spans="1:5" ht="4.3499999999999996" customHeight="1" x14ac:dyDescent="0.25">
      <c r="A9" s="26"/>
      <c r="B9" s="26"/>
      <c r="C9" s="27"/>
      <c r="D9" s="22"/>
      <c r="E9" s="22"/>
    </row>
    <row r="10" spans="1:5" ht="4.3499999999999996" customHeight="1" x14ac:dyDescent="0.25">
      <c r="C10" s="29"/>
      <c r="E10" s="12"/>
    </row>
    <row r="11" spans="1:5" s="32" customFormat="1" ht="20.100000000000001" customHeight="1" x14ac:dyDescent="0.25">
      <c r="A11" s="23" t="s">
        <v>19</v>
      </c>
      <c r="B11" s="23"/>
      <c r="C11" s="29">
        <v>76</v>
      </c>
      <c r="D11" s="49"/>
      <c r="E11" s="31">
        <v>9.857328145265889</v>
      </c>
    </row>
    <row r="12" spans="1:5" s="32" customFormat="1" ht="12.75" x14ac:dyDescent="0.25">
      <c r="A12" s="23" t="s">
        <v>21</v>
      </c>
      <c r="B12" s="23"/>
      <c r="C12" s="29">
        <v>30</v>
      </c>
      <c r="D12" s="49"/>
      <c r="E12" s="31">
        <v>3.8910505836575875</v>
      </c>
    </row>
    <row r="13" spans="1:5" s="32" customFormat="1" ht="12.75" x14ac:dyDescent="0.25">
      <c r="A13" s="23" t="s">
        <v>10</v>
      </c>
      <c r="B13" s="23"/>
      <c r="C13" s="29">
        <v>41</v>
      </c>
      <c r="D13" s="49"/>
      <c r="E13" s="31">
        <v>5.3177691309987027</v>
      </c>
    </row>
    <row r="14" spans="1:5" s="32" customFormat="1" ht="12.75" x14ac:dyDescent="0.25">
      <c r="A14" s="23" t="s">
        <v>59</v>
      </c>
      <c r="B14" s="23"/>
      <c r="C14" s="29">
        <v>48</v>
      </c>
      <c r="D14" s="49"/>
      <c r="E14" s="31">
        <v>6.2256809338521402</v>
      </c>
    </row>
    <row r="15" spans="1:5" s="32" customFormat="1" ht="12.75" x14ac:dyDescent="0.25">
      <c r="A15" s="23" t="s">
        <v>22</v>
      </c>
      <c r="B15" s="23"/>
      <c r="C15" s="29">
        <v>79</v>
      </c>
      <c r="D15" s="49"/>
      <c r="E15" s="31">
        <v>10.246433203631646</v>
      </c>
    </row>
    <row r="16" spans="1:5" s="32" customFormat="1" ht="20.100000000000001" customHeight="1" x14ac:dyDescent="0.25">
      <c r="A16" s="23" t="s">
        <v>11</v>
      </c>
      <c r="B16" s="23"/>
      <c r="C16" s="29">
        <v>22</v>
      </c>
      <c r="D16" s="49"/>
      <c r="E16" s="31">
        <v>2.8534370946822309</v>
      </c>
    </row>
    <row r="17" spans="1:5" s="32" customFormat="1" ht="12.75" x14ac:dyDescent="0.25">
      <c r="A17" s="23" t="s">
        <v>12</v>
      </c>
      <c r="B17" s="23"/>
      <c r="C17" s="29">
        <v>27</v>
      </c>
      <c r="D17" s="49"/>
      <c r="E17" s="31">
        <v>3.5019455252918288</v>
      </c>
    </row>
    <row r="18" spans="1:5" s="32" customFormat="1" ht="12.75" x14ac:dyDescent="0.25">
      <c r="A18" s="23" t="s">
        <v>13</v>
      </c>
      <c r="B18" s="23"/>
      <c r="C18" s="29">
        <v>41</v>
      </c>
      <c r="D18" s="49"/>
      <c r="E18" s="31">
        <v>5.3177691309987027</v>
      </c>
    </row>
    <row r="19" spans="1:5" s="32" customFormat="1" ht="12.75" x14ac:dyDescent="0.25">
      <c r="A19" s="23" t="s">
        <v>14</v>
      </c>
      <c r="B19" s="23"/>
      <c r="C19" s="29">
        <v>37</v>
      </c>
      <c r="D19" s="49"/>
      <c r="E19" s="31">
        <v>4.7989623865110254</v>
      </c>
    </row>
    <row r="20" spans="1:5" s="32" customFormat="1" ht="12.75" x14ac:dyDescent="0.25">
      <c r="A20" s="23" t="s">
        <v>23</v>
      </c>
      <c r="B20" s="23"/>
      <c r="C20" s="29">
        <v>48</v>
      </c>
      <c r="D20" s="49"/>
      <c r="E20" s="31">
        <v>6.2256809338521402</v>
      </c>
    </row>
    <row r="21" spans="1:5" s="32" customFormat="1" ht="20.100000000000001" customHeight="1" x14ac:dyDescent="0.25">
      <c r="A21" s="23" t="s">
        <v>16</v>
      </c>
      <c r="B21" s="23"/>
      <c r="C21" s="29">
        <v>322</v>
      </c>
      <c r="D21" s="7"/>
      <c r="E21" s="31">
        <v>41.763942931258107</v>
      </c>
    </row>
    <row r="22" spans="1:5" s="37" customFormat="1" ht="20.100000000000001" customHeight="1" x14ac:dyDescent="0.25">
      <c r="A22" s="14" t="s">
        <v>0</v>
      </c>
      <c r="B22" s="14"/>
      <c r="C22" s="33">
        <v>771</v>
      </c>
      <c r="D22" s="34"/>
      <c r="E22" s="35">
        <v>100</v>
      </c>
    </row>
    <row r="23" spans="1:5" s="40" customFormat="1" ht="12" customHeight="1" x14ac:dyDescent="0.25">
      <c r="A23" s="38"/>
      <c r="B23" s="38"/>
      <c r="C23" s="38"/>
      <c r="D23" s="39"/>
    </row>
    <row r="24" spans="1:5" s="40" customFormat="1" ht="16.149999999999999" customHeight="1" x14ac:dyDescent="0.25">
      <c r="A24" s="38" t="s">
        <v>17</v>
      </c>
      <c r="B24" s="38"/>
      <c r="C24" s="38"/>
      <c r="D24" s="39"/>
    </row>
    <row r="25" spans="1:5" s="40" customFormat="1" ht="16.149999999999999" customHeight="1" x14ac:dyDescent="0.25">
      <c r="A25" s="2" t="s">
        <v>3</v>
      </c>
      <c r="B25" s="38"/>
      <c r="C25" s="38"/>
      <c r="D25" s="39"/>
      <c r="E25" s="69" t="s">
        <v>60</v>
      </c>
    </row>
    <row r="26" spans="1:5" s="43" customFormat="1" ht="4.3499999999999996" customHeight="1" x14ac:dyDescent="0.25">
      <c r="A26" s="41"/>
      <c r="B26" s="41"/>
      <c r="C26" s="42"/>
      <c r="D26" s="42"/>
      <c r="E26" s="42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EEE6-4988-4C1F-A3F0-77227D1E15B0}">
  <sheetPr codeName="Feuil7611115"/>
  <dimension ref="A1:E27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28" customWidth="1"/>
    <col min="2" max="2" width="41.19921875" style="28" customWidth="1"/>
    <col min="3" max="3" width="17.19921875" style="44" customWidth="1"/>
    <col min="4" max="4" width="17.19921875" style="12" customWidth="1"/>
    <col min="5" max="5" width="17.19921875" style="45" customWidth="1"/>
    <col min="6" max="16384" width="17.796875" style="13"/>
  </cols>
  <sheetData>
    <row r="1" spans="1:5" s="4" customFormat="1" ht="34.5" customHeight="1" x14ac:dyDescent="0.25">
      <c r="A1" s="3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ht="40.35" customHeight="1" x14ac:dyDescent="0.25">
      <c r="A3" s="10" t="s">
        <v>56</v>
      </c>
      <c r="B3" s="10"/>
      <c r="C3" s="11"/>
      <c r="E3" s="12"/>
    </row>
    <row r="4" spans="1:5" ht="15" customHeight="1" x14ac:dyDescent="0.25">
      <c r="A4" s="10" t="s">
        <v>18</v>
      </c>
      <c r="B4" s="14"/>
      <c r="C4" s="11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ht="4.3499999999999996" customHeight="1" x14ac:dyDescent="0.25">
      <c r="A6" s="20"/>
      <c r="B6" s="20"/>
      <c r="C6" s="21"/>
      <c r="D6" s="22"/>
      <c r="E6" s="22"/>
    </row>
    <row r="7" spans="1:5" ht="4.3499999999999996" customHeight="1" x14ac:dyDescent="0.25">
      <c r="A7" s="14"/>
      <c r="B7" s="14"/>
      <c r="C7" s="11"/>
      <c r="E7" s="12"/>
    </row>
    <row r="8" spans="1:5" ht="12.75" x14ac:dyDescent="0.25">
      <c r="A8" s="23"/>
      <c r="B8" s="23"/>
      <c r="C8" s="24" t="s">
        <v>6</v>
      </c>
      <c r="E8" s="25" t="s">
        <v>7</v>
      </c>
    </row>
    <row r="9" spans="1:5" ht="4.3499999999999996" customHeight="1" x14ac:dyDescent="0.25">
      <c r="A9" s="26"/>
      <c r="B9" s="26"/>
      <c r="C9" s="27"/>
      <c r="D9" s="22"/>
      <c r="E9" s="22"/>
    </row>
    <row r="10" spans="1:5" ht="4.3499999999999996" customHeight="1" x14ac:dyDescent="0.25">
      <c r="C10" s="29"/>
      <c r="E10" s="12"/>
    </row>
    <row r="11" spans="1:5" s="32" customFormat="1" ht="20.100000000000001" customHeight="1" x14ac:dyDescent="0.25">
      <c r="A11" s="23" t="s">
        <v>19</v>
      </c>
      <c r="B11" s="23"/>
      <c r="C11" s="29">
        <v>118</v>
      </c>
      <c r="D11" s="49"/>
      <c r="E11" s="31">
        <v>14.303030303030303</v>
      </c>
    </row>
    <row r="12" spans="1:5" s="32" customFormat="1" ht="12.75" customHeight="1" x14ac:dyDescent="0.25">
      <c r="A12" s="23" t="s">
        <v>20</v>
      </c>
      <c r="B12" s="23"/>
      <c r="C12" s="29">
        <v>22</v>
      </c>
      <c r="D12" s="49"/>
      <c r="E12" s="31">
        <v>2.666666666666667</v>
      </c>
    </row>
    <row r="13" spans="1:5" s="32" customFormat="1" ht="12.75" customHeight="1" x14ac:dyDescent="0.25">
      <c r="A13" s="23" t="s">
        <v>21</v>
      </c>
      <c r="B13" s="23"/>
      <c r="C13" s="29">
        <v>33</v>
      </c>
      <c r="D13" s="49"/>
      <c r="E13" s="31">
        <v>4</v>
      </c>
    </row>
    <row r="14" spans="1:5" s="32" customFormat="1" ht="12.75" customHeight="1" x14ac:dyDescent="0.25">
      <c r="A14" s="23" t="s">
        <v>10</v>
      </c>
      <c r="B14" s="23"/>
      <c r="C14" s="29">
        <v>69</v>
      </c>
      <c r="D14" s="49"/>
      <c r="E14" s="31">
        <v>8.3636363636363633</v>
      </c>
    </row>
    <row r="15" spans="1:5" s="32" customFormat="1" ht="12.75" customHeight="1" x14ac:dyDescent="0.25">
      <c r="A15" s="23" t="s">
        <v>22</v>
      </c>
      <c r="B15" s="23"/>
      <c r="C15" s="29">
        <v>40</v>
      </c>
      <c r="D15" s="49"/>
      <c r="E15" s="31">
        <v>4.8484848484848486</v>
      </c>
    </row>
    <row r="16" spans="1:5" s="32" customFormat="1" ht="20.100000000000001" customHeight="1" x14ac:dyDescent="0.25">
      <c r="A16" s="23" t="s">
        <v>11</v>
      </c>
      <c r="B16" s="23"/>
      <c r="C16" s="29">
        <v>23</v>
      </c>
      <c r="D16" s="49"/>
      <c r="E16" s="31">
        <v>2.7878787878787876</v>
      </c>
    </row>
    <row r="17" spans="1:5" s="32" customFormat="1" ht="12.75" customHeight="1" x14ac:dyDescent="0.25">
      <c r="A17" s="23" t="s">
        <v>12</v>
      </c>
      <c r="B17" s="23"/>
      <c r="C17" s="29">
        <v>20</v>
      </c>
      <c r="D17" s="49"/>
      <c r="E17" s="31">
        <v>2.4242424242424243</v>
      </c>
    </row>
    <row r="18" spans="1:5" s="32" customFormat="1" ht="12.75" customHeight="1" x14ac:dyDescent="0.25">
      <c r="A18" s="23" t="s">
        <v>13</v>
      </c>
      <c r="B18" s="23"/>
      <c r="C18" s="29">
        <v>61</v>
      </c>
      <c r="D18" s="49"/>
      <c r="E18" s="31">
        <v>7.3939393939393945</v>
      </c>
    </row>
    <row r="19" spans="1:5" s="32" customFormat="1" ht="12.75" customHeight="1" x14ac:dyDescent="0.25">
      <c r="A19" s="23" t="s">
        <v>14</v>
      </c>
      <c r="B19" s="23"/>
      <c r="C19" s="29">
        <v>115</v>
      </c>
      <c r="D19" s="49"/>
      <c r="E19" s="31">
        <v>13.939393939393941</v>
      </c>
    </row>
    <row r="20" spans="1:5" s="32" customFormat="1" ht="12.75" customHeight="1" x14ac:dyDescent="0.25">
      <c r="A20" s="23" t="s">
        <v>23</v>
      </c>
      <c r="B20" s="23"/>
      <c r="C20" s="29">
        <v>51</v>
      </c>
      <c r="D20" s="49"/>
      <c r="E20" s="31">
        <v>6.1818181818181817</v>
      </c>
    </row>
    <row r="21" spans="1:5" s="32" customFormat="1" ht="20.100000000000001" customHeight="1" x14ac:dyDescent="0.25">
      <c r="A21" s="23" t="s">
        <v>24</v>
      </c>
      <c r="B21" s="23"/>
      <c r="C21" s="29">
        <v>24</v>
      </c>
      <c r="D21" s="49"/>
      <c r="E21" s="31">
        <v>2.9090909090909092</v>
      </c>
    </row>
    <row r="22" spans="1:5" s="32" customFormat="1" ht="12.75" customHeight="1" x14ac:dyDescent="0.25">
      <c r="A22" s="23" t="s">
        <v>16</v>
      </c>
      <c r="B22" s="23"/>
      <c r="C22" s="29">
        <v>249</v>
      </c>
      <c r="D22" s="49"/>
      <c r="E22" s="31">
        <v>30.181818181818183</v>
      </c>
    </row>
    <row r="23" spans="1:5" s="37" customFormat="1" ht="20.100000000000001" customHeight="1" x14ac:dyDescent="0.25">
      <c r="A23" s="14" t="s">
        <v>0</v>
      </c>
      <c r="B23" s="14"/>
      <c r="C23" s="33">
        <v>825</v>
      </c>
      <c r="D23" s="34"/>
      <c r="E23" s="35">
        <v>100</v>
      </c>
    </row>
    <row r="24" spans="1:5" s="40" customFormat="1" ht="12" customHeight="1" x14ac:dyDescent="0.25">
      <c r="A24" s="38"/>
      <c r="B24" s="38"/>
      <c r="C24" s="38"/>
      <c r="D24" s="39"/>
    </row>
    <row r="25" spans="1:5" s="40" customFormat="1" ht="16.149999999999999" customHeight="1" x14ac:dyDescent="0.25">
      <c r="A25" s="38" t="s">
        <v>17</v>
      </c>
      <c r="B25" s="38"/>
      <c r="C25" s="38"/>
      <c r="D25" s="39"/>
    </row>
    <row r="26" spans="1:5" s="40" customFormat="1" ht="16.149999999999999" customHeight="1" x14ac:dyDescent="0.25">
      <c r="A26" s="2" t="s">
        <v>3</v>
      </c>
      <c r="B26" s="38"/>
      <c r="C26" s="38"/>
      <c r="D26" s="39"/>
      <c r="E26" s="69" t="s">
        <v>57</v>
      </c>
    </row>
    <row r="27" spans="1:5" s="43" customFormat="1" ht="4.3499999999999996" customHeight="1" x14ac:dyDescent="0.25">
      <c r="A27" s="41"/>
      <c r="B27" s="41"/>
      <c r="C27" s="42"/>
      <c r="D27" s="42"/>
      <c r="E27" s="42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C77C-0BFA-4058-B672-20DAF02C1933}">
  <sheetPr codeName="Feuil7611114"/>
  <dimension ref="A1:E27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46" customWidth="1"/>
    <col min="2" max="2" width="41.19921875" style="46" customWidth="1"/>
    <col min="3" max="3" width="17.19921875" style="48" customWidth="1"/>
    <col min="4" max="4" width="17.19921875" style="47" customWidth="1"/>
    <col min="5" max="5" width="17.19921875" style="43" customWidth="1"/>
    <col min="6" max="16384" width="17.796875" style="43"/>
  </cols>
  <sheetData>
    <row r="1" spans="1:5" s="4" customFormat="1" ht="34.5" customHeight="1" x14ac:dyDescent="0.25">
      <c r="A1" s="3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s="13" customFormat="1" ht="40.35" customHeight="1" x14ac:dyDescent="0.25">
      <c r="A3" s="10" t="s">
        <v>56</v>
      </c>
      <c r="B3" s="10"/>
      <c r="C3" s="11"/>
      <c r="D3" s="12"/>
      <c r="E3" s="12"/>
    </row>
    <row r="4" spans="1:5" s="13" customFormat="1" ht="15" customHeight="1" x14ac:dyDescent="0.25">
      <c r="A4" s="10" t="s">
        <v>25</v>
      </c>
      <c r="B4" s="14"/>
      <c r="C4" s="11"/>
      <c r="D4" s="12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s="13" customFormat="1" ht="4.3499999999999996" customHeight="1" x14ac:dyDescent="0.25">
      <c r="A6" s="20"/>
      <c r="B6" s="20"/>
      <c r="C6" s="21"/>
      <c r="D6" s="22"/>
      <c r="E6" s="22"/>
    </row>
    <row r="7" spans="1:5" s="13" customFormat="1" ht="4.3499999999999996" customHeight="1" x14ac:dyDescent="0.25">
      <c r="A7" s="14"/>
      <c r="B7" s="14"/>
      <c r="C7" s="11"/>
      <c r="D7" s="12"/>
      <c r="E7" s="12"/>
    </row>
    <row r="8" spans="1:5" s="13" customFormat="1" ht="12.75" x14ac:dyDescent="0.25">
      <c r="A8" s="23"/>
      <c r="B8" s="23"/>
      <c r="C8" s="24" t="s">
        <v>6</v>
      </c>
      <c r="D8" s="12"/>
      <c r="E8" s="25" t="s">
        <v>7</v>
      </c>
    </row>
    <row r="9" spans="1:5" s="13" customFormat="1" ht="4.3499999999999996" customHeight="1" x14ac:dyDescent="0.25">
      <c r="A9" s="26"/>
      <c r="B9" s="26"/>
      <c r="C9" s="27"/>
      <c r="D9" s="22"/>
      <c r="E9" s="22"/>
    </row>
    <row r="10" spans="1:5" s="13" customFormat="1" ht="4.3499999999999996" customHeight="1" x14ac:dyDescent="0.25">
      <c r="A10" s="28"/>
      <c r="B10" s="28"/>
      <c r="C10" s="29"/>
      <c r="D10" s="12"/>
      <c r="E10" s="12"/>
    </row>
    <row r="11" spans="1:5" s="32" customFormat="1" ht="20.100000000000001" customHeight="1" x14ac:dyDescent="0.25">
      <c r="A11" s="23" t="s">
        <v>26</v>
      </c>
      <c r="B11" s="23"/>
      <c r="C11" s="29">
        <v>20</v>
      </c>
      <c r="D11" s="30"/>
      <c r="E11" s="31">
        <v>2.9850746268656714</v>
      </c>
    </row>
    <row r="12" spans="1:5" s="32" customFormat="1" ht="12.75" customHeight="1" x14ac:dyDescent="0.25">
      <c r="A12" s="23" t="s">
        <v>19</v>
      </c>
      <c r="B12" s="23"/>
      <c r="C12" s="29">
        <v>91</v>
      </c>
      <c r="D12" s="30"/>
      <c r="E12" s="31">
        <v>13.582089552238804</v>
      </c>
    </row>
    <row r="13" spans="1:5" s="32" customFormat="1" ht="12.75" customHeight="1" x14ac:dyDescent="0.25">
      <c r="A13" s="23" t="s">
        <v>27</v>
      </c>
      <c r="B13" s="23"/>
      <c r="C13" s="29">
        <v>23</v>
      </c>
      <c r="D13" s="30"/>
      <c r="E13" s="31">
        <v>3.4328358208955225</v>
      </c>
    </row>
    <row r="14" spans="1:5" s="32" customFormat="1" ht="12.75" customHeight="1" x14ac:dyDescent="0.25">
      <c r="A14" s="23" t="s">
        <v>10</v>
      </c>
      <c r="B14" s="23"/>
      <c r="C14" s="29">
        <v>80</v>
      </c>
      <c r="D14" s="30"/>
      <c r="E14" s="31">
        <v>11.940298507462686</v>
      </c>
    </row>
    <row r="15" spans="1:5" s="32" customFormat="1" ht="12.75" customHeight="1" x14ac:dyDescent="0.25">
      <c r="A15" s="23" t="s">
        <v>22</v>
      </c>
      <c r="B15" s="23"/>
      <c r="C15" s="29">
        <v>21</v>
      </c>
      <c r="D15" s="30"/>
      <c r="E15" s="31">
        <v>3.1343283582089549</v>
      </c>
    </row>
    <row r="16" spans="1:5" s="32" customFormat="1" ht="20.100000000000001" customHeight="1" x14ac:dyDescent="0.25">
      <c r="A16" s="23" t="s">
        <v>11</v>
      </c>
      <c r="B16" s="23"/>
      <c r="C16" s="29">
        <v>22</v>
      </c>
      <c r="D16" s="30"/>
      <c r="E16" s="31">
        <v>3.2835820895522385</v>
      </c>
    </row>
    <row r="17" spans="1:5" s="32" customFormat="1" ht="12.75" customHeight="1" x14ac:dyDescent="0.25">
      <c r="A17" s="23" t="s">
        <v>28</v>
      </c>
      <c r="B17" s="23"/>
      <c r="C17" s="29">
        <v>43</v>
      </c>
      <c r="D17" s="30"/>
      <c r="E17" s="31">
        <v>6.4179104477611935</v>
      </c>
    </row>
    <row r="18" spans="1:5" s="32" customFormat="1" ht="12.75" customHeight="1" x14ac:dyDescent="0.25">
      <c r="A18" s="23" t="s">
        <v>13</v>
      </c>
      <c r="B18" s="23"/>
      <c r="C18" s="29">
        <v>61</v>
      </c>
      <c r="D18" s="30"/>
      <c r="E18" s="31">
        <v>9.1044776119402986</v>
      </c>
    </row>
    <row r="19" spans="1:5" s="32" customFormat="1" ht="12.75" customHeight="1" x14ac:dyDescent="0.25">
      <c r="A19" s="23" t="s">
        <v>14</v>
      </c>
      <c r="B19" s="23"/>
      <c r="C19" s="29">
        <v>27</v>
      </c>
      <c r="D19" s="30"/>
      <c r="E19" s="31">
        <v>4.0298507462686564</v>
      </c>
    </row>
    <row r="20" spans="1:5" s="32" customFormat="1" ht="12.75" customHeight="1" x14ac:dyDescent="0.25">
      <c r="A20" s="23" t="s">
        <v>23</v>
      </c>
      <c r="B20" s="23"/>
      <c r="C20" s="29">
        <v>30</v>
      </c>
      <c r="D20" s="30"/>
      <c r="E20" s="31">
        <v>4.4776119402985071</v>
      </c>
    </row>
    <row r="21" spans="1:5" s="32" customFormat="1" ht="20.100000000000001" customHeight="1" x14ac:dyDescent="0.25">
      <c r="A21" s="23" t="s">
        <v>24</v>
      </c>
      <c r="B21" s="23"/>
      <c r="C21" s="29">
        <v>31</v>
      </c>
      <c r="D21" s="30"/>
      <c r="E21" s="31">
        <v>4.6268656716417906</v>
      </c>
    </row>
    <row r="22" spans="1:5" s="32" customFormat="1" ht="12.75" customHeight="1" x14ac:dyDescent="0.25">
      <c r="A22" s="23" t="s">
        <v>16</v>
      </c>
      <c r="B22" s="23"/>
      <c r="C22" s="29">
        <v>221</v>
      </c>
      <c r="D22" s="30"/>
      <c r="E22" s="31">
        <v>32.985074626865675</v>
      </c>
    </row>
    <row r="23" spans="1:5" s="37" customFormat="1" ht="20.100000000000001" customHeight="1" x14ac:dyDescent="0.25">
      <c r="A23" s="14" t="s">
        <v>0</v>
      </c>
      <c r="B23" s="14"/>
      <c r="C23" s="33">
        <v>670</v>
      </c>
      <c r="D23" s="36"/>
      <c r="E23" s="35">
        <v>100</v>
      </c>
    </row>
    <row r="24" spans="1:5" s="40" customFormat="1" ht="12" customHeight="1" x14ac:dyDescent="0.25">
      <c r="A24" s="38"/>
      <c r="B24" s="38"/>
      <c r="C24" s="38"/>
      <c r="D24" s="39"/>
    </row>
    <row r="25" spans="1:5" s="40" customFormat="1" ht="16.149999999999999" customHeight="1" x14ac:dyDescent="0.25">
      <c r="A25" s="38" t="s">
        <v>17</v>
      </c>
      <c r="B25" s="38"/>
      <c r="C25" s="38"/>
      <c r="D25" s="39"/>
    </row>
    <row r="26" spans="1:5" s="40" customFormat="1" ht="16.149999999999999" customHeight="1" x14ac:dyDescent="0.25">
      <c r="A26" s="2" t="s">
        <v>3</v>
      </c>
      <c r="B26" s="38"/>
      <c r="C26" s="38"/>
      <c r="D26" s="39"/>
      <c r="E26" s="69" t="s">
        <v>57</v>
      </c>
    </row>
    <row r="27" spans="1:5" ht="4.3499999999999996" customHeight="1" x14ac:dyDescent="0.25">
      <c r="A27" s="41"/>
      <c r="B27" s="41"/>
      <c r="C27" s="42"/>
      <c r="D27" s="42"/>
      <c r="E27" s="42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1E6F2-9417-4E00-A6A4-958CA380F778}">
  <sheetPr codeName="Feuil7611113"/>
  <dimension ref="A1:E26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46" customWidth="1"/>
    <col min="2" max="2" width="41.19921875" style="46" customWidth="1"/>
    <col min="3" max="3" width="17.19921875" style="48" customWidth="1"/>
    <col min="4" max="4" width="17.19921875" style="47" customWidth="1"/>
    <col min="5" max="5" width="17.19921875" style="43" customWidth="1"/>
    <col min="6" max="16384" width="17.796875" style="43"/>
  </cols>
  <sheetData>
    <row r="1" spans="1:5" s="4" customFormat="1" ht="34.5" customHeight="1" x14ac:dyDescent="0.25">
      <c r="A1" s="3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s="13" customFormat="1" ht="40.35" customHeight="1" x14ac:dyDescent="0.25">
      <c r="A3" s="10" t="s">
        <v>56</v>
      </c>
      <c r="B3" s="10"/>
      <c r="C3" s="11"/>
      <c r="D3" s="12"/>
      <c r="E3" s="12"/>
    </row>
    <row r="4" spans="1:5" s="13" customFormat="1" ht="15" customHeight="1" x14ac:dyDescent="0.25">
      <c r="A4" s="10" t="s">
        <v>29</v>
      </c>
      <c r="B4" s="14"/>
      <c r="C4" s="11"/>
      <c r="D4" s="12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s="13" customFormat="1" ht="4.3499999999999996" customHeight="1" x14ac:dyDescent="0.25">
      <c r="A6" s="20"/>
      <c r="B6" s="20"/>
      <c r="C6" s="21"/>
      <c r="D6" s="22"/>
      <c r="E6" s="22"/>
    </row>
    <row r="7" spans="1:5" s="13" customFormat="1" ht="4.3499999999999996" customHeight="1" x14ac:dyDescent="0.25">
      <c r="A7" s="14"/>
      <c r="B7" s="14"/>
      <c r="C7" s="11"/>
      <c r="D7" s="12"/>
      <c r="E7" s="12"/>
    </row>
    <row r="8" spans="1:5" s="13" customFormat="1" ht="12.75" x14ac:dyDescent="0.25">
      <c r="A8" s="23"/>
      <c r="B8" s="23"/>
      <c r="C8" s="24" t="s">
        <v>6</v>
      </c>
      <c r="D8" s="12"/>
      <c r="E8" s="25" t="s">
        <v>7</v>
      </c>
    </row>
    <row r="9" spans="1:5" s="13" customFormat="1" ht="4.3499999999999996" customHeight="1" x14ac:dyDescent="0.25">
      <c r="A9" s="26"/>
      <c r="B9" s="26"/>
      <c r="C9" s="27"/>
      <c r="D9" s="22"/>
      <c r="E9" s="22"/>
    </row>
    <row r="10" spans="1:5" s="13" customFormat="1" ht="4.3499999999999996" customHeight="1" x14ac:dyDescent="0.25">
      <c r="A10" s="28"/>
      <c r="B10" s="28"/>
      <c r="C10" s="29"/>
      <c r="D10" s="12"/>
      <c r="E10" s="12"/>
    </row>
    <row r="11" spans="1:5" s="32" customFormat="1" ht="20.100000000000001" customHeight="1" x14ac:dyDescent="0.25">
      <c r="A11" s="23" t="s">
        <v>9</v>
      </c>
      <c r="B11" s="23"/>
      <c r="C11" s="29">
        <v>26</v>
      </c>
      <c r="D11" s="30"/>
      <c r="E11" s="31">
        <v>3.9215686274509802</v>
      </c>
    </row>
    <row r="12" spans="1:5" s="32" customFormat="1" ht="12.75" customHeight="1" x14ac:dyDescent="0.25">
      <c r="A12" s="23" t="s">
        <v>19</v>
      </c>
      <c r="B12" s="23"/>
      <c r="C12" s="29">
        <v>69</v>
      </c>
      <c r="D12" s="30"/>
      <c r="E12" s="31">
        <v>10.407239819004525</v>
      </c>
    </row>
    <row r="13" spans="1:5" s="32" customFormat="1" ht="12.75" customHeight="1" x14ac:dyDescent="0.25">
      <c r="A13" s="23" t="s">
        <v>27</v>
      </c>
      <c r="B13" s="23"/>
      <c r="C13" s="29">
        <v>20</v>
      </c>
      <c r="D13" s="30"/>
      <c r="E13" s="31">
        <v>3.0165912518853695</v>
      </c>
    </row>
    <row r="14" spans="1:5" s="32" customFormat="1" ht="12.75" customHeight="1" x14ac:dyDescent="0.25">
      <c r="A14" s="23" t="s">
        <v>10</v>
      </c>
      <c r="B14" s="23"/>
      <c r="C14" s="29">
        <v>40</v>
      </c>
      <c r="D14" s="30"/>
      <c r="E14" s="31">
        <v>6.0331825037707389</v>
      </c>
    </row>
    <row r="15" spans="1:5" s="32" customFormat="1" ht="12.75" customHeight="1" x14ac:dyDescent="0.25">
      <c r="A15" s="23" t="s">
        <v>11</v>
      </c>
      <c r="B15" s="23"/>
      <c r="C15" s="29">
        <v>35</v>
      </c>
      <c r="D15" s="30"/>
      <c r="E15" s="31">
        <v>5.2790346907993966</v>
      </c>
    </row>
    <row r="16" spans="1:5" s="32" customFormat="1" ht="20.100000000000001" customHeight="1" x14ac:dyDescent="0.25">
      <c r="A16" s="23" t="s">
        <v>12</v>
      </c>
      <c r="B16" s="23"/>
      <c r="C16" s="29">
        <v>33</v>
      </c>
      <c r="D16" s="30"/>
      <c r="E16" s="31">
        <v>4.9773755656108598</v>
      </c>
    </row>
    <row r="17" spans="1:5" s="32" customFormat="1" ht="12.75" customHeight="1" x14ac:dyDescent="0.25">
      <c r="A17" s="23" t="s">
        <v>13</v>
      </c>
      <c r="B17" s="23"/>
      <c r="C17" s="29">
        <v>109</v>
      </c>
      <c r="D17" s="30"/>
      <c r="E17" s="31">
        <v>16.440422322775262</v>
      </c>
    </row>
    <row r="18" spans="1:5" s="32" customFormat="1" ht="12.75" customHeight="1" x14ac:dyDescent="0.25">
      <c r="A18" s="23" t="s">
        <v>14</v>
      </c>
      <c r="B18" s="23"/>
      <c r="C18" s="29">
        <v>26</v>
      </c>
      <c r="D18" s="30"/>
      <c r="E18" s="31">
        <v>3.9215686274509802</v>
      </c>
    </row>
    <row r="19" spans="1:5" s="32" customFormat="1" ht="12.75" customHeight="1" x14ac:dyDescent="0.25">
      <c r="A19" s="23" t="s">
        <v>15</v>
      </c>
      <c r="B19" s="23"/>
      <c r="C19" s="29">
        <v>39</v>
      </c>
      <c r="D19" s="30"/>
      <c r="E19" s="31">
        <v>5.8823529411764701</v>
      </c>
    </row>
    <row r="20" spans="1:5" s="32" customFormat="1" ht="12.75" customHeight="1" x14ac:dyDescent="0.25">
      <c r="A20" s="23" t="s">
        <v>24</v>
      </c>
      <c r="B20" s="23"/>
      <c r="C20" s="29">
        <v>24</v>
      </c>
      <c r="D20" s="30"/>
      <c r="E20" s="31">
        <v>3.6199095022624439</v>
      </c>
    </row>
    <row r="21" spans="1:5" s="32" customFormat="1" ht="20.100000000000001" customHeight="1" x14ac:dyDescent="0.25">
      <c r="A21" s="23" t="s">
        <v>16</v>
      </c>
      <c r="B21" s="23"/>
      <c r="C21" s="29">
        <v>242</v>
      </c>
      <c r="D21" s="30"/>
      <c r="E21" s="31">
        <v>36.50075414781297</v>
      </c>
    </row>
    <row r="22" spans="1:5" s="37" customFormat="1" ht="20.100000000000001" customHeight="1" x14ac:dyDescent="0.25">
      <c r="A22" s="14" t="s">
        <v>0</v>
      </c>
      <c r="B22" s="14"/>
      <c r="C22" s="33">
        <v>663</v>
      </c>
      <c r="D22" s="36"/>
      <c r="E22" s="35">
        <v>100</v>
      </c>
    </row>
    <row r="23" spans="1:5" s="40" customFormat="1" ht="12" customHeight="1" x14ac:dyDescent="0.25">
      <c r="A23" s="38"/>
      <c r="B23" s="38"/>
      <c r="C23" s="38"/>
      <c r="D23" s="39"/>
    </row>
    <row r="24" spans="1:5" s="40" customFormat="1" ht="16.149999999999999" customHeight="1" x14ac:dyDescent="0.25">
      <c r="A24" s="38" t="s">
        <v>17</v>
      </c>
      <c r="B24" s="38"/>
      <c r="C24" s="38"/>
      <c r="D24" s="39"/>
    </row>
    <row r="25" spans="1:5" s="40" customFormat="1" ht="16.149999999999999" customHeight="1" x14ac:dyDescent="0.25">
      <c r="A25" s="2" t="s">
        <v>3</v>
      </c>
      <c r="B25" s="38"/>
      <c r="C25" s="38"/>
      <c r="D25" s="39"/>
      <c r="E25" s="69" t="s">
        <v>57</v>
      </c>
    </row>
    <row r="26" spans="1:5" ht="4.3499999999999996" customHeight="1" x14ac:dyDescent="0.25">
      <c r="A26" s="41"/>
      <c r="B26" s="41"/>
      <c r="C26" s="42"/>
      <c r="D26" s="42"/>
      <c r="E26" s="42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D5703-1866-48AC-A274-5A602FE26588}">
  <dimension ref="A1:E26"/>
  <sheetViews>
    <sheetView zoomScaleNormal="100" workbookViewId="0">
      <selection activeCell="E1" sqref="E1"/>
    </sheetView>
  </sheetViews>
  <sheetFormatPr baseColWidth="10" defaultColWidth="17.796875" defaultRowHeight="12" customHeight="1" x14ac:dyDescent="0.25"/>
  <cols>
    <col min="1" max="1" width="84" style="28" customWidth="1"/>
    <col min="2" max="2" width="17.19921875" style="44" customWidth="1"/>
    <col min="3" max="3" width="17.19921875" style="12" customWidth="1"/>
    <col min="4" max="4" width="17.19921875" style="45" customWidth="1"/>
    <col min="5" max="16384" width="17.796875" style="13"/>
  </cols>
  <sheetData>
    <row r="1" spans="1:5" s="4" customFormat="1" ht="34.5" customHeight="1" x14ac:dyDescent="0.25">
      <c r="A1" s="72" t="s">
        <v>2</v>
      </c>
      <c r="C1" s="6"/>
      <c r="D1" s="6"/>
    </row>
    <row r="2" spans="1:5" s="4" customFormat="1" ht="5.45" customHeight="1" thickBot="1" x14ac:dyDescent="0.3">
      <c r="A2" s="5"/>
      <c r="B2" s="5"/>
      <c r="C2" s="9"/>
      <c r="D2" s="9"/>
    </row>
    <row r="3" spans="1:5" ht="40.35" customHeight="1" x14ac:dyDescent="0.25">
      <c r="A3" s="10" t="s">
        <v>56</v>
      </c>
      <c r="B3" s="11"/>
      <c r="D3" s="12"/>
    </row>
    <row r="4" spans="1:5" ht="15" customHeight="1" x14ac:dyDescent="0.25">
      <c r="A4" s="81" t="s">
        <v>101</v>
      </c>
      <c r="B4" s="11"/>
      <c r="D4" s="1" t="s">
        <v>88</v>
      </c>
    </row>
    <row r="5" spans="1:5" s="19" customFormat="1" ht="16.149999999999999" customHeight="1" x14ac:dyDescent="0.25">
      <c r="A5" s="15" t="s">
        <v>5</v>
      </c>
      <c r="B5" s="16"/>
      <c r="C5" s="17"/>
      <c r="D5" s="18" t="s">
        <v>1</v>
      </c>
    </row>
    <row r="6" spans="1:5" ht="4.3499999999999996" customHeight="1" x14ac:dyDescent="0.25">
      <c r="A6" s="20"/>
      <c r="B6" s="21"/>
      <c r="C6" s="22"/>
      <c r="D6" s="22"/>
    </row>
    <row r="7" spans="1:5" ht="4.3499999999999996" customHeight="1" x14ac:dyDescent="0.25">
      <c r="A7" s="14"/>
      <c r="B7" s="11"/>
      <c r="D7" s="12"/>
    </row>
    <row r="8" spans="1:5" ht="12.75" x14ac:dyDescent="0.25">
      <c r="A8" s="23"/>
      <c r="B8" s="24" t="s">
        <v>6</v>
      </c>
      <c r="D8" s="25" t="s">
        <v>7</v>
      </c>
    </row>
    <row r="9" spans="1:5" ht="4.3499999999999996" customHeight="1" x14ac:dyDescent="0.25">
      <c r="A9" s="26"/>
      <c r="B9" s="27"/>
      <c r="C9" s="22"/>
      <c r="D9" s="22"/>
    </row>
    <row r="10" spans="1:5" ht="4.3499999999999996" customHeight="1" x14ac:dyDescent="0.25">
      <c r="A10" s="23"/>
      <c r="B10" s="24"/>
      <c r="D10" s="12"/>
    </row>
    <row r="11" spans="1:5" ht="20.100000000000001" customHeight="1" x14ac:dyDescent="0.25">
      <c r="A11" s="23" t="s">
        <v>64</v>
      </c>
      <c r="B11" s="73">
        <v>257</v>
      </c>
      <c r="D11" s="74">
        <v>38.35820895522388</v>
      </c>
    </row>
    <row r="12" spans="1:5" s="32" customFormat="1" ht="12" customHeight="1" x14ac:dyDescent="0.25">
      <c r="A12" s="23" t="s">
        <v>19</v>
      </c>
      <c r="B12" s="57">
        <v>98</v>
      </c>
      <c r="C12" s="49"/>
      <c r="D12" s="74">
        <v>14.626865671641792</v>
      </c>
      <c r="E12" s="74"/>
    </row>
    <row r="13" spans="1:5" s="32" customFormat="1" ht="12" customHeight="1" x14ac:dyDescent="0.25">
      <c r="A13" s="23" t="s">
        <v>27</v>
      </c>
      <c r="B13" s="57">
        <v>10</v>
      </c>
      <c r="C13" s="49"/>
      <c r="D13" s="74">
        <v>1.4925373134328357</v>
      </c>
      <c r="E13" s="74"/>
    </row>
    <row r="14" spans="1:5" s="32" customFormat="1" ht="12" customHeight="1" x14ac:dyDescent="0.25">
      <c r="A14" s="23" t="s">
        <v>21</v>
      </c>
      <c r="B14" s="57">
        <v>13</v>
      </c>
      <c r="C14" s="49"/>
      <c r="D14" s="74">
        <v>1.9402985074626864</v>
      </c>
      <c r="E14" s="74"/>
    </row>
    <row r="15" spans="1:5" s="86" customFormat="1" ht="12" customHeight="1" x14ac:dyDescent="0.25">
      <c r="A15" s="23" t="s">
        <v>23</v>
      </c>
      <c r="B15" s="57">
        <v>15</v>
      </c>
      <c r="C15" s="24"/>
      <c r="D15" s="74">
        <v>2.2388059701492535</v>
      </c>
    </row>
    <row r="16" spans="1:5" s="32" customFormat="1" ht="12" customHeight="1" x14ac:dyDescent="0.25">
      <c r="A16" s="23" t="s">
        <v>66</v>
      </c>
      <c r="B16" s="57">
        <v>38</v>
      </c>
      <c r="C16" s="49"/>
      <c r="D16" s="74">
        <v>5.6716417910447765</v>
      </c>
      <c r="E16" s="74"/>
    </row>
    <row r="17" spans="1:5" s="32" customFormat="1" ht="12" customHeight="1" x14ac:dyDescent="0.25">
      <c r="A17" s="23" t="s">
        <v>24</v>
      </c>
      <c r="B17" s="57">
        <v>148</v>
      </c>
      <c r="C17" s="49"/>
      <c r="D17" s="74">
        <v>22.089552238805972</v>
      </c>
      <c r="E17" s="74"/>
    </row>
    <row r="18" spans="1:5" s="32" customFormat="1" ht="12" customHeight="1" x14ac:dyDescent="0.25">
      <c r="A18" s="23" t="s">
        <v>16</v>
      </c>
      <c r="B18" s="73">
        <v>91</v>
      </c>
      <c r="C18" s="49"/>
      <c r="D18" s="74">
        <v>13.582089552238804</v>
      </c>
    </row>
    <row r="19" spans="1:5" s="32" customFormat="1" ht="16.149999999999999" customHeight="1" x14ac:dyDescent="0.25">
      <c r="A19" s="14" t="s">
        <v>0</v>
      </c>
      <c r="B19" s="85">
        <v>670</v>
      </c>
      <c r="C19" s="33"/>
      <c r="D19" s="76">
        <f>SUM(D11:D18)</f>
        <v>99.999999999999986</v>
      </c>
      <c r="E19" s="74"/>
    </row>
    <row r="20" spans="1:5" s="32" customFormat="1" ht="12" customHeight="1" x14ac:dyDescent="0.25">
      <c r="A20" s="23"/>
      <c r="B20" s="73"/>
      <c r="C20" s="7"/>
      <c r="D20" s="74"/>
    </row>
    <row r="21" spans="1:5" s="32" customFormat="1" ht="12" customHeight="1" x14ac:dyDescent="0.25">
      <c r="A21" s="23" t="s">
        <v>17</v>
      </c>
      <c r="B21" s="73"/>
      <c r="C21" s="49"/>
      <c r="D21" s="74"/>
      <c r="E21" s="84"/>
    </row>
    <row r="22" spans="1:5" s="40" customFormat="1" ht="16.149999999999999" customHeight="1" x14ac:dyDescent="0.25">
      <c r="A22" s="2" t="s">
        <v>79</v>
      </c>
      <c r="B22" s="38"/>
      <c r="C22" s="39"/>
      <c r="D22" s="6" t="s">
        <v>102</v>
      </c>
    </row>
    <row r="23" spans="1:5" s="43" customFormat="1" ht="4.3499999999999996" customHeight="1" x14ac:dyDescent="0.25">
      <c r="A23" s="41"/>
      <c r="B23" s="42"/>
      <c r="C23" s="42"/>
      <c r="D23" s="42"/>
    </row>
    <row r="25" spans="1:5" s="86" customFormat="1" ht="12" customHeight="1" x14ac:dyDescent="0.25">
      <c r="A25" s="23"/>
      <c r="B25" s="24"/>
      <c r="C25" s="24"/>
      <c r="D25" s="24"/>
    </row>
    <row r="26" spans="1:5" s="86" customFormat="1" ht="12" customHeight="1" x14ac:dyDescent="0.25">
      <c r="A26" s="23"/>
      <c r="B26" s="24"/>
      <c r="C26" s="24"/>
      <c r="D26" s="24"/>
    </row>
  </sheetData>
  <pageMargins left="0.59055118110236227" right="0.59055118110236227" top="0.98425196850393704" bottom="0.59055118110236227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8F621-5C81-4ECA-9795-F19A6D550090}">
  <dimension ref="A1:E24"/>
  <sheetViews>
    <sheetView workbookViewId="0">
      <selection activeCell="F1" sqref="F1"/>
    </sheetView>
  </sheetViews>
  <sheetFormatPr baseColWidth="10" defaultColWidth="17.796875" defaultRowHeight="12" customHeight="1" x14ac:dyDescent="0.25"/>
  <cols>
    <col min="1" max="1" width="27" style="46" customWidth="1"/>
    <col min="2" max="2" width="41.19921875" style="46" customWidth="1"/>
    <col min="3" max="3" width="17.19921875" style="48" customWidth="1"/>
    <col min="4" max="4" width="17.19921875" style="47" customWidth="1"/>
    <col min="5" max="5" width="17.19921875" style="43" customWidth="1"/>
    <col min="6" max="16384" width="17.796875" style="43"/>
  </cols>
  <sheetData>
    <row r="1" spans="1:5" s="4" customFormat="1" ht="34.5" customHeight="1" x14ac:dyDescent="0.25">
      <c r="A1" s="3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s="13" customFormat="1" ht="40.35" customHeight="1" x14ac:dyDescent="0.25">
      <c r="A3" s="10" t="s">
        <v>56</v>
      </c>
      <c r="B3" s="10"/>
      <c r="C3" s="11"/>
      <c r="D3" s="12"/>
      <c r="E3" s="12"/>
    </row>
    <row r="4" spans="1:5" s="13" customFormat="1" ht="15" customHeight="1" x14ac:dyDescent="0.25">
      <c r="A4" s="10" t="s">
        <v>4</v>
      </c>
      <c r="B4" s="14"/>
      <c r="C4" s="11"/>
      <c r="D4" s="12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s="13" customFormat="1" ht="4.3499999999999996" customHeight="1" x14ac:dyDescent="0.25">
      <c r="A6" s="20"/>
      <c r="B6" s="20"/>
      <c r="C6" s="21"/>
      <c r="D6" s="22"/>
      <c r="E6" s="22"/>
    </row>
    <row r="7" spans="1:5" s="13" customFormat="1" ht="4.3499999999999996" customHeight="1" x14ac:dyDescent="0.25">
      <c r="A7" s="14"/>
      <c r="B7" s="14"/>
      <c r="C7" s="11"/>
      <c r="D7" s="12"/>
      <c r="E7" s="12"/>
    </row>
    <row r="8" spans="1:5" s="13" customFormat="1" ht="12.75" x14ac:dyDescent="0.25">
      <c r="A8" s="23"/>
      <c r="B8" s="23"/>
      <c r="C8" s="24" t="s">
        <v>6</v>
      </c>
      <c r="D8" s="12"/>
      <c r="E8" s="25" t="s">
        <v>7</v>
      </c>
    </row>
    <row r="9" spans="1:5" s="13" customFormat="1" ht="4.3499999999999996" customHeight="1" x14ac:dyDescent="0.25">
      <c r="A9" s="26"/>
      <c r="B9" s="26"/>
      <c r="C9" s="27"/>
      <c r="D9" s="22"/>
      <c r="E9" s="22"/>
    </row>
    <row r="10" spans="1:5" s="13" customFormat="1" ht="4.3499999999999996" customHeight="1" x14ac:dyDescent="0.25">
      <c r="A10" s="28"/>
      <c r="B10" s="28"/>
      <c r="C10" s="29"/>
      <c r="D10" s="12"/>
      <c r="E10" s="12"/>
    </row>
    <row r="11" spans="1:5" s="32" customFormat="1" ht="20.100000000000001" customHeight="1" x14ac:dyDescent="0.25">
      <c r="A11" s="23" t="s">
        <v>8</v>
      </c>
      <c r="B11" s="23"/>
      <c r="C11" s="29">
        <v>23</v>
      </c>
      <c r="D11" s="30"/>
      <c r="E11" s="31">
        <v>3.5330261136712746</v>
      </c>
    </row>
    <row r="12" spans="1:5" s="32" customFormat="1" ht="12.75" customHeight="1" x14ac:dyDescent="0.25">
      <c r="A12" s="23" t="s">
        <v>9</v>
      </c>
      <c r="B12" s="23"/>
      <c r="C12" s="29">
        <v>38</v>
      </c>
      <c r="D12" s="30"/>
      <c r="E12" s="31">
        <v>5.8371735791090629</v>
      </c>
    </row>
    <row r="13" spans="1:5" s="32" customFormat="1" ht="12.75" customHeight="1" x14ac:dyDescent="0.25">
      <c r="A13" s="23" t="s">
        <v>10</v>
      </c>
      <c r="B13" s="23"/>
      <c r="C13" s="29">
        <v>24</v>
      </c>
      <c r="D13" s="30"/>
      <c r="E13" s="31">
        <v>3.6866359447004609</v>
      </c>
    </row>
    <row r="14" spans="1:5" s="32" customFormat="1" ht="12.75" customHeight="1" x14ac:dyDescent="0.25">
      <c r="A14" s="23" t="s">
        <v>11</v>
      </c>
      <c r="B14" s="23"/>
      <c r="C14" s="29">
        <v>44</v>
      </c>
      <c r="D14" s="30"/>
      <c r="E14" s="31">
        <v>6.7588325652841785</v>
      </c>
    </row>
    <row r="15" spans="1:5" s="32" customFormat="1" ht="12.75" customHeight="1" x14ac:dyDescent="0.25">
      <c r="A15" s="23" t="s">
        <v>12</v>
      </c>
      <c r="B15" s="23"/>
      <c r="C15" s="29">
        <v>25</v>
      </c>
      <c r="D15" s="30"/>
      <c r="E15" s="31">
        <v>3.8402457757296471</v>
      </c>
    </row>
    <row r="16" spans="1:5" s="32" customFormat="1" ht="20.100000000000001" customHeight="1" x14ac:dyDescent="0.25">
      <c r="A16" s="23" t="s">
        <v>13</v>
      </c>
      <c r="B16" s="23"/>
      <c r="C16" s="29">
        <v>133</v>
      </c>
      <c r="D16" s="30"/>
      <c r="E16" s="31">
        <v>20.43010752688172</v>
      </c>
    </row>
    <row r="17" spans="1:5" s="32" customFormat="1" ht="12.75" customHeight="1" x14ac:dyDescent="0.25">
      <c r="A17" s="23" t="s">
        <v>14</v>
      </c>
      <c r="B17" s="23"/>
      <c r="C17" s="29">
        <v>35</v>
      </c>
      <c r="D17" s="30"/>
      <c r="E17" s="31">
        <v>5.376344086021505</v>
      </c>
    </row>
    <row r="18" spans="1:5" s="32" customFormat="1" ht="12.75" customHeight="1" x14ac:dyDescent="0.25">
      <c r="A18" s="23" t="s">
        <v>15</v>
      </c>
      <c r="B18" s="23"/>
      <c r="C18" s="29">
        <v>22</v>
      </c>
      <c r="D18" s="30"/>
      <c r="E18" s="31">
        <v>3.3794162826420893</v>
      </c>
    </row>
    <row r="19" spans="1:5" s="32" customFormat="1" ht="12.75" customHeight="1" x14ac:dyDescent="0.25">
      <c r="A19" s="23" t="s">
        <v>16</v>
      </c>
      <c r="B19" s="23"/>
      <c r="C19" s="29">
        <v>307</v>
      </c>
      <c r="D19" s="30"/>
      <c r="E19" s="31">
        <v>47.158218125960062</v>
      </c>
    </row>
    <row r="20" spans="1:5" s="37" customFormat="1" ht="20.100000000000001" customHeight="1" x14ac:dyDescent="0.25">
      <c r="A20" s="14" t="s">
        <v>0</v>
      </c>
      <c r="B20" s="14"/>
      <c r="C20" s="33">
        <v>651</v>
      </c>
      <c r="D20" s="34"/>
      <c r="E20" s="35">
        <v>100</v>
      </c>
    </row>
    <row r="21" spans="1:5" s="40" customFormat="1" ht="12" customHeight="1" x14ac:dyDescent="0.25">
      <c r="A21" s="38"/>
      <c r="B21" s="38"/>
      <c r="C21" s="38"/>
      <c r="D21" s="39"/>
    </row>
    <row r="22" spans="1:5" s="40" customFormat="1" ht="16.149999999999999" customHeight="1" x14ac:dyDescent="0.25">
      <c r="A22" s="38" t="s">
        <v>17</v>
      </c>
      <c r="B22" s="38"/>
      <c r="C22" s="38"/>
      <c r="D22" s="39"/>
    </row>
    <row r="23" spans="1:5" s="40" customFormat="1" ht="16.149999999999999" customHeight="1" x14ac:dyDescent="0.25">
      <c r="A23" s="2" t="s">
        <v>3</v>
      </c>
      <c r="B23" s="38"/>
      <c r="C23" s="38"/>
      <c r="D23" s="39"/>
      <c r="E23" s="69" t="s">
        <v>57</v>
      </c>
    </row>
    <row r="24" spans="1:5" ht="4.3499999999999996" customHeight="1" x14ac:dyDescent="0.25">
      <c r="A24" s="41"/>
      <c r="B24" s="41"/>
      <c r="C24" s="42"/>
      <c r="D24" s="42"/>
      <c r="E24" s="42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BD6E-5755-4829-ABFD-EF5CA62BD518}">
  <sheetPr codeName="Feuil7611112"/>
  <dimension ref="A1:E29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46" customWidth="1"/>
    <col min="2" max="2" width="41.19921875" style="46" customWidth="1"/>
    <col min="3" max="3" width="17.19921875" style="48" customWidth="1"/>
    <col min="4" max="4" width="17.19921875" style="47" customWidth="1"/>
    <col min="5" max="5" width="17.19921875" style="43" customWidth="1"/>
    <col min="6" max="16384" width="17.796875" style="43"/>
  </cols>
  <sheetData>
    <row r="1" spans="1:5" s="4" customFormat="1" ht="34.5" customHeight="1" x14ac:dyDescent="0.25">
      <c r="A1" s="3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s="13" customFormat="1" ht="40.35" customHeight="1" x14ac:dyDescent="0.25">
      <c r="A3" s="10" t="s">
        <v>56</v>
      </c>
      <c r="B3" s="10"/>
      <c r="C3" s="11"/>
      <c r="D3" s="12"/>
      <c r="E3" s="12"/>
    </row>
    <row r="4" spans="1:5" s="13" customFormat="1" ht="15" customHeight="1" x14ac:dyDescent="0.25">
      <c r="A4" s="10" t="s">
        <v>30</v>
      </c>
      <c r="B4" s="14"/>
      <c r="C4" s="11"/>
      <c r="D4" s="12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s="13" customFormat="1" ht="4.3499999999999996" customHeight="1" x14ac:dyDescent="0.25">
      <c r="A6" s="20"/>
      <c r="B6" s="20"/>
      <c r="C6" s="21"/>
      <c r="D6" s="22"/>
      <c r="E6" s="22"/>
    </row>
    <row r="7" spans="1:5" s="13" customFormat="1" ht="4.3499999999999996" customHeight="1" x14ac:dyDescent="0.25">
      <c r="A7" s="14"/>
      <c r="B7" s="14"/>
      <c r="C7" s="11"/>
      <c r="D7" s="12"/>
      <c r="E7" s="12"/>
    </row>
    <row r="8" spans="1:5" s="13" customFormat="1" ht="12.75" x14ac:dyDescent="0.25">
      <c r="A8" s="23"/>
      <c r="B8" s="23"/>
      <c r="C8" s="24" t="s">
        <v>6</v>
      </c>
      <c r="D8" s="12"/>
      <c r="E8" s="25" t="s">
        <v>7</v>
      </c>
    </row>
    <row r="9" spans="1:5" s="13" customFormat="1" ht="4.3499999999999996" customHeight="1" x14ac:dyDescent="0.25">
      <c r="A9" s="26"/>
      <c r="B9" s="26"/>
      <c r="C9" s="27"/>
      <c r="D9" s="22"/>
      <c r="E9" s="22"/>
    </row>
    <row r="10" spans="1:5" s="13" customFormat="1" ht="4.3499999999999996" customHeight="1" x14ac:dyDescent="0.25">
      <c r="A10" s="28"/>
      <c r="B10" s="28"/>
      <c r="C10" s="29"/>
      <c r="D10" s="12"/>
      <c r="E10" s="12"/>
    </row>
    <row r="11" spans="1:5" s="32" customFormat="1" ht="20.100000000000001" customHeight="1" x14ac:dyDescent="0.25">
      <c r="A11" s="23" t="s">
        <v>8</v>
      </c>
      <c r="B11" s="23"/>
      <c r="C11" s="29">
        <v>25</v>
      </c>
      <c r="D11" s="30"/>
      <c r="E11" s="31">
        <v>2.9103608847497089</v>
      </c>
    </row>
    <row r="12" spans="1:5" s="32" customFormat="1" ht="12.75" customHeight="1" x14ac:dyDescent="0.25">
      <c r="A12" s="23" t="s">
        <v>9</v>
      </c>
      <c r="B12" s="23"/>
      <c r="C12" s="29">
        <v>24</v>
      </c>
      <c r="D12" s="30"/>
      <c r="E12" s="31">
        <v>2.7939464493597206</v>
      </c>
    </row>
    <row r="13" spans="1:5" s="32" customFormat="1" ht="12.75" customHeight="1" x14ac:dyDescent="0.25">
      <c r="A13" s="23" t="s">
        <v>31</v>
      </c>
      <c r="B13" s="23"/>
      <c r="C13" s="29">
        <v>26</v>
      </c>
      <c r="D13" s="30"/>
      <c r="E13" s="31">
        <v>3.0267753201396972</v>
      </c>
    </row>
    <row r="14" spans="1:5" s="32" customFormat="1" ht="12.75" customHeight="1" x14ac:dyDescent="0.25">
      <c r="A14" s="23" t="s">
        <v>32</v>
      </c>
      <c r="B14" s="23"/>
      <c r="C14" s="29">
        <v>22</v>
      </c>
      <c r="D14" s="30"/>
      <c r="E14" s="31">
        <v>2.5611175785797435</v>
      </c>
    </row>
    <row r="15" spans="1:5" s="32" customFormat="1" ht="12.75" customHeight="1" x14ac:dyDescent="0.25">
      <c r="A15" s="23" t="s">
        <v>21</v>
      </c>
      <c r="B15" s="23"/>
      <c r="C15" s="29">
        <v>32</v>
      </c>
      <c r="D15" s="30"/>
      <c r="E15" s="31">
        <v>3.7252619324796274</v>
      </c>
    </row>
    <row r="16" spans="1:5" s="32" customFormat="1" ht="20.100000000000001" customHeight="1" x14ac:dyDescent="0.25">
      <c r="A16" s="23" t="s">
        <v>33</v>
      </c>
      <c r="B16" s="23"/>
      <c r="C16" s="29">
        <v>63</v>
      </c>
      <c r="D16" s="30"/>
      <c r="E16" s="31">
        <v>7.3341094295692661</v>
      </c>
    </row>
    <row r="17" spans="1:5" s="32" customFormat="1" ht="12.75" customHeight="1" x14ac:dyDescent="0.25">
      <c r="A17" s="23" t="s">
        <v>10</v>
      </c>
      <c r="B17" s="23"/>
      <c r="C17" s="29">
        <v>29</v>
      </c>
      <c r="D17" s="30"/>
      <c r="E17" s="31">
        <v>3.3760186263096625</v>
      </c>
    </row>
    <row r="18" spans="1:5" s="32" customFormat="1" ht="12.75" customHeight="1" x14ac:dyDescent="0.25">
      <c r="A18" s="23" t="s">
        <v>22</v>
      </c>
      <c r="B18" s="23"/>
      <c r="C18" s="29">
        <v>29</v>
      </c>
      <c r="D18" s="30"/>
      <c r="E18" s="31">
        <v>3.3760186263096625</v>
      </c>
    </row>
    <row r="19" spans="1:5" s="32" customFormat="1" ht="12.75" customHeight="1" x14ac:dyDescent="0.25">
      <c r="A19" s="23" t="s">
        <v>11</v>
      </c>
      <c r="B19" s="23"/>
      <c r="C19" s="29">
        <v>49</v>
      </c>
      <c r="D19" s="30"/>
      <c r="E19" s="31">
        <v>5.7043073341094299</v>
      </c>
    </row>
    <row r="20" spans="1:5" s="32" customFormat="1" ht="12.75" customHeight="1" x14ac:dyDescent="0.25">
      <c r="A20" s="23" t="s">
        <v>13</v>
      </c>
      <c r="B20" s="23"/>
      <c r="C20" s="29">
        <v>121</v>
      </c>
      <c r="D20" s="30"/>
      <c r="E20" s="31">
        <v>14.086146682188591</v>
      </c>
    </row>
    <row r="21" spans="1:5" s="32" customFormat="1" ht="20.100000000000001" customHeight="1" x14ac:dyDescent="0.25">
      <c r="A21" s="23" t="s">
        <v>14</v>
      </c>
      <c r="B21" s="23"/>
      <c r="C21" s="29">
        <v>49</v>
      </c>
      <c r="D21" s="30"/>
      <c r="E21" s="31">
        <v>5.7043073341094299</v>
      </c>
    </row>
    <row r="22" spans="1:5" s="32" customFormat="1" ht="12.75" customHeight="1" x14ac:dyDescent="0.25">
      <c r="A22" s="23" t="s">
        <v>15</v>
      </c>
      <c r="B22" s="23"/>
      <c r="C22" s="29">
        <v>44</v>
      </c>
      <c r="D22" s="30"/>
      <c r="E22" s="31">
        <v>5.1222351571594871</v>
      </c>
    </row>
    <row r="23" spans="1:5" s="32" customFormat="1" ht="12.75" customHeight="1" x14ac:dyDescent="0.25">
      <c r="A23" s="23" t="s">
        <v>24</v>
      </c>
      <c r="B23" s="23"/>
      <c r="C23" s="29">
        <v>31</v>
      </c>
      <c r="D23" s="30"/>
      <c r="E23" s="31">
        <v>3.6088474970896391</v>
      </c>
    </row>
    <row r="24" spans="1:5" s="32" customFormat="1" ht="12.75" customHeight="1" x14ac:dyDescent="0.25">
      <c r="A24" s="23" t="s">
        <v>16</v>
      </c>
      <c r="B24" s="23"/>
      <c r="C24" s="29">
        <v>315</v>
      </c>
      <c r="D24" s="30"/>
      <c r="E24" s="31">
        <v>36.670547147846335</v>
      </c>
    </row>
    <row r="25" spans="1:5" s="37" customFormat="1" ht="20.100000000000001" customHeight="1" x14ac:dyDescent="0.25">
      <c r="A25" s="14" t="s">
        <v>0</v>
      </c>
      <c r="B25" s="14"/>
      <c r="C25" s="33">
        <v>859</v>
      </c>
      <c r="D25" s="34"/>
      <c r="E25" s="35">
        <v>100</v>
      </c>
    </row>
    <row r="26" spans="1:5" s="40" customFormat="1" ht="12" customHeight="1" x14ac:dyDescent="0.25">
      <c r="A26" s="38"/>
      <c r="B26" s="38"/>
      <c r="C26" s="38"/>
      <c r="D26" s="39"/>
    </row>
    <row r="27" spans="1:5" s="40" customFormat="1" ht="16.149999999999999" customHeight="1" x14ac:dyDescent="0.25">
      <c r="A27" s="38" t="s">
        <v>17</v>
      </c>
      <c r="B27" s="38"/>
      <c r="C27" s="38"/>
      <c r="D27" s="39"/>
    </row>
    <row r="28" spans="1:5" s="40" customFormat="1" ht="16.149999999999999" customHeight="1" x14ac:dyDescent="0.25">
      <c r="A28" s="2" t="s">
        <v>3</v>
      </c>
      <c r="B28" s="38"/>
      <c r="C28" s="38"/>
      <c r="D28" s="39"/>
      <c r="E28" s="69" t="s">
        <v>57</v>
      </c>
    </row>
    <row r="29" spans="1:5" ht="4.3499999999999996" customHeight="1" x14ac:dyDescent="0.25">
      <c r="A29" s="41"/>
      <c r="B29" s="41"/>
      <c r="C29" s="42"/>
      <c r="D29" s="42"/>
      <c r="E29" s="42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E6A77-9A3C-4FC2-BE56-8F9D4D0D9E52}">
  <sheetPr codeName="Feuil7611116"/>
  <dimension ref="A1:E32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46" customWidth="1"/>
    <col min="2" max="2" width="41.19921875" style="46" customWidth="1"/>
    <col min="3" max="3" width="17.19921875" style="48" customWidth="1"/>
    <col min="4" max="4" width="17.19921875" style="47" customWidth="1"/>
    <col min="5" max="5" width="17.19921875" style="43" customWidth="1"/>
    <col min="6" max="16384" width="17.796875" style="43"/>
  </cols>
  <sheetData>
    <row r="1" spans="1:5" s="4" customFormat="1" ht="34.5" customHeight="1" x14ac:dyDescent="0.25">
      <c r="A1" s="3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s="13" customFormat="1" ht="40.35" customHeight="1" x14ac:dyDescent="0.25">
      <c r="A3" s="10" t="s">
        <v>56</v>
      </c>
      <c r="B3" s="10"/>
      <c r="C3" s="11"/>
      <c r="D3" s="12"/>
      <c r="E3" s="12"/>
    </row>
    <row r="4" spans="1:5" s="13" customFormat="1" ht="15" customHeight="1" x14ac:dyDescent="0.25">
      <c r="A4" s="10" t="s">
        <v>34</v>
      </c>
      <c r="B4" s="14"/>
      <c r="C4" s="11"/>
      <c r="D4" s="12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s="13" customFormat="1" ht="4.3499999999999996" customHeight="1" x14ac:dyDescent="0.25">
      <c r="A6" s="20"/>
      <c r="B6" s="20"/>
      <c r="C6" s="21"/>
      <c r="D6" s="22"/>
      <c r="E6" s="22"/>
    </row>
    <row r="7" spans="1:5" s="13" customFormat="1" ht="4.3499999999999996" customHeight="1" x14ac:dyDescent="0.25">
      <c r="A7" s="14"/>
      <c r="B7" s="14"/>
      <c r="C7" s="11"/>
      <c r="D7" s="12"/>
      <c r="E7" s="12"/>
    </row>
    <row r="8" spans="1:5" s="13" customFormat="1" ht="12.75" x14ac:dyDescent="0.25">
      <c r="A8" s="23"/>
      <c r="B8" s="23"/>
      <c r="C8" s="24" t="s">
        <v>6</v>
      </c>
      <c r="D8" s="12"/>
      <c r="E8" s="25" t="s">
        <v>7</v>
      </c>
    </row>
    <row r="9" spans="1:5" s="13" customFormat="1" ht="4.3499999999999996" customHeight="1" x14ac:dyDescent="0.25">
      <c r="A9" s="26"/>
      <c r="B9" s="26"/>
      <c r="C9" s="27"/>
      <c r="D9" s="22"/>
      <c r="E9" s="22"/>
    </row>
    <row r="10" spans="1:5" s="13" customFormat="1" ht="4.3499999999999996" customHeight="1" x14ac:dyDescent="0.25">
      <c r="A10" s="28"/>
      <c r="B10" s="28"/>
      <c r="C10" s="29"/>
      <c r="D10" s="12"/>
      <c r="E10" s="12"/>
    </row>
    <row r="11" spans="1:5" s="52" customFormat="1" ht="20.100000000000001" customHeight="1" x14ac:dyDescent="0.25">
      <c r="A11" s="23" t="s">
        <v>35</v>
      </c>
      <c r="B11" s="23"/>
      <c r="C11" s="29">
        <v>42</v>
      </c>
      <c r="D11" s="50"/>
      <c r="E11" s="51">
        <v>3.4369885433715219</v>
      </c>
    </row>
    <row r="12" spans="1:5" s="52" customFormat="1" ht="12.75" customHeight="1" x14ac:dyDescent="0.25">
      <c r="A12" s="23" t="s">
        <v>8</v>
      </c>
      <c r="B12" s="23"/>
      <c r="C12" s="29">
        <v>41</v>
      </c>
      <c r="D12" s="50"/>
      <c r="E12" s="51">
        <v>3.3551554828150572</v>
      </c>
    </row>
    <row r="13" spans="1:5" s="52" customFormat="1" ht="12.75" customHeight="1" x14ac:dyDescent="0.25">
      <c r="A13" s="23" t="s">
        <v>9</v>
      </c>
      <c r="B13" s="23"/>
      <c r="C13" s="29">
        <v>71</v>
      </c>
      <c r="D13" s="50"/>
      <c r="E13" s="51">
        <v>5.8101472995090022</v>
      </c>
    </row>
    <row r="14" spans="1:5" s="52" customFormat="1" ht="12.75" customHeight="1" x14ac:dyDescent="0.25">
      <c r="A14" s="23" t="s">
        <v>32</v>
      </c>
      <c r="B14" s="23"/>
      <c r="C14" s="29">
        <v>46</v>
      </c>
      <c r="D14" s="50"/>
      <c r="E14" s="51">
        <v>3.764320785597381</v>
      </c>
    </row>
    <row r="15" spans="1:5" s="52" customFormat="1" ht="12.75" customHeight="1" x14ac:dyDescent="0.25">
      <c r="A15" s="23" t="s">
        <v>27</v>
      </c>
      <c r="B15" s="23"/>
      <c r="C15" s="29">
        <v>20</v>
      </c>
      <c r="D15" s="50"/>
      <c r="E15" s="51">
        <v>1.6366612111292964</v>
      </c>
    </row>
    <row r="16" spans="1:5" s="52" customFormat="1" ht="20.100000000000001" customHeight="1" x14ac:dyDescent="0.25">
      <c r="A16" s="23" t="s">
        <v>21</v>
      </c>
      <c r="B16" s="23"/>
      <c r="C16" s="29">
        <v>47</v>
      </c>
      <c r="D16" s="50"/>
      <c r="E16" s="51">
        <v>3.8461538461538463</v>
      </c>
    </row>
    <row r="17" spans="1:5" s="52" customFormat="1" ht="12.75" customHeight="1" x14ac:dyDescent="0.25">
      <c r="A17" s="23" t="s">
        <v>33</v>
      </c>
      <c r="B17" s="23"/>
      <c r="C17" s="29">
        <v>85</v>
      </c>
      <c r="D17" s="50"/>
      <c r="E17" s="51">
        <v>6.9558101472995082</v>
      </c>
    </row>
    <row r="18" spans="1:5" s="52" customFormat="1" ht="12.75" customHeight="1" x14ac:dyDescent="0.25">
      <c r="A18" s="23" t="s">
        <v>10</v>
      </c>
      <c r="B18" s="23"/>
      <c r="C18" s="29">
        <v>57</v>
      </c>
      <c r="D18" s="50"/>
      <c r="E18" s="51">
        <v>4.6644844517184945</v>
      </c>
    </row>
    <row r="19" spans="1:5" s="52" customFormat="1" ht="12.75" customHeight="1" x14ac:dyDescent="0.25">
      <c r="A19" s="23" t="s">
        <v>36</v>
      </c>
      <c r="B19" s="23"/>
      <c r="C19" s="29">
        <v>41</v>
      </c>
      <c r="D19" s="50"/>
      <c r="E19" s="51">
        <v>3.3551554828150572</v>
      </c>
    </row>
    <row r="20" spans="1:5" s="52" customFormat="1" ht="12.75" customHeight="1" x14ac:dyDescent="0.25">
      <c r="A20" s="23" t="s">
        <v>22</v>
      </c>
      <c r="B20" s="23"/>
      <c r="C20" s="29">
        <v>33</v>
      </c>
      <c r="D20" s="50"/>
      <c r="E20" s="51">
        <v>2.7004909983633385</v>
      </c>
    </row>
    <row r="21" spans="1:5" s="52" customFormat="1" ht="20.100000000000001" customHeight="1" x14ac:dyDescent="0.25">
      <c r="A21" s="23" t="s">
        <v>11</v>
      </c>
      <c r="B21" s="23"/>
      <c r="C21" s="29">
        <v>75</v>
      </c>
      <c r="D21" s="50"/>
      <c r="E21" s="51">
        <v>6.1374795417348613</v>
      </c>
    </row>
    <row r="22" spans="1:5" s="52" customFormat="1" ht="12.75" customHeight="1" x14ac:dyDescent="0.25">
      <c r="A22" s="23" t="s">
        <v>12</v>
      </c>
      <c r="B22" s="23"/>
      <c r="C22" s="29">
        <v>21</v>
      </c>
      <c r="D22" s="50"/>
      <c r="E22" s="51">
        <v>1.718494271685761</v>
      </c>
    </row>
    <row r="23" spans="1:5" s="52" customFormat="1" ht="12.75" customHeight="1" x14ac:dyDescent="0.25">
      <c r="A23" s="23" t="s">
        <v>13</v>
      </c>
      <c r="B23" s="23"/>
      <c r="C23" s="29">
        <v>180</v>
      </c>
      <c r="D23" s="50"/>
      <c r="E23" s="51">
        <v>14.729950900163665</v>
      </c>
    </row>
    <row r="24" spans="1:5" s="52" customFormat="1" ht="12.75" customHeight="1" x14ac:dyDescent="0.25">
      <c r="A24" s="23" t="s">
        <v>14</v>
      </c>
      <c r="B24" s="23"/>
      <c r="C24" s="29">
        <v>38</v>
      </c>
      <c r="D24" s="50"/>
      <c r="E24" s="51">
        <v>3.1096563011456628</v>
      </c>
    </row>
    <row r="25" spans="1:5" s="52" customFormat="1" ht="12.75" customHeight="1" x14ac:dyDescent="0.25">
      <c r="A25" s="23" t="s">
        <v>15</v>
      </c>
      <c r="B25" s="23"/>
      <c r="C25" s="29">
        <v>43</v>
      </c>
      <c r="D25" s="50"/>
      <c r="E25" s="51">
        <v>3.5188216039279872</v>
      </c>
    </row>
    <row r="26" spans="1:5" s="52" customFormat="1" ht="20.100000000000001" customHeight="1" x14ac:dyDescent="0.25">
      <c r="A26" s="23" t="s">
        <v>24</v>
      </c>
      <c r="B26" s="23"/>
      <c r="C26" s="29">
        <v>60</v>
      </c>
      <c r="D26" s="50"/>
      <c r="E26" s="51">
        <v>4.9099836333878883</v>
      </c>
    </row>
    <row r="27" spans="1:5" s="52" customFormat="1" ht="12.75" customHeight="1" x14ac:dyDescent="0.25">
      <c r="A27" s="23" t="s">
        <v>16</v>
      </c>
      <c r="B27" s="23"/>
      <c r="C27" s="29">
        <v>322</v>
      </c>
      <c r="D27" s="50"/>
      <c r="E27" s="51">
        <v>26.350245499181668</v>
      </c>
    </row>
    <row r="28" spans="1:5" s="55" customFormat="1" ht="20.100000000000001" customHeight="1" x14ac:dyDescent="0.25">
      <c r="A28" s="14" t="s">
        <v>0</v>
      </c>
      <c r="B28" s="14"/>
      <c r="C28" s="33">
        <v>1222</v>
      </c>
      <c r="D28" s="53"/>
      <c r="E28" s="54">
        <v>100</v>
      </c>
    </row>
    <row r="29" spans="1:5" s="40" customFormat="1" ht="12" customHeight="1" x14ac:dyDescent="0.25">
      <c r="A29" s="38"/>
      <c r="B29" s="38"/>
      <c r="C29" s="38"/>
      <c r="D29" s="39"/>
    </row>
    <row r="30" spans="1:5" s="40" customFormat="1" ht="16.149999999999999" customHeight="1" x14ac:dyDescent="0.25">
      <c r="A30" s="38" t="s">
        <v>17</v>
      </c>
      <c r="B30" s="38"/>
      <c r="C30" s="38"/>
      <c r="D30" s="39"/>
    </row>
    <row r="31" spans="1:5" s="40" customFormat="1" ht="16.149999999999999" customHeight="1" x14ac:dyDescent="0.25">
      <c r="A31" s="2" t="s">
        <v>3</v>
      </c>
      <c r="B31" s="38"/>
      <c r="C31" s="38"/>
      <c r="D31" s="39"/>
      <c r="E31" s="69" t="s">
        <v>57</v>
      </c>
    </row>
    <row r="32" spans="1:5" ht="4.3499999999999996" customHeight="1" x14ac:dyDescent="0.25">
      <c r="A32" s="41"/>
      <c r="B32" s="41"/>
      <c r="C32" s="42"/>
      <c r="D32" s="42"/>
      <c r="E32" s="42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3454F-8319-43F7-A75C-184FFB77C83E}">
  <sheetPr codeName="Feuil7611117"/>
  <dimension ref="A1:E34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46" customWidth="1"/>
    <col min="2" max="2" width="41.19921875" style="46" customWidth="1"/>
    <col min="3" max="3" width="17.19921875" style="48" customWidth="1"/>
    <col min="4" max="4" width="17.19921875" style="47" customWidth="1"/>
    <col min="5" max="5" width="17.19921875" style="43" customWidth="1"/>
    <col min="6" max="16384" width="17.796875" style="43"/>
  </cols>
  <sheetData>
    <row r="1" spans="1:5" s="4" customFormat="1" ht="34.5" customHeight="1" x14ac:dyDescent="0.25">
      <c r="A1" s="3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s="13" customFormat="1" ht="40.35" customHeight="1" x14ac:dyDescent="0.25">
      <c r="A3" s="10" t="s">
        <v>56</v>
      </c>
      <c r="B3" s="10"/>
      <c r="C3" s="11"/>
      <c r="D3" s="12"/>
      <c r="E3" s="12"/>
    </row>
    <row r="4" spans="1:5" s="13" customFormat="1" ht="15" customHeight="1" x14ac:dyDescent="0.25">
      <c r="A4" s="10" t="s">
        <v>37</v>
      </c>
      <c r="B4" s="14"/>
      <c r="C4" s="11"/>
      <c r="D4" s="12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s="13" customFormat="1" ht="4.3499999999999996" customHeight="1" x14ac:dyDescent="0.25">
      <c r="A6" s="20"/>
      <c r="B6" s="20"/>
      <c r="C6" s="21"/>
      <c r="D6" s="22"/>
      <c r="E6" s="22"/>
    </row>
    <row r="7" spans="1:5" s="13" customFormat="1" ht="4.3499999999999996" customHeight="1" x14ac:dyDescent="0.25">
      <c r="A7" s="14"/>
      <c r="B7" s="14"/>
      <c r="C7" s="11"/>
      <c r="D7" s="12"/>
      <c r="E7" s="12"/>
    </row>
    <row r="8" spans="1:5" s="13" customFormat="1" ht="12.75" x14ac:dyDescent="0.25">
      <c r="A8" s="23"/>
      <c r="B8" s="23"/>
      <c r="C8" s="24" t="s">
        <v>6</v>
      </c>
      <c r="D8" s="12"/>
      <c r="E8" s="25" t="s">
        <v>7</v>
      </c>
    </row>
    <row r="9" spans="1:5" s="13" customFormat="1" ht="4.3499999999999996" customHeight="1" x14ac:dyDescent="0.25">
      <c r="A9" s="26"/>
      <c r="B9" s="26"/>
      <c r="C9" s="27"/>
      <c r="D9" s="22"/>
      <c r="E9" s="22"/>
    </row>
    <row r="10" spans="1:5" s="13" customFormat="1" ht="4.3499999999999996" customHeight="1" x14ac:dyDescent="0.25">
      <c r="A10" s="28"/>
      <c r="B10" s="28"/>
      <c r="C10" s="29"/>
      <c r="D10" s="12"/>
      <c r="E10" s="12"/>
    </row>
    <row r="11" spans="1:5" s="52" customFormat="1" ht="20.100000000000001" customHeight="1" x14ac:dyDescent="0.25">
      <c r="A11" s="23" t="s">
        <v>35</v>
      </c>
      <c r="B11" s="23"/>
      <c r="C11" s="29">
        <v>52</v>
      </c>
      <c r="D11" s="50"/>
      <c r="E11" s="51">
        <v>3.5230352303523031</v>
      </c>
    </row>
    <row r="12" spans="1:5" s="52" customFormat="1" ht="12.75" customHeight="1" x14ac:dyDescent="0.25">
      <c r="A12" s="23" t="s">
        <v>8</v>
      </c>
      <c r="B12" s="23"/>
      <c r="C12" s="29">
        <v>42</v>
      </c>
      <c r="D12" s="50"/>
      <c r="E12" s="51">
        <v>2.8455284552845526</v>
      </c>
    </row>
    <row r="13" spans="1:5" s="52" customFormat="1" ht="12.75" customHeight="1" x14ac:dyDescent="0.25">
      <c r="A13" s="23" t="s">
        <v>9</v>
      </c>
      <c r="B13" s="23"/>
      <c r="C13" s="29">
        <v>171</v>
      </c>
      <c r="D13" s="50"/>
      <c r="E13" s="51">
        <v>11.585365853658537</v>
      </c>
    </row>
    <row r="14" spans="1:5" s="52" customFormat="1" ht="12.75" customHeight="1" x14ac:dyDescent="0.25">
      <c r="A14" s="23" t="s">
        <v>32</v>
      </c>
      <c r="B14" s="23"/>
      <c r="C14" s="29">
        <v>39</v>
      </c>
      <c r="D14" s="50"/>
      <c r="E14" s="51">
        <v>2.6422764227642279</v>
      </c>
    </row>
    <row r="15" spans="1:5" s="52" customFormat="1" ht="12.75" customHeight="1" x14ac:dyDescent="0.25">
      <c r="A15" s="23" t="s">
        <v>38</v>
      </c>
      <c r="B15" s="23"/>
      <c r="C15" s="29">
        <v>23</v>
      </c>
      <c r="D15" s="50"/>
      <c r="E15" s="51">
        <v>1.5582655826558265</v>
      </c>
    </row>
    <row r="16" spans="1:5" s="52" customFormat="1" ht="20.100000000000001" customHeight="1" x14ac:dyDescent="0.25">
      <c r="A16" s="23" t="s">
        <v>27</v>
      </c>
      <c r="B16" s="23"/>
      <c r="C16" s="29">
        <v>25</v>
      </c>
      <c r="D16" s="50"/>
      <c r="E16" s="51">
        <v>1.6937669376693765</v>
      </c>
    </row>
    <row r="17" spans="1:5" s="52" customFormat="1" ht="12.75" customHeight="1" x14ac:dyDescent="0.25">
      <c r="A17" s="23" t="s">
        <v>21</v>
      </c>
      <c r="B17" s="23"/>
      <c r="C17" s="29">
        <v>34</v>
      </c>
      <c r="D17" s="50"/>
      <c r="E17" s="51">
        <v>2.3035230352303522</v>
      </c>
    </row>
    <row r="18" spans="1:5" s="52" customFormat="1" ht="12.75" customHeight="1" x14ac:dyDescent="0.25">
      <c r="A18" s="23" t="s">
        <v>33</v>
      </c>
      <c r="B18" s="23"/>
      <c r="C18" s="29">
        <v>100</v>
      </c>
      <c r="D18" s="50"/>
      <c r="E18" s="51">
        <v>6.7750677506775059</v>
      </c>
    </row>
    <row r="19" spans="1:5" s="52" customFormat="1" ht="12.75" customHeight="1" x14ac:dyDescent="0.25">
      <c r="A19" s="23" t="s">
        <v>10</v>
      </c>
      <c r="B19" s="23"/>
      <c r="C19" s="29">
        <v>47</v>
      </c>
      <c r="D19" s="50"/>
      <c r="E19" s="51">
        <v>3.1842818428184283</v>
      </c>
    </row>
    <row r="20" spans="1:5" s="52" customFormat="1" ht="12.75" customHeight="1" x14ac:dyDescent="0.25">
      <c r="A20" s="23" t="s">
        <v>36</v>
      </c>
      <c r="B20" s="23"/>
      <c r="C20" s="29">
        <v>76</v>
      </c>
      <c r="D20" s="50"/>
      <c r="E20" s="51">
        <v>5.1490514905149052</v>
      </c>
    </row>
    <row r="21" spans="1:5" s="52" customFormat="1" ht="20.100000000000001" customHeight="1" x14ac:dyDescent="0.25">
      <c r="A21" s="23" t="s">
        <v>22</v>
      </c>
      <c r="B21" s="23"/>
      <c r="C21" s="29">
        <v>27</v>
      </c>
      <c r="D21" s="50"/>
      <c r="E21" s="51">
        <v>1.8292682926829267</v>
      </c>
    </row>
    <row r="22" spans="1:5" s="52" customFormat="1" ht="12.75" customHeight="1" x14ac:dyDescent="0.25">
      <c r="A22" s="23" t="s">
        <v>11</v>
      </c>
      <c r="B22" s="23"/>
      <c r="C22" s="29">
        <v>81</v>
      </c>
      <c r="D22" s="50"/>
      <c r="E22" s="51">
        <v>5.4878048780487809</v>
      </c>
    </row>
    <row r="23" spans="1:5" s="52" customFormat="1" ht="12.75" customHeight="1" x14ac:dyDescent="0.25">
      <c r="A23" s="23" t="s">
        <v>28</v>
      </c>
      <c r="B23" s="23"/>
      <c r="C23" s="29">
        <v>20</v>
      </c>
      <c r="D23" s="50"/>
      <c r="E23" s="51">
        <v>1.3550135501355014</v>
      </c>
    </row>
    <row r="24" spans="1:5" s="52" customFormat="1" ht="12.75" customHeight="1" x14ac:dyDescent="0.25">
      <c r="A24" s="23" t="s">
        <v>13</v>
      </c>
      <c r="B24" s="23"/>
      <c r="C24" s="29">
        <v>227</v>
      </c>
      <c r="D24" s="50"/>
      <c r="E24" s="51">
        <v>15.379403794037941</v>
      </c>
    </row>
    <row r="25" spans="1:5" s="52" customFormat="1" ht="12.75" customHeight="1" x14ac:dyDescent="0.25">
      <c r="A25" s="23" t="s">
        <v>14</v>
      </c>
      <c r="B25" s="23"/>
      <c r="C25" s="29">
        <v>56</v>
      </c>
      <c r="D25" s="50"/>
      <c r="E25" s="51">
        <v>3.7940379403794036</v>
      </c>
    </row>
    <row r="26" spans="1:5" s="52" customFormat="1" ht="20.100000000000001" customHeight="1" x14ac:dyDescent="0.25">
      <c r="A26" s="23" t="s">
        <v>15</v>
      </c>
      <c r="B26" s="23"/>
      <c r="C26" s="29">
        <v>33</v>
      </c>
      <c r="D26" s="50"/>
      <c r="E26" s="51">
        <v>2.2357723577235773</v>
      </c>
    </row>
    <row r="27" spans="1:5" s="52" customFormat="1" ht="12.75" customHeight="1" x14ac:dyDescent="0.25">
      <c r="A27" s="23" t="s">
        <v>24</v>
      </c>
      <c r="B27" s="23"/>
      <c r="C27" s="29">
        <v>49</v>
      </c>
      <c r="D27" s="50"/>
      <c r="E27" s="51">
        <v>3.3197831978319785</v>
      </c>
    </row>
    <row r="28" spans="1:5" s="52" customFormat="1" ht="12" customHeight="1" x14ac:dyDescent="0.25">
      <c r="A28" s="23" t="s">
        <v>39</v>
      </c>
      <c r="B28" s="23"/>
      <c r="C28" s="29">
        <v>25</v>
      </c>
      <c r="D28" s="50"/>
      <c r="E28" s="51">
        <v>1.6937669376693765</v>
      </c>
    </row>
    <row r="29" spans="1:5" s="52" customFormat="1" ht="12" customHeight="1" x14ac:dyDescent="0.25">
      <c r="A29" s="23" t="s">
        <v>16</v>
      </c>
      <c r="B29" s="23"/>
      <c r="C29" s="29">
        <v>349</v>
      </c>
      <c r="D29" s="50"/>
      <c r="E29" s="51">
        <v>23.644986449864501</v>
      </c>
    </row>
    <row r="30" spans="1:5" s="56" customFormat="1" ht="20.100000000000001" customHeight="1" x14ac:dyDescent="0.25">
      <c r="A30" s="14" t="s">
        <v>0</v>
      </c>
      <c r="B30" s="14"/>
      <c r="C30" s="33">
        <v>1476</v>
      </c>
      <c r="D30" s="53"/>
      <c r="E30" s="54">
        <v>100</v>
      </c>
    </row>
    <row r="31" spans="1:5" s="40" customFormat="1" ht="12" customHeight="1" x14ac:dyDescent="0.25">
      <c r="A31" s="38"/>
      <c r="B31" s="38"/>
      <c r="C31" s="38"/>
      <c r="D31" s="39"/>
    </row>
    <row r="32" spans="1:5" s="40" customFormat="1" ht="16.149999999999999" customHeight="1" x14ac:dyDescent="0.25">
      <c r="A32" s="38" t="s">
        <v>17</v>
      </c>
      <c r="B32" s="38"/>
      <c r="C32" s="38"/>
      <c r="D32" s="39"/>
    </row>
    <row r="33" spans="1:5" s="40" customFormat="1" ht="16.149999999999999" customHeight="1" x14ac:dyDescent="0.25">
      <c r="A33" s="2" t="s">
        <v>3</v>
      </c>
      <c r="B33" s="38"/>
      <c r="C33" s="38"/>
      <c r="D33" s="39"/>
      <c r="E33" s="69" t="s">
        <v>57</v>
      </c>
    </row>
    <row r="34" spans="1:5" ht="4.3499999999999996" customHeight="1" x14ac:dyDescent="0.25">
      <c r="A34" s="41"/>
      <c r="B34" s="41"/>
      <c r="C34" s="42"/>
      <c r="D34" s="42"/>
      <c r="E34" s="42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A476-4430-4CAA-9817-ACE5B3643436}">
  <sheetPr codeName="Feuil7611118"/>
  <dimension ref="A1:E31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46" customWidth="1"/>
    <col min="2" max="2" width="41.19921875" style="46" customWidth="1"/>
    <col min="3" max="3" width="17.19921875" style="48" customWidth="1"/>
    <col min="4" max="4" width="17.19921875" style="47" customWidth="1"/>
    <col min="5" max="5" width="17.19921875" style="43" customWidth="1"/>
    <col min="6" max="16384" width="17.796875" style="43"/>
  </cols>
  <sheetData>
    <row r="1" spans="1:5" s="4" customFormat="1" ht="34.5" customHeight="1" x14ac:dyDescent="0.25">
      <c r="A1" s="3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s="13" customFormat="1" ht="40.35" customHeight="1" x14ac:dyDescent="0.25">
      <c r="A3" s="10" t="s">
        <v>56</v>
      </c>
      <c r="B3" s="10"/>
      <c r="C3" s="11"/>
      <c r="D3" s="12"/>
      <c r="E3" s="12"/>
    </row>
    <row r="4" spans="1:5" s="13" customFormat="1" ht="15" customHeight="1" x14ac:dyDescent="0.25">
      <c r="A4" s="10" t="s">
        <v>40</v>
      </c>
      <c r="B4" s="14"/>
      <c r="C4" s="11"/>
      <c r="D4" s="12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s="13" customFormat="1" ht="4.3499999999999996" customHeight="1" x14ac:dyDescent="0.25">
      <c r="A6" s="20"/>
      <c r="B6" s="20"/>
      <c r="C6" s="21"/>
      <c r="D6" s="22"/>
      <c r="E6" s="22"/>
    </row>
    <row r="7" spans="1:5" s="13" customFormat="1" ht="4.3499999999999996" customHeight="1" x14ac:dyDescent="0.25">
      <c r="A7" s="14"/>
      <c r="B7" s="14"/>
      <c r="C7" s="11"/>
      <c r="D7" s="12"/>
      <c r="E7" s="12"/>
    </row>
    <row r="8" spans="1:5" s="13" customFormat="1" ht="12.75" x14ac:dyDescent="0.25">
      <c r="A8" s="23"/>
      <c r="B8" s="23"/>
      <c r="C8" s="24" t="s">
        <v>6</v>
      </c>
      <c r="D8" s="12"/>
      <c r="E8" s="25" t="s">
        <v>7</v>
      </c>
    </row>
    <row r="9" spans="1:5" s="13" customFormat="1" ht="4.3499999999999996" customHeight="1" x14ac:dyDescent="0.25">
      <c r="A9" s="26"/>
      <c r="B9" s="26"/>
      <c r="C9" s="27"/>
      <c r="D9" s="22"/>
      <c r="E9" s="22"/>
    </row>
    <row r="10" spans="1:5" s="13" customFormat="1" ht="4.3499999999999996" customHeight="1" x14ac:dyDescent="0.25">
      <c r="D10" s="12"/>
      <c r="E10" s="12"/>
    </row>
    <row r="11" spans="1:5" s="52" customFormat="1" ht="20.100000000000001" customHeight="1" x14ac:dyDescent="0.25">
      <c r="A11" s="23" t="s">
        <v>35</v>
      </c>
      <c r="B11" s="23"/>
      <c r="C11" s="29">
        <v>37</v>
      </c>
      <c r="D11" s="50"/>
      <c r="E11" s="51">
        <v>3.0327868852459017</v>
      </c>
    </row>
    <row r="12" spans="1:5" s="52" customFormat="1" ht="12.75" customHeight="1" x14ac:dyDescent="0.25">
      <c r="A12" s="23" t="s">
        <v>8</v>
      </c>
      <c r="B12" s="23"/>
      <c r="C12" s="29">
        <v>35</v>
      </c>
      <c r="D12" s="50"/>
      <c r="E12" s="51">
        <v>2.8688524590163933</v>
      </c>
    </row>
    <row r="13" spans="1:5" s="52" customFormat="1" ht="12.75" customHeight="1" x14ac:dyDescent="0.25">
      <c r="A13" s="23" t="s">
        <v>9</v>
      </c>
      <c r="B13" s="23"/>
      <c r="C13" s="29">
        <v>93</v>
      </c>
      <c r="D13" s="50"/>
      <c r="E13" s="51">
        <v>7.6229508196721305</v>
      </c>
    </row>
    <row r="14" spans="1:5" s="52" customFormat="1" ht="12.75" customHeight="1" x14ac:dyDescent="0.25">
      <c r="A14" s="23" t="s">
        <v>32</v>
      </c>
      <c r="B14" s="23"/>
      <c r="C14" s="29">
        <v>20</v>
      </c>
      <c r="D14" s="50"/>
      <c r="E14" s="51">
        <v>1.639344262295082</v>
      </c>
    </row>
    <row r="15" spans="1:5" s="52" customFormat="1" ht="12.75" customHeight="1" x14ac:dyDescent="0.25">
      <c r="A15" s="23" t="s">
        <v>27</v>
      </c>
      <c r="B15" s="23"/>
      <c r="C15" s="29">
        <v>32</v>
      </c>
      <c r="D15" s="50"/>
      <c r="E15" s="51">
        <v>2.622950819672131</v>
      </c>
    </row>
    <row r="16" spans="1:5" s="52" customFormat="1" ht="20.100000000000001" customHeight="1" x14ac:dyDescent="0.25">
      <c r="A16" s="23" t="s">
        <v>33</v>
      </c>
      <c r="B16" s="23"/>
      <c r="C16" s="29">
        <v>80</v>
      </c>
      <c r="D16" s="50"/>
      <c r="E16" s="51">
        <v>6.557377049180328</v>
      </c>
    </row>
    <row r="17" spans="1:5" s="52" customFormat="1" ht="12.75" customHeight="1" x14ac:dyDescent="0.25">
      <c r="A17" s="23" t="s">
        <v>10</v>
      </c>
      <c r="B17" s="23"/>
      <c r="C17" s="29">
        <v>49</v>
      </c>
      <c r="D17" s="50"/>
      <c r="E17" s="51">
        <v>4.0163934426229506</v>
      </c>
    </row>
    <row r="18" spans="1:5" s="52" customFormat="1" ht="12.75" customHeight="1" x14ac:dyDescent="0.25">
      <c r="A18" s="23" t="s">
        <v>36</v>
      </c>
      <c r="B18" s="23"/>
      <c r="C18" s="57">
        <v>63</v>
      </c>
      <c r="D18" s="50"/>
      <c r="E18" s="51">
        <v>5.1639344262295088</v>
      </c>
    </row>
    <row r="19" spans="1:5" s="52" customFormat="1" ht="12.75" customHeight="1" x14ac:dyDescent="0.25">
      <c r="A19" s="23" t="s">
        <v>11</v>
      </c>
      <c r="B19" s="23"/>
      <c r="C19" s="57">
        <v>85</v>
      </c>
      <c r="D19" s="50"/>
      <c r="E19" s="51">
        <v>6.9672131147540979</v>
      </c>
    </row>
    <row r="20" spans="1:5" s="52" customFormat="1" ht="12.75" customHeight="1" x14ac:dyDescent="0.25">
      <c r="A20" s="23" t="s">
        <v>12</v>
      </c>
      <c r="B20" s="23"/>
      <c r="C20" s="57">
        <v>21</v>
      </c>
      <c r="D20" s="50"/>
      <c r="E20" s="51">
        <v>1.7213114754098362</v>
      </c>
    </row>
    <row r="21" spans="1:5" s="52" customFormat="1" ht="20.100000000000001" customHeight="1" x14ac:dyDescent="0.25">
      <c r="A21" s="23" t="s">
        <v>13</v>
      </c>
      <c r="B21" s="23"/>
      <c r="C21" s="57">
        <v>206</v>
      </c>
      <c r="D21" s="50"/>
      <c r="E21" s="51">
        <v>16.885245901639344</v>
      </c>
    </row>
    <row r="22" spans="1:5" s="52" customFormat="1" ht="12.75" customHeight="1" x14ac:dyDescent="0.25">
      <c r="A22" s="23" t="s">
        <v>41</v>
      </c>
      <c r="B22" s="23"/>
      <c r="C22" s="57">
        <v>20</v>
      </c>
      <c r="D22" s="50"/>
      <c r="E22" s="51">
        <v>1.639344262295082</v>
      </c>
    </row>
    <row r="23" spans="1:5" s="52" customFormat="1" ht="12.75" customHeight="1" x14ac:dyDescent="0.25">
      <c r="A23" s="23" t="s">
        <v>14</v>
      </c>
      <c r="B23" s="23"/>
      <c r="C23" s="57">
        <v>80</v>
      </c>
      <c r="D23" s="50"/>
      <c r="E23" s="51">
        <v>6.557377049180328</v>
      </c>
    </row>
    <row r="24" spans="1:5" s="52" customFormat="1" ht="12.75" customHeight="1" x14ac:dyDescent="0.25">
      <c r="A24" s="23" t="s">
        <v>23</v>
      </c>
      <c r="B24" s="23"/>
      <c r="C24" s="57">
        <v>20</v>
      </c>
      <c r="D24" s="50"/>
      <c r="E24" s="51">
        <v>1.639344262295082</v>
      </c>
    </row>
    <row r="25" spans="1:5" s="52" customFormat="1" ht="12.75" customHeight="1" x14ac:dyDescent="0.25">
      <c r="A25" s="23" t="s">
        <v>24</v>
      </c>
      <c r="B25" s="23"/>
      <c r="C25" s="57">
        <v>46</v>
      </c>
      <c r="D25" s="50"/>
      <c r="E25" s="51">
        <v>3.7704918032786887</v>
      </c>
    </row>
    <row r="26" spans="1:5" s="52" customFormat="1" ht="20.100000000000001" customHeight="1" x14ac:dyDescent="0.25">
      <c r="A26" s="23" t="s">
        <v>16</v>
      </c>
      <c r="B26" s="23"/>
      <c r="C26" s="57">
        <v>333</v>
      </c>
      <c r="D26" s="50"/>
      <c r="E26" s="51">
        <v>27.295081967213115</v>
      </c>
    </row>
    <row r="27" spans="1:5" s="55" customFormat="1" ht="20.100000000000001" customHeight="1" x14ac:dyDescent="0.25">
      <c r="A27" s="14" t="s">
        <v>0</v>
      </c>
      <c r="B27" s="14"/>
      <c r="C27" s="58">
        <v>1220</v>
      </c>
      <c r="D27" s="53"/>
      <c r="E27" s="54">
        <v>100</v>
      </c>
    </row>
    <row r="28" spans="1:5" s="40" customFormat="1" ht="12" customHeight="1" x14ac:dyDescent="0.25">
      <c r="A28" s="38"/>
      <c r="B28" s="38"/>
      <c r="C28" s="38"/>
      <c r="D28" s="39"/>
    </row>
    <row r="29" spans="1:5" s="40" customFormat="1" ht="16.149999999999999" customHeight="1" x14ac:dyDescent="0.25">
      <c r="A29" s="38" t="s">
        <v>17</v>
      </c>
      <c r="B29" s="38"/>
      <c r="C29" s="38"/>
      <c r="D29" s="39"/>
    </row>
    <row r="30" spans="1:5" s="40" customFormat="1" ht="16.149999999999999" customHeight="1" x14ac:dyDescent="0.25">
      <c r="A30" s="2" t="s">
        <v>3</v>
      </c>
      <c r="B30" s="38"/>
      <c r="C30" s="38"/>
      <c r="D30" s="39"/>
      <c r="E30" s="69" t="s">
        <v>57</v>
      </c>
    </row>
    <row r="31" spans="1:5" ht="4.3499999999999996" customHeight="1" x14ac:dyDescent="0.25">
      <c r="A31" s="41"/>
      <c r="B31" s="41"/>
      <c r="C31" s="42"/>
      <c r="D31" s="42"/>
      <c r="E31" s="42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7CA54-BFD7-4087-99A6-7D1C7CF3D2E0}">
  <sheetPr codeName="Feuil7611119"/>
  <dimension ref="A1:E28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46" customWidth="1"/>
    <col min="2" max="2" width="41.19921875" style="46" customWidth="1"/>
    <col min="3" max="3" width="17.19921875" style="48" customWidth="1"/>
    <col min="4" max="4" width="17.19921875" style="47" customWidth="1"/>
    <col min="5" max="5" width="17.19921875" style="43" customWidth="1"/>
    <col min="6" max="16384" width="17.796875" style="43"/>
  </cols>
  <sheetData>
    <row r="1" spans="1:5" s="4" customFormat="1" ht="34.5" customHeight="1" x14ac:dyDescent="0.25">
      <c r="A1" s="3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s="13" customFormat="1" ht="40.35" customHeight="1" x14ac:dyDescent="0.25">
      <c r="A3" s="10" t="s">
        <v>56</v>
      </c>
      <c r="B3" s="10"/>
      <c r="C3" s="11"/>
      <c r="D3" s="12"/>
      <c r="E3" s="12"/>
    </row>
    <row r="4" spans="1:5" s="13" customFormat="1" ht="15" customHeight="1" x14ac:dyDescent="0.25">
      <c r="A4" s="10" t="s">
        <v>42</v>
      </c>
      <c r="B4" s="14"/>
      <c r="C4" s="11"/>
      <c r="D4" s="12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s="13" customFormat="1" ht="4.3499999999999996" customHeight="1" x14ac:dyDescent="0.25">
      <c r="A6" s="20"/>
      <c r="B6" s="20"/>
      <c r="C6" s="21"/>
      <c r="D6" s="22"/>
      <c r="E6" s="22"/>
    </row>
    <row r="7" spans="1:5" s="13" customFormat="1" ht="4.3499999999999996" customHeight="1" x14ac:dyDescent="0.25">
      <c r="A7" s="14"/>
      <c r="B7" s="14"/>
      <c r="C7" s="11"/>
      <c r="D7" s="12"/>
      <c r="E7" s="12"/>
    </row>
    <row r="8" spans="1:5" s="13" customFormat="1" ht="12.75" x14ac:dyDescent="0.25">
      <c r="A8" s="23"/>
      <c r="B8" s="23"/>
      <c r="C8" s="24" t="s">
        <v>6</v>
      </c>
      <c r="D8" s="12"/>
      <c r="E8" s="25" t="s">
        <v>7</v>
      </c>
    </row>
    <row r="9" spans="1:5" s="13" customFormat="1" ht="4.3499999999999996" customHeight="1" x14ac:dyDescent="0.25">
      <c r="A9" s="26"/>
      <c r="B9" s="26"/>
      <c r="C9" s="27"/>
      <c r="D9" s="22"/>
      <c r="E9" s="22"/>
    </row>
    <row r="10" spans="1:5" s="13" customFormat="1" ht="4.3499999999999996" customHeight="1" x14ac:dyDescent="0.25">
      <c r="A10" s="28"/>
      <c r="B10" s="28"/>
      <c r="C10" s="29"/>
      <c r="D10" s="12"/>
      <c r="E10" s="12"/>
    </row>
    <row r="11" spans="1:5" s="52" customFormat="1" ht="20.100000000000001" customHeight="1" x14ac:dyDescent="0.25">
      <c r="A11" s="23" t="s">
        <v>26</v>
      </c>
      <c r="B11" s="23"/>
      <c r="C11" s="29">
        <v>28</v>
      </c>
      <c r="D11" s="50"/>
      <c r="E11" s="51">
        <v>2.5134649910233393</v>
      </c>
    </row>
    <row r="12" spans="1:5" s="52" customFormat="1" ht="12.75" customHeight="1" x14ac:dyDescent="0.25">
      <c r="A12" s="23" t="s">
        <v>35</v>
      </c>
      <c r="B12" s="23"/>
      <c r="C12" s="29">
        <v>50</v>
      </c>
      <c r="D12" s="50"/>
      <c r="E12" s="51">
        <v>4.4883303411131061</v>
      </c>
    </row>
    <row r="13" spans="1:5" s="52" customFormat="1" ht="12.75" customHeight="1" x14ac:dyDescent="0.25">
      <c r="A13" s="23" t="s">
        <v>8</v>
      </c>
      <c r="B13" s="23"/>
      <c r="C13" s="29">
        <v>32</v>
      </c>
      <c r="D13" s="50"/>
      <c r="E13" s="51">
        <v>2.8725314183123878</v>
      </c>
    </row>
    <row r="14" spans="1:5" s="52" customFormat="1" ht="12.75" customHeight="1" x14ac:dyDescent="0.25">
      <c r="A14" s="23" t="s">
        <v>9</v>
      </c>
      <c r="B14" s="23"/>
      <c r="C14" s="29">
        <v>112</v>
      </c>
      <c r="D14" s="50"/>
      <c r="E14" s="51">
        <v>10.053859964093357</v>
      </c>
    </row>
    <row r="15" spans="1:5" s="52" customFormat="1" ht="12.75" customHeight="1" x14ac:dyDescent="0.25">
      <c r="A15" s="23" t="s">
        <v>43</v>
      </c>
      <c r="B15" s="23"/>
      <c r="C15" s="29">
        <v>4</v>
      </c>
      <c r="D15" s="50"/>
      <c r="E15" s="51">
        <v>0.35906642728904847</v>
      </c>
    </row>
    <row r="16" spans="1:5" s="52" customFormat="1" ht="20.100000000000001" customHeight="1" x14ac:dyDescent="0.25">
      <c r="A16" s="23" t="s">
        <v>27</v>
      </c>
      <c r="B16" s="23"/>
      <c r="C16" s="29">
        <v>25</v>
      </c>
      <c r="D16" s="50"/>
      <c r="E16" s="51">
        <v>2.2441651705565531</v>
      </c>
    </row>
    <row r="17" spans="1:5" s="52" customFormat="1" ht="12.75" customHeight="1" x14ac:dyDescent="0.25">
      <c r="A17" s="23" t="s">
        <v>33</v>
      </c>
      <c r="B17" s="23"/>
      <c r="C17" s="29">
        <v>41</v>
      </c>
      <c r="D17" s="50"/>
      <c r="E17" s="51">
        <v>3.680430879712747</v>
      </c>
    </row>
    <row r="18" spans="1:5" s="52" customFormat="1" ht="12.75" customHeight="1" x14ac:dyDescent="0.25">
      <c r="A18" s="23" t="s">
        <v>10</v>
      </c>
      <c r="B18" s="23"/>
      <c r="C18" s="29">
        <v>24</v>
      </c>
      <c r="D18" s="50"/>
      <c r="E18" s="51">
        <v>2.1543985637342908</v>
      </c>
    </row>
    <row r="19" spans="1:5" s="52" customFormat="1" ht="12.75" customHeight="1" x14ac:dyDescent="0.25">
      <c r="A19" s="23" t="s">
        <v>11</v>
      </c>
      <c r="B19" s="23"/>
      <c r="C19" s="29">
        <v>46</v>
      </c>
      <c r="D19" s="50"/>
      <c r="E19" s="51">
        <v>4.1292639138240581</v>
      </c>
    </row>
    <row r="20" spans="1:5" s="52" customFormat="1" ht="12.75" x14ac:dyDescent="0.25">
      <c r="A20" s="23" t="s">
        <v>13</v>
      </c>
      <c r="B20" s="23"/>
      <c r="C20" s="29">
        <v>273</v>
      </c>
      <c r="D20" s="50"/>
      <c r="E20" s="51">
        <v>24.506283662477557</v>
      </c>
    </row>
    <row r="21" spans="1:5" s="52" customFormat="1" ht="20.100000000000001" customHeight="1" x14ac:dyDescent="0.25">
      <c r="A21" s="23" t="s">
        <v>14</v>
      </c>
      <c r="B21" s="23"/>
      <c r="C21" s="29">
        <v>132</v>
      </c>
      <c r="D21" s="50"/>
      <c r="E21" s="51">
        <v>11.8491921005386</v>
      </c>
    </row>
    <row r="22" spans="1:5" s="52" customFormat="1" ht="12.75" customHeight="1" x14ac:dyDescent="0.25">
      <c r="A22" s="23" t="s">
        <v>24</v>
      </c>
      <c r="B22" s="23"/>
      <c r="C22" s="29">
        <v>29</v>
      </c>
      <c r="D22" s="50"/>
      <c r="E22" s="51">
        <v>2.6032315978456015</v>
      </c>
    </row>
    <row r="23" spans="1:5" s="52" customFormat="1" ht="12.75" customHeight="1" x14ac:dyDescent="0.25">
      <c r="A23" s="23" t="s">
        <v>16</v>
      </c>
      <c r="B23" s="23"/>
      <c r="C23" s="29">
        <v>318</v>
      </c>
      <c r="D23" s="50"/>
      <c r="E23" s="51">
        <v>28.545780969479356</v>
      </c>
    </row>
    <row r="24" spans="1:5" s="55" customFormat="1" ht="20.100000000000001" customHeight="1" x14ac:dyDescent="0.25">
      <c r="A24" s="14" t="s">
        <v>0</v>
      </c>
      <c r="B24" s="14"/>
      <c r="C24" s="33">
        <v>1114</v>
      </c>
      <c r="D24" s="53"/>
      <c r="E24" s="54">
        <v>100</v>
      </c>
    </row>
    <row r="25" spans="1:5" s="40" customFormat="1" ht="12" customHeight="1" x14ac:dyDescent="0.25">
      <c r="A25" s="38"/>
      <c r="B25" s="38"/>
      <c r="C25" s="38"/>
      <c r="D25" s="39"/>
    </row>
    <row r="26" spans="1:5" s="40" customFormat="1" ht="16.149999999999999" customHeight="1" x14ac:dyDescent="0.25">
      <c r="A26" s="38" t="s">
        <v>17</v>
      </c>
      <c r="B26" s="38"/>
      <c r="C26" s="38"/>
      <c r="D26" s="39"/>
    </row>
    <row r="27" spans="1:5" s="40" customFormat="1" ht="16.149999999999999" customHeight="1" x14ac:dyDescent="0.25">
      <c r="A27" s="2" t="s">
        <v>3</v>
      </c>
      <c r="B27" s="38"/>
      <c r="C27" s="38"/>
      <c r="D27" s="39"/>
      <c r="E27" s="69" t="s">
        <v>57</v>
      </c>
    </row>
    <row r="28" spans="1:5" ht="4.3499999999999996" customHeight="1" x14ac:dyDescent="0.25">
      <c r="A28" s="41"/>
      <c r="B28" s="41"/>
      <c r="C28" s="42"/>
      <c r="D28" s="42"/>
      <c r="E28" s="42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074A-AE81-4EE7-82EA-47ADEB92B165}">
  <sheetPr codeName="Feuil7611120"/>
  <dimension ref="A1:E34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46" customWidth="1"/>
    <col min="2" max="2" width="41.19921875" style="46" customWidth="1"/>
    <col min="3" max="3" width="17.19921875" style="48" customWidth="1"/>
    <col min="4" max="4" width="17.19921875" style="47" customWidth="1"/>
    <col min="5" max="5" width="17.19921875" style="43" customWidth="1"/>
    <col min="6" max="16384" width="17.796875" style="43"/>
  </cols>
  <sheetData>
    <row r="1" spans="1:5" s="4" customFormat="1" ht="34.5" customHeight="1" x14ac:dyDescent="0.25">
      <c r="A1" s="3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s="13" customFormat="1" ht="40.35" customHeight="1" x14ac:dyDescent="0.25">
      <c r="A3" s="10" t="s">
        <v>56</v>
      </c>
      <c r="B3" s="10"/>
      <c r="C3" s="11"/>
      <c r="D3" s="12"/>
      <c r="E3" s="12"/>
    </row>
    <row r="4" spans="1:5" s="13" customFormat="1" ht="15" customHeight="1" x14ac:dyDescent="0.25">
      <c r="A4" s="10" t="s">
        <v>44</v>
      </c>
      <c r="B4" s="14"/>
      <c r="C4" s="11"/>
      <c r="D4" s="12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s="13" customFormat="1" ht="4.3499999999999996" customHeight="1" x14ac:dyDescent="0.25">
      <c r="A6" s="20"/>
      <c r="B6" s="20"/>
      <c r="C6" s="21"/>
      <c r="D6" s="22"/>
      <c r="E6" s="22"/>
    </row>
    <row r="7" spans="1:5" s="13" customFormat="1" ht="4.3499999999999996" customHeight="1" x14ac:dyDescent="0.25">
      <c r="A7" s="14"/>
      <c r="B7" s="14"/>
      <c r="C7" s="11"/>
      <c r="D7" s="12"/>
      <c r="E7" s="12"/>
    </row>
    <row r="8" spans="1:5" s="13" customFormat="1" ht="12.75" x14ac:dyDescent="0.25">
      <c r="A8" s="23"/>
      <c r="B8" s="23"/>
      <c r="C8" s="24" t="s">
        <v>6</v>
      </c>
      <c r="D8" s="12"/>
      <c r="E8" s="25" t="s">
        <v>7</v>
      </c>
    </row>
    <row r="9" spans="1:5" s="13" customFormat="1" ht="4.3499999999999996" customHeight="1" x14ac:dyDescent="0.25">
      <c r="A9" s="26"/>
      <c r="B9" s="26"/>
      <c r="C9" s="27"/>
      <c r="D9" s="22"/>
      <c r="E9" s="22"/>
    </row>
    <row r="10" spans="1:5" s="13" customFormat="1" ht="4.3499999999999996" customHeight="1" x14ac:dyDescent="0.25">
      <c r="A10" s="28"/>
      <c r="B10" s="28"/>
      <c r="C10" s="29"/>
      <c r="D10" s="12"/>
      <c r="E10" s="12"/>
    </row>
    <row r="11" spans="1:5" s="52" customFormat="1" ht="20.100000000000001" customHeight="1" x14ac:dyDescent="0.25">
      <c r="A11" s="23" t="s">
        <v>26</v>
      </c>
      <c r="B11" s="23"/>
      <c r="C11" s="29">
        <v>25</v>
      </c>
      <c r="D11" s="50"/>
      <c r="E11" s="51">
        <v>1.0117361392148927</v>
      </c>
    </row>
    <row r="12" spans="1:5" s="52" customFormat="1" ht="12.75" customHeight="1" x14ac:dyDescent="0.25">
      <c r="A12" s="23" t="s">
        <v>26</v>
      </c>
      <c r="B12" s="23"/>
      <c r="C12" s="29">
        <v>89</v>
      </c>
      <c r="D12" s="50"/>
      <c r="E12" s="51">
        <v>3.6017806556050185</v>
      </c>
    </row>
    <row r="13" spans="1:5" s="52" customFormat="1" ht="12.75" customHeight="1" x14ac:dyDescent="0.25">
      <c r="A13" s="23" t="s">
        <v>35</v>
      </c>
      <c r="B13" s="23"/>
      <c r="C13" s="29">
        <v>43</v>
      </c>
      <c r="D13" s="50"/>
      <c r="E13" s="51">
        <v>1.7401861594496155</v>
      </c>
    </row>
    <row r="14" spans="1:5" s="52" customFormat="1" ht="12.75" customHeight="1" x14ac:dyDescent="0.25">
      <c r="A14" s="23" t="s">
        <v>8</v>
      </c>
      <c r="B14" s="23"/>
      <c r="C14" s="29">
        <v>66</v>
      </c>
      <c r="D14" s="50"/>
      <c r="E14" s="51">
        <v>2.6709834075273169</v>
      </c>
    </row>
    <row r="15" spans="1:5" s="52" customFormat="1" ht="12.75" customHeight="1" x14ac:dyDescent="0.25">
      <c r="A15" s="23" t="s">
        <v>45</v>
      </c>
      <c r="B15" s="23"/>
      <c r="C15" s="29">
        <v>27</v>
      </c>
      <c r="D15" s="50"/>
      <c r="E15" s="51">
        <v>1.092675030352084</v>
      </c>
    </row>
    <row r="16" spans="1:5" s="52" customFormat="1" ht="20.100000000000001" customHeight="1" x14ac:dyDescent="0.25">
      <c r="A16" s="23" t="s">
        <v>9</v>
      </c>
      <c r="B16" s="23"/>
      <c r="C16" s="29">
        <v>153</v>
      </c>
      <c r="D16" s="50"/>
      <c r="E16" s="51">
        <v>6.191825171995144</v>
      </c>
    </row>
    <row r="17" spans="1:5" s="52" customFormat="1" ht="12.75" customHeight="1" x14ac:dyDescent="0.25">
      <c r="A17" s="23" t="s">
        <v>19</v>
      </c>
      <c r="B17" s="23"/>
      <c r="C17" s="29">
        <v>28</v>
      </c>
      <c r="D17" s="50"/>
      <c r="E17" s="51">
        <v>1.1331444759206799</v>
      </c>
    </row>
    <row r="18" spans="1:5" s="52" customFormat="1" ht="12.75" customHeight="1" x14ac:dyDescent="0.25">
      <c r="A18" s="23" t="s">
        <v>27</v>
      </c>
      <c r="B18" s="23"/>
      <c r="C18" s="29">
        <v>23</v>
      </c>
      <c r="D18" s="50"/>
      <c r="E18" s="51">
        <v>0.93079724807770137</v>
      </c>
    </row>
    <row r="19" spans="1:5" s="52" customFormat="1" ht="12.75" customHeight="1" x14ac:dyDescent="0.25">
      <c r="A19" s="23" t="s">
        <v>33</v>
      </c>
      <c r="B19" s="23"/>
      <c r="C19" s="29">
        <v>46</v>
      </c>
      <c r="D19" s="50"/>
      <c r="E19" s="51">
        <v>1.8615944961554027</v>
      </c>
    </row>
    <row r="20" spans="1:5" s="52" customFormat="1" ht="12.75" x14ac:dyDescent="0.25">
      <c r="A20" s="23" t="s">
        <v>46</v>
      </c>
      <c r="B20" s="23"/>
      <c r="C20" s="29">
        <v>31</v>
      </c>
      <c r="D20" s="50"/>
      <c r="E20" s="51">
        <v>1.2545528126264671</v>
      </c>
    </row>
    <row r="21" spans="1:5" s="52" customFormat="1" ht="20.100000000000001" customHeight="1" x14ac:dyDescent="0.25">
      <c r="A21" s="23" t="s">
        <v>10</v>
      </c>
      <c r="B21" s="23"/>
      <c r="C21" s="29">
        <v>64</v>
      </c>
      <c r="D21" s="50"/>
      <c r="E21" s="51">
        <v>2.5900445163901256</v>
      </c>
    </row>
    <row r="22" spans="1:5" s="52" customFormat="1" ht="12.75" customHeight="1" x14ac:dyDescent="0.25">
      <c r="A22" s="23" t="s">
        <v>11</v>
      </c>
      <c r="B22" s="23"/>
      <c r="C22" s="29">
        <v>80</v>
      </c>
      <c r="D22" s="50"/>
      <c r="E22" s="51">
        <v>3.2375556454876566</v>
      </c>
    </row>
    <row r="23" spans="1:5" s="52" customFormat="1" ht="12.75" customHeight="1" x14ac:dyDescent="0.25">
      <c r="A23" s="23" t="s">
        <v>12</v>
      </c>
      <c r="B23" s="23"/>
      <c r="C23" s="29">
        <v>21</v>
      </c>
      <c r="D23" s="50"/>
      <c r="E23" s="51">
        <v>0.84985835694051004</v>
      </c>
    </row>
    <row r="24" spans="1:5" s="52" customFormat="1" ht="12.75" customHeight="1" x14ac:dyDescent="0.25">
      <c r="A24" s="23" t="s">
        <v>47</v>
      </c>
      <c r="B24" s="23"/>
      <c r="C24" s="29">
        <v>21</v>
      </c>
      <c r="D24" s="50"/>
      <c r="E24" s="51">
        <v>0.84985835694051004</v>
      </c>
    </row>
    <row r="25" spans="1:5" s="52" customFormat="1" ht="12.75" x14ac:dyDescent="0.25">
      <c r="A25" s="23" t="s">
        <v>13</v>
      </c>
      <c r="B25" s="23"/>
      <c r="C25" s="29">
        <v>1292</v>
      </c>
      <c r="D25" s="50"/>
      <c r="E25" s="51">
        <v>52.286523674625663</v>
      </c>
    </row>
    <row r="26" spans="1:5" s="52" customFormat="1" ht="20.100000000000001" customHeight="1" x14ac:dyDescent="0.25">
      <c r="A26" s="23" t="s">
        <v>14</v>
      </c>
      <c r="B26" s="23"/>
      <c r="C26" s="29">
        <v>130</v>
      </c>
      <c r="D26" s="50"/>
      <c r="E26" s="51">
        <v>5.2610279239174425</v>
      </c>
    </row>
    <row r="27" spans="1:5" s="52" customFormat="1" ht="12.75" customHeight="1" x14ac:dyDescent="0.25">
      <c r="A27" s="23" t="s">
        <v>23</v>
      </c>
      <c r="B27" s="23"/>
      <c r="C27" s="29">
        <v>41</v>
      </c>
      <c r="D27" s="50"/>
      <c r="E27" s="51">
        <v>1.6592472683124242</v>
      </c>
    </row>
    <row r="28" spans="1:5" s="52" customFormat="1" ht="12" customHeight="1" x14ac:dyDescent="0.25">
      <c r="A28" s="23" t="s">
        <v>24</v>
      </c>
      <c r="B28" s="23"/>
      <c r="C28" s="29">
        <v>44</v>
      </c>
      <c r="D28" s="50"/>
      <c r="E28" s="51">
        <v>1.7806556050182114</v>
      </c>
    </row>
    <row r="29" spans="1:5" s="52" customFormat="1" ht="12" customHeight="1" x14ac:dyDescent="0.25">
      <c r="A29" s="38" t="s">
        <v>16</v>
      </c>
      <c r="B29" s="38"/>
      <c r="C29" s="29">
        <v>247</v>
      </c>
      <c r="D29" s="50"/>
      <c r="E29" s="51">
        <v>9.9959530554431417</v>
      </c>
    </row>
    <row r="30" spans="1:5" s="55" customFormat="1" ht="20.100000000000001" customHeight="1" x14ac:dyDescent="0.25">
      <c r="A30" s="14" t="s">
        <v>0</v>
      </c>
      <c r="B30" s="14"/>
      <c r="C30" s="33">
        <v>2471</v>
      </c>
      <c r="D30" s="53"/>
      <c r="E30" s="54">
        <v>100</v>
      </c>
    </row>
    <row r="31" spans="1:5" s="40" customFormat="1" ht="12" customHeight="1" x14ac:dyDescent="0.25">
      <c r="A31" s="38"/>
      <c r="B31" s="38"/>
      <c r="C31" s="38"/>
      <c r="D31" s="39"/>
    </row>
    <row r="32" spans="1:5" s="40" customFormat="1" ht="16.149999999999999" customHeight="1" x14ac:dyDescent="0.25">
      <c r="A32" s="38" t="s">
        <v>17</v>
      </c>
      <c r="B32" s="38"/>
      <c r="C32" s="38"/>
      <c r="D32" s="39"/>
    </row>
    <row r="33" spans="1:5" s="40" customFormat="1" ht="16.149999999999999" customHeight="1" x14ac:dyDescent="0.25">
      <c r="A33" s="2" t="s">
        <v>3</v>
      </c>
      <c r="B33" s="38"/>
      <c r="C33" s="38"/>
      <c r="D33" s="39"/>
      <c r="E33" s="69" t="s">
        <v>57</v>
      </c>
    </row>
    <row r="34" spans="1:5" ht="4.3499999999999996" customHeight="1" x14ac:dyDescent="0.25">
      <c r="A34" s="41"/>
      <c r="B34" s="41"/>
      <c r="C34" s="42"/>
      <c r="D34" s="42"/>
      <c r="E34" s="42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39EEB-4D12-48AD-89A3-DB80C8FB52AF}">
  <sheetPr codeName="Feuil7611121"/>
  <dimension ref="A1:E32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46" customWidth="1"/>
    <col min="2" max="2" width="41.19921875" style="46" customWidth="1"/>
    <col min="3" max="3" width="17.19921875" style="48" customWidth="1"/>
    <col min="4" max="4" width="17.19921875" style="47" customWidth="1"/>
    <col min="5" max="5" width="17.19921875" style="43" customWidth="1"/>
    <col min="6" max="16384" width="17.796875" style="43"/>
  </cols>
  <sheetData>
    <row r="1" spans="1:5" s="4" customFormat="1" ht="34.5" customHeight="1" x14ac:dyDescent="0.25">
      <c r="A1" s="3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s="13" customFormat="1" ht="40.35" customHeight="1" x14ac:dyDescent="0.25">
      <c r="A3" s="10" t="s">
        <v>56</v>
      </c>
      <c r="B3" s="10"/>
      <c r="C3" s="11"/>
      <c r="D3" s="12"/>
      <c r="E3" s="12"/>
    </row>
    <row r="4" spans="1:5" s="13" customFormat="1" ht="15" customHeight="1" x14ac:dyDescent="0.25">
      <c r="A4" s="10" t="s">
        <v>48</v>
      </c>
      <c r="B4" s="14"/>
      <c r="C4" s="11"/>
      <c r="D4" s="12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s="13" customFormat="1" ht="4.3499999999999996" customHeight="1" x14ac:dyDescent="0.25">
      <c r="A6" s="20"/>
      <c r="B6" s="20"/>
      <c r="C6" s="21"/>
      <c r="D6" s="22"/>
      <c r="E6" s="22"/>
    </row>
    <row r="7" spans="1:5" s="13" customFormat="1" ht="4.3499999999999996" customHeight="1" x14ac:dyDescent="0.25">
      <c r="A7" s="14"/>
      <c r="B7" s="14"/>
      <c r="C7" s="11"/>
      <c r="D7" s="12"/>
      <c r="E7" s="12"/>
    </row>
    <row r="8" spans="1:5" s="13" customFormat="1" ht="12.75" x14ac:dyDescent="0.25">
      <c r="A8" s="23"/>
      <c r="B8" s="23"/>
      <c r="C8" s="24" t="s">
        <v>6</v>
      </c>
      <c r="D8" s="12"/>
      <c r="E8" s="25" t="s">
        <v>7</v>
      </c>
    </row>
    <row r="9" spans="1:5" s="13" customFormat="1" ht="4.3499999999999996" customHeight="1" x14ac:dyDescent="0.25">
      <c r="A9" s="26"/>
      <c r="B9" s="26"/>
      <c r="C9" s="27"/>
      <c r="D9" s="22"/>
      <c r="E9" s="22"/>
    </row>
    <row r="10" spans="1:5" s="13" customFormat="1" ht="4.3499999999999996" customHeight="1" x14ac:dyDescent="0.25">
      <c r="A10" s="28"/>
      <c r="B10" s="28"/>
      <c r="C10" s="29"/>
      <c r="D10" s="12"/>
      <c r="E10" s="12"/>
    </row>
    <row r="11" spans="1:5" ht="20.100000000000001" customHeight="1" x14ac:dyDescent="0.25">
      <c r="A11" s="23" t="s">
        <v>26</v>
      </c>
      <c r="B11" s="23"/>
      <c r="C11" s="29">
        <v>243</v>
      </c>
      <c r="E11" s="51">
        <v>10.990502035278155</v>
      </c>
    </row>
    <row r="12" spans="1:5" ht="12.75" customHeight="1" x14ac:dyDescent="0.25">
      <c r="A12" s="23" t="s">
        <v>35</v>
      </c>
      <c r="B12" s="23"/>
      <c r="C12" s="29">
        <v>34</v>
      </c>
      <c r="E12" s="59">
        <v>1.5377657168701944</v>
      </c>
    </row>
    <row r="13" spans="1:5" ht="12.75" customHeight="1" x14ac:dyDescent="0.25">
      <c r="A13" s="23" t="s">
        <v>8</v>
      </c>
      <c r="B13" s="23"/>
      <c r="C13" s="29">
        <v>58</v>
      </c>
      <c r="E13" s="59">
        <v>2.6232473993668024</v>
      </c>
    </row>
    <row r="14" spans="1:5" ht="12.75" customHeight="1" x14ac:dyDescent="0.25">
      <c r="A14" s="23" t="s">
        <v>45</v>
      </c>
      <c r="B14" s="23"/>
      <c r="C14" s="29">
        <v>55</v>
      </c>
      <c r="E14" s="59">
        <v>2.4875621890547266</v>
      </c>
    </row>
    <row r="15" spans="1:5" ht="12.75" customHeight="1" x14ac:dyDescent="0.25">
      <c r="A15" s="23" t="s">
        <v>9</v>
      </c>
      <c r="B15" s="23"/>
      <c r="C15" s="29">
        <v>204</v>
      </c>
      <c r="E15" s="59">
        <v>9.2265943012211658</v>
      </c>
    </row>
    <row r="16" spans="1:5" s="52" customFormat="1" ht="20.100000000000001" customHeight="1" x14ac:dyDescent="0.25">
      <c r="A16" s="23" t="s">
        <v>19</v>
      </c>
      <c r="B16" s="23"/>
      <c r="C16" s="57">
        <v>22</v>
      </c>
      <c r="D16" s="50"/>
      <c r="E16" s="51">
        <v>0.99502487562189057</v>
      </c>
    </row>
    <row r="17" spans="1:5" ht="12.75" customHeight="1" x14ac:dyDescent="0.25">
      <c r="A17" s="60" t="s">
        <v>27</v>
      </c>
      <c r="B17" s="60"/>
      <c r="C17" s="61">
        <v>34</v>
      </c>
      <c r="E17" s="59">
        <v>1.5377657168701944</v>
      </c>
    </row>
    <row r="18" spans="1:5" s="52" customFormat="1" ht="12.75" customHeight="1" x14ac:dyDescent="0.25">
      <c r="A18" s="23" t="s">
        <v>21</v>
      </c>
      <c r="B18" s="23"/>
      <c r="C18" s="57">
        <v>20</v>
      </c>
      <c r="D18" s="50"/>
      <c r="E18" s="51">
        <v>0.90456806874717333</v>
      </c>
    </row>
    <row r="19" spans="1:5" s="52" customFormat="1" ht="12.75" customHeight="1" x14ac:dyDescent="0.25">
      <c r="A19" s="23" t="s">
        <v>33</v>
      </c>
      <c r="B19" s="23"/>
      <c r="C19" s="57">
        <v>25</v>
      </c>
      <c r="D19" s="50"/>
      <c r="E19" s="51">
        <v>1.1307100859339665</v>
      </c>
    </row>
    <row r="20" spans="1:5" s="52" customFormat="1" ht="12.75" customHeight="1" x14ac:dyDescent="0.25">
      <c r="A20" s="23" t="s">
        <v>46</v>
      </c>
      <c r="B20" s="23"/>
      <c r="C20" s="57">
        <v>31</v>
      </c>
      <c r="D20" s="50"/>
      <c r="E20" s="51">
        <v>1.4020805065581186</v>
      </c>
    </row>
    <row r="21" spans="1:5" s="52" customFormat="1" ht="20.100000000000001" customHeight="1" x14ac:dyDescent="0.25">
      <c r="A21" s="23" t="s">
        <v>10</v>
      </c>
      <c r="B21" s="23"/>
      <c r="C21" s="57">
        <v>74</v>
      </c>
      <c r="D21" s="50"/>
      <c r="E21" s="51">
        <v>3.3469018543645408</v>
      </c>
    </row>
    <row r="22" spans="1:5" s="52" customFormat="1" ht="12.75" customHeight="1" x14ac:dyDescent="0.25">
      <c r="A22" s="23" t="s">
        <v>11</v>
      </c>
      <c r="B22" s="23"/>
      <c r="C22" s="57">
        <v>69</v>
      </c>
      <c r="D22" s="50"/>
      <c r="E22" s="51">
        <v>3.1207598371777476</v>
      </c>
    </row>
    <row r="23" spans="1:5" s="52" customFormat="1" ht="12.75" customHeight="1" x14ac:dyDescent="0.25">
      <c r="A23" s="23" t="s">
        <v>13</v>
      </c>
      <c r="B23" s="23"/>
      <c r="C23" s="57">
        <v>801</v>
      </c>
      <c r="D23" s="50"/>
      <c r="E23" s="51">
        <v>36.227951153324291</v>
      </c>
    </row>
    <row r="24" spans="1:5" s="52" customFormat="1" ht="12.75" customHeight="1" x14ac:dyDescent="0.25">
      <c r="A24" s="23" t="s">
        <v>14</v>
      </c>
      <c r="B24" s="23"/>
      <c r="C24" s="57">
        <v>148</v>
      </c>
      <c r="D24" s="50"/>
      <c r="E24" s="51">
        <v>6.6938037087290816</v>
      </c>
    </row>
    <row r="25" spans="1:5" s="52" customFormat="1" ht="12.75" customHeight="1" x14ac:dyDescent="0.25">
      <c r="A25" s="23" t="s">
        <v>23</v>
      </c>
      <c r="B25" s="23"/>
      <c r="C25" s="57">
        <v>56</v>
      </c>
      <c r="D25" s="50"/>
      <c r="E25" s="51">
        <v>2.532790592492085</v>
      </c>
    </row>
    <row r="26" spans="1:5" s="52" customFormat="1" ht="20.100000000000001" customHeight="1" x14ac:dyDescent="0.25">
      <c r="A26" s="23" t="s">
        <v>24</v>
      </c>
      <c r="B26" s="23"/>
      <c r="C26" s="57">
        <v>31</v>
      </c>
      <c r="D26" s="50"/>
      <c r="E26" s="51">
        <v>1.4020805065581186</v>
      </c>
    </row>
    <row r="27" spans="1:5" s="52" customFormat="1" ht="12.75" x14ac:dyDescent="0.25">
      <c r="A27" s="38" t="s">
        <v>16</v>
      </c>
      <c r="B27" s="38"/>
      <c r="C27" s="29">
        <v>306</v>
      </c>
      <c r="D27" s="50"/>
      <c r="E27" s="51">
        <v>13.83989145183175</v>
      </c>
    </row>
    <row r="28" spans="1:5" s="37" customFormat="1" ht="20.100000000000001" customHeight="1" x14ac:dyDescent="0.25">
      <c r="A28" s="14" t="s">
        <v>0</v>
      </c>
      <c r="B28" s="14"/>
      <c r="C28" s="33">
        <v>2211</v>
      </c>
      <c r="D28" s="36"/>
      <c r="E28" s="54">
        <v>100</v>
      </c>
    </row>
    <row r="29" spans="1:5" s="40" customFormat="1" ht="12" customHeight="1" x14ac:dyDescent="0.25">
      <c r="A29" s="38"/>
      <c r="B29" s="38"/>
      <c r="C29" s="38"/>
      <c r="D29" s="39"/>
    </row>
    <row r="30" spans="1:5" s="40" customFormat="1" ht="16.149999999999999" customHeight="1" x14ac:dyDescent="0.25">
      <c r="A30" s="38" t="s">
        <v>17</v>
      </c>
      <c r="B30" s="38"/>
      <c r="C30" s="38"/>
      <c r="D30" s="39"/>
    </row>
    <row r="31" spans="1:5" s="40" customFormat="1" ht="16.149999999999999" customHeight="1" x14ac:dyDescent="0.25">
      <c r="A31" s="2" t="s">
        <v>3</v>
      </c>
      <c r="B31" s="38"/>
      <c r="C31" s="38"/>
      <c r="D31" s="39"/>
      <c r="E31" s="69" t="s">
        <v>57</v>
      </c>
    </row>
    <row r="32" spans="1:5" ht="4.3499999999999996" customHeight="1" x14ac:dyDescent="0.25">
      <c r="A32" s="41"/>
      <c r="B32" s="41"/>
      <c r="C32" s="42"/>
      <c r="D32" s="42"/>
      <c r="E32" s="42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6B386-8B6C-42B6-B026-28D1555D5DC2}">
  <sheetPr codeName="Feuil7611122"/>
  <dimension ref="A1:E26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46" customWidth="1"/>
    <col min="2" max="2" width="41.19921875" style="46" customWidth="1"/>
    <col min="3" max="3" width="17.19921875" style="48" customWidth="1"/>
    <col min="4" max="4" width="17.19921875" style="47" customWidth="1"/>
    <col min="5" max="5" width="17.19921875" style="43" customWidth="1"/>
    <col min="6" max="16384" width="17.796875" style="43"/>
  </cols>
  <sheetData>
    <row r="1" spans="1:5" s="4" customFormat="1" ht="34.5" customHeight="1" x14ac:dyDescent="0.25">
      <c r="A1" s="3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s="13" customFormat="1" ht="40.35" customHeight="1" x14ac:dyDescent="0.25">
      <c r="A3" s="10" t="s">
        <v>56</v>
      </c>
      <c r="B3" s="10"/>
      <c r="C3" s="11"/>
      <c r="D3" s="12"/>
      <c r="E3" s="12"/>
    </row>
    <row r="4" spans="1:5" s="13" customFormat="1" ht="15" customHeight="1" x14ac:dyDescent="0.25">
      <c r="A4" s="10" t="s">
        <v>49</v>
      </c>
      <c r="B4" s="14"/>
      <c r="C4" s="11"/>
      <c r="D4" s="12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s="13" customFormat="1" ht="4.3499999999999996" customHeight="1" x14ac:dyDescent="0.25">
      <c r="A6" s="20"/>
      <c r="B6" s="20"/>
      <c r="C6" s="21"/>
      <c r="D6" s="22"/>
      <c r="E6" s="22"/>
    </row>
    <row r="7" spans="1:5" s="13" customFormat="1" ht="4.3499999999999996" customHeight="1" x14ac:dyDescent="0.25">
      <c r="A7" s="14"/>
      <c r="B7" s="14"/>
      <c r="C7" s="11"/>
      <c r="D7" s="12"/>
      <c r="E7" s="12"/>
    </row>
    <row r="8" spans="1:5" s="13" customFormat="1" ht="12.75" x14ac:dyDescent="0.25">
      <c r="A8" s="23"/>
      <c r="B8" s="23"/>
      <c r="C8" s="24" t="s">
        <v>6</v>
      </c>
      <c r="D8" s="12"/>
      <c r="E8" s="25" t="s">
        <v>7</v>
      </c>
    </row>
    <row r="9" spans="1:5" s="13" customFormat="1" ht="4.3499999999999996" customHeight="1" x14ac:dyDescent="0.25">
      <c r="A9" s="26"/>
      <c r="B9" s="26"/>
      <c r="C9" s="27"/>
      <c r="D9" s="22"/>
      <c r="E9" s="22"/>
    </row>
    <row r="10" spans="1:5" s="13" customFormat="1" ht="4.3499999999999996" customHeight="1" x14ac:dyDescent="0.25">
      <c r="A10" s="23" t="s">
        <v>26</v>
      </c>
      <c r="B10" s="23"/>
      <c r="C10" s="29">
        <v>119</v>
      </c>
      <c r="D10" s="12"/>
      <c r="E10" s="12"/>
    </row>
    <row r="11" spans="1:5" s="52" customFormat="1" ht="20.100000000000001" customHeight="1" x14ac:dyDescent="0.25">
      <c r="A11" s="23" t="s">
        <v>35</v>
      </c>
      <c r="B11" s="23"/>
      <c r="C11" s="29">
        <v>25</v>
      </c>
      <c r="D11" s="50"/>
      <c r="E11" s="51">
        <v>1.8925056775170326</v>
      </c>
    </row>
    <row r="12" spans="1:5" s="52" customFormat="1" ht="12.75" customHeight="1" x14ac:dyDescent="0.25">
      <c r="A12" s="23" t="s">
        <v>8</v>
      </c>
      <c r="B12" s="23"/>
      <c r="C12" s="29">
        <v>45</v>
      </c>
      <c r="D12" s="50"/>
      <c r="E12" s="51">
        <v>3.4065102195306585</v>
      </c>
    </row>
    <row r="13" spans="1:5" s="52" customFormat="1" ht="12.75" customHeight="1" x14ac:dyDescent="0.25">
      <c r="A13" s="23" t="s">
        <v>9</v>
      </c>
      <c r="B13" s="23"/>
      <c r="C13" s="29">
        <v>207</v>
      </c>
      <c r="D13" s="50"/>
      <c r="E13" s="51">
        <v>15.669947009841028</v>
      </c>
    </row>
    <row r="14" spans="1:5" s="52" customFormat="1" ht="12.75" customHeight="1" x14ac:dyDescent="0.25">
      <c r="A14" s="23" t="s">
        <v>50</v>
      </c>
      <c r="B14" s="23"/>
      <c r="C14" s="29">
        <v>23</v>
      </c>
      <c r="D14" s="50"/>
      <c r="E14" s="51">
        <v>1.7411052233156699</v>
      </c>
    </row>
    <row r="15" spans="1:5" s="52" customFormat="1" ht="12.75" x14ac:dyDescent="0.25">
      <c r="A15" s="23" t="s">
        <v>27</v>
      </c>
      <c r="B15" s="23"/>
      <c r="C15" s="29">
        <v>26</v>
      </c>
      <c r="D15" s="50"/>
      <c r="E15" s="51">
        <v>1.9682059046177141</v>
      </c>
    </row>
    <row r="16" spans="1:5" s="52" customFormat="1" ht="20.100000000000001" customHeight="1" x14ac:dyDescent="0.25">
      <c r="A16" s="23" t="s">
        <v>11</v>
      </c>
      <c r="B16" s="23"/>
      <c r="C16" s="29">
        <v>68</v>
      </c>
      <c r="D16" s="50"/>
      <c r="E16" s="51">
        <v>5.1476154428463285</v>
      </c>
    </row>
    <row r="17" spans="1:5" s="52" customFormat="1" ht="12.75" customHeight="1" x14ac:dyDescent="0.25">
      <c r="A17" s="23" t="s">
        <v>13</v>
      </c>
      <c r="B17" s="23"/>
      <c r="C17" s="29">
        <v>312</v>
      </c>
      <c r="D17" s="50"/>
      <c r="E17" s="51">
        <v>23.618470855412564</v>
      </c>
    </row>
    <row r="18" spans="1:5" s="52" customFormat="1" ht="12.75" customHeight="1" x14ac:dyDescent="0.25">
      <c r="A18" s="23" t="s">
        <v>14</v>
      </c>
      <c r="B18" s="23"/>
      <c r="C18" s="29">
        <v>179</v>
      </c>
      <c r="D18" s="50"/>
      <c r="E18" s="51">
        <v>13.550340651021953</v>
      </c>
    </row>
    <row r="19" spans="1:5" s="52" customFormat="1" ht="12.75" customHeight="1" x14ac:dyDescent="0.25">
      <c r="A19" s="23" t="s">
        <v>23</v>
      </c>
      <c r="B19" s="23"/>
      <c r="C19" s="29">
        <v>44</v>
      </c>
      <c r="D19" s="50"/>
      <c r="E19" s="51">
        <v>3.3308099924299777</v>
      </c>
    </row>
    <row r="20" spans="1:5" s="52" customFormat="1" ht="12.75" customHeight="1" x14ac:dyDescent="0.25">
      <c r="A20" s="23" t="s">
        <v>24</v>
      </c>
      <c r="B20" s="23"/>
      <c r="C20" s="29">
        <v>35</v>
      </c>
      <c r="D20" s="50"/>
      <c r="E20" s="51">
        <v>2.6495079485238455</v>
      </c>
    </row>
    <row r="21" spans="1:5" s="52" customFormat="1" ht="20.100000000000001" customHeight="1" x14ac:dyDescent="0.25">
      <c r="A21" s="23" t="s">
        <v>16</v>
      </c>
      <c r="B21" s="23"/>
      <c r="C21" s="29">
        <v>357</v>
      </c>
      <c r="D21" s="50"/>
      <c r="E21" s="51">
        <v>27.024981074943227</v>
      </c>
    </row>
    <row r="22" spans="1:5" s="37" customFormat="1" ht="20.100000000000001" customHeight="1" x14ac:dyDescent="0.25">
      <c r="A22" s="14" t="s">
        <v>0</v>
      </c>
      <c r="B22" s="14"/>
      <c r="C22" s="33">
        <v>1321</v>
      </c>
      <c r="D22" s="34"/>
      <c r="E22" s="35">
        <v>100</v>
      </c>
    </row>
    <row r="23" spans="1:5" s="40" customFormat="1" ht="12" customHeight="1" x14ac:dyDescent="0.25">
      <c r="A23" s="38"/>
      <c r="B23" s="38"/>
      <c r="C23" s="38"/>
      <c r="D23" s="39"/>
    </row>
    <row r="24" spans="1:5" s="40" customFormat="1" ht="16.149999999999999" customHeight="1" x14ac:dyDescent="0.25">
      <c r="A24" s="38" t="s">
        <v>17</v>
      </c>
      <c r="B24" s="38"/>
      <c r="C24" s="38"/>
      <c r="D24" s="39"/>
    </row>
    <row r="25" spans="1:5" s="40" customFormat="1" ht="16.149999999999999" customHeight="1" x14ac:dyDescent="0.25">
      <c r="A25" s="2" t="s">
        <v>3</v>
      </c>
      <c r="B25" s="38"/>
      <c r="C25" s="38"/>
      <c r="D25" s="39"/>
      <c r="E25" s="69" t="s">
        <v>57</v>
      </c>
    </row>
    <row r="26" spans="1:5" ht="4.3499999999999996" customHeight="1" x14ac:dyDescent="0.25">
      <c r="A26" s="41"/>
      <c r="B26" s="41"/>
      <c r="C26" s="42"/>
      <c r="D26" s="42"/>
      <c r="E26" s="42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B7E9F-7439-4D1B-ABE5-57FEDC784562}">
  <sheetPr codeName="Feuil7611123"/>
  <dimension ref="A1:E24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46" customWidth="1"/>
    <col min="2" max="2" width="41.19921875" style="46" customWidth="1"/>
    <col min="3" max="3" width="17.19921875" style="48" customWidth="1"/>
    <col min="4" max="4" width="17.19921875" style="47" customWidth="1"/>
    <col min="5" max="5" width="17.19921875" style="43" customWidth="1"/>
    <col min="6" max="16384" width="17.796875" style="43"/>
  </cols>
  <sheetData>
    <row r="1" spans="1:5" s="4" customFormat="1" ht="34.5" customHeight="1" x14ac:dyDescent="0.25">
      <c r="A1" s="3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s="13" customFormat="1" ht="40.35" customHeight="1" x14ac:dyDescent="0.25">
      <c r="A3" s="10" t="s">
        <v>56</v>
      </c>
      <c r="B3" s="10"/>
      <c r="C3" s="11"/>
      <c r="D3" s="12"/>
      <c r="E3" s="12"/>
    </row>
    <row r="4" spans="1:5" s="13" customFormat="1" ht="15" customHeight="1" x14ac:dyDescent="0.25">
      <c r="A4" s="10" t="s">
        <v>51</v>
      </c>
      <c r="B4" s="14"/>
      <c r="C4" s="11"/>
      <c r="D4" s="12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s="13" customFormat="1" ht="4.3499999999999996" customHeight="1" x14ac:dyDescent="0.25">
      <c r="A6" s="20"/>
      <c r="B6" s="20"/>
      <c r="C6" s="21"/>
      <c r="D6" s="22"/>
      <c r="E6" s="22"/>
    </row>
    <row r="7" spans="1:5" s="13" customFormat="1" ht="4.3499999999999996" customHeight="1" x14ac:dyDescent="0.25">
      <c r="A7" s="14"/>
      <c r="B7" s="14"/>
      <c r="C7" s="11"/>
      <c r="D7" s="12"/>
      <c r="E7" s="12"/>
    </row>
    <row r="8" spans="1:5" s="13" customFormat="1" ht="12.75" x14ac:dyDescent="0.25">
      <c r="A8" s="23"/>
      <c r="B8" s="23"/>
      <c r="C8" s="24" t="s">
        <v>6</v>
      </c>
      <c r="D8" s="12"/>
      <c r="E8" s="25" t="s">
        <v>7</v>
      </c>
    </row>
    <row r="9" spans="1:5" s="13" customFormat="1" ht="4.3499999999999996" customHeight="1" x14ac:dyDescent="0.25">
      <c r="A9" s="26"/>
      <c r="B9" s="26"/>
      <c r="C9" s="27"/>
      <c r="D9" s="22"/>
      <c r="E9" s="22"/>
    </row>
    <row r="10" spans="1:5" s="13" customFormat="1" ht="4.3499999999999996" customHeight="1" x14ac:dyDescent="0.25">
      <c r="A10" s="28"/>
      <c r="B10" s="28"/>
      <c r="C10" s="29"/>
      <c r="D10" s="12"/>
      <c r="E10" s="12"/>
    </row>
    <row r="11" spans="1:5" s="52" customFormat="1" ht="20.100000000000001" customHeight="1" x14ac:dyDescent="0.25">
      <c r="A11" s="23" t="s">
        <v>8</v>
      </c>
      <c r="B11" s="23"/>
      <c r="C11" s="29">
        <v>47</v>
      </c>
      <c r="D11" s="50"/>
      <c r="E11" s="51">
        <v>4.6123650637880269</v>
      </c>
    </row>
    <row r="12" spans="1:5" s="52" customFormat="1" ht="12.75" customHeight="1" x14ac:dyDescent="0.25">
      <c r="A12" s="23" t="s">
        <v>9</v>
      </c>
      <c r="B12" s="23"/>
      <c r="C12" s="29">
        <v>126</v>
      </c>
      <c r="D12" s="50"/>
      <c r="E12" s="51">
        <v>12.365063788027477</v>
      </c>
    </row>
    <row r="13" spans="1:5" s="52" customFormat="1" ht="12.75" customHeight="1" x14ac:dyDescent="0.25">
      <c r="A13" s="23" t="s">
        <v>27</v>
      </c>
      <c r="B13" s="23"/>
      <c r="C13" s="29">
        <v>21</v>
      </c>
      <c r="D13" s="50"/>
      <c r="E13" s="51">
        <v>2.0608439646712462</v>
      </c>
    </row>
    <row r="14" spans="1:5" s="52" customFormat="1" ht="12.75" customHeight="1" x14ac:dyDescent="0.25">
      <c r="A14" s="23" t="s">
        <v>11</v>
      </c>
      <c r="B14" s="23"/>
      <c r="C14" s="29">
        <v>112</v>
      </c>
      <c r="D14" s="50"/>
      <c r="E14" s="51">
        <v>10.991167811579979</v>
      </c>
    </row>
    <row r="15" spans="1:5" s="52" customFormat="1" ht="12.75" customHeight="1" x14ac:dyDescent="0.25">
      <c r="A15" s="23" t="s">
        <v>13</v>
      </c>
      <c r="B15" s="23"/>
      <c r="C15" s="29">
        <v>202</v>
      </c>
      <c r="D15" s="50"/>
      <c r="E15" s="51">
        <v>19.823356231599607</v>
      </c>
    </row>
    <row r="16" spans="1:5" s="52" customFormat="1" ht="20.100000000000001" customHeight="1" x14ac:dyDescent="0.25">
      <c r="A16" s="23" t="s">
        <v>14</v>
      </c>
      <c r="B16" s="23"/>
      <c r="C16" s="29">
        <v>167</v>
      </c>
      <c r="D16" s="50"/>
      <c r="E16" s="51">
        <v>16.388616290480865</v>
      </c>
    </row>
    <row r="17" spans="1:5" s="52" customFormat="1" ht="12.75" customHeight="1" x14ac:dyDescent="0.25">
      <c r="A17" s="23" t="s">
        <v>23</v>
      </c>
      <c r="B17" s="23"/>
      <c r="C17" s="29">
        <v>56</v>
      </c>
      <c r="D17" s="50"/>
      <c r="E17" s="51">
        <v>5.4955839057899896</v>
      </c>
    </row>
    <row r="18" spans="1:5" s="52" customFormat="1" ht="12.75" customHeight="1" x14ac:dyDescent="0.25">
      <c r="A18" s="23" t="s">
        <v>24</v>
      </c>
      <c r="B18" s="23"/>
      <c r="C18" s="29">
        <v>38</v>
      </c>
      <c r="D18" s="50"/>
      <c r="E18" s="51">
        <v>3.7291462217860651</v>
      </c>
    </row>
    <row r="19" spans="1:5" s="52" customFormat="1" ht="12.75" x14ac:dyDescent="0.25">
      <c r="A19" s="38" t="s">
        <v>16</v>
      </c>
      <c r="B19" s="38"/>
      <c r="C19" s="29">
        <v>250</v>
      </c>
      <c r="D19" s="50"/>
      <c r="E19" s="51">
        <v>24.533856722276742</v>
      </c>
    </row>
    <row r="20" spans="1:5" s="55" customFormat="1" ht="20.100000000000001" customHeight="1" x14ac:dyDescent="0.25">
      <c r="A20" s="14" t="s">
        <v>0</v>
      </c>
      <c r="B20" s="14"/>
      <c r="C20" s="33">
        <v>1019</v>
      </c>
      <c r="D20" s="34"/>
      <c r="E20" s="35">
        <v>100</v>
      </c>
    </row>
    <row r="21" spans="1:5" s="40" customFormat="1" ht="12" customHeight="1" x14ac:dyDescent="0.25">
      <c r="A21" s="38"/>
      <c r="B21" s="38"/>
      <c r="C21" s="38"/>
      <c r="D21" s="39"/>
    </row>
    <row r="22" spans="1:5" s="40" customFormat="1" ht="16.149999999999999" customHeight="1" x14ac:dyDescent="0.25">
      <c r="A22" s="38" t="s">
        <v>17</v>
      </c>
      <c r="B22" s="38"/>
      <c r="C22" s="38"/>
      <c r="D22" s="39"/>
    </row>
    <row r="23" spans="1:5" s="40" customFormat="1" ht="16.149999999999999" customHeight="1" x14ac:dyDescent="0.25">
      <c r="A23" s="2" t="s">
        <v>3</v>
      </c>
      <c r="B23" s="38"/>
      <c r="C23" s="38"/>
      <c r="D23" s="39"/>
      <c r="E23" s="69" t="s">
        <v>57</v>
      </c>
    </row>
    <row r="24" spans="1:5" ht="4.3499999999999996" customHeight="1" x14ac:dyDescent="0.25">
      <c r="A24" s="41"/>
      <c r="B24" s="41"/>
      <c r="C24" s="42"/>
      <c r="D24" s="42"/>
      <c r="E24" s="42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68B1E-D187-4297-8859-99F0F5787636}">
  <dimension ref="A1:E27"/>
  <sheetViews>
    <sheetView zoomScaleNormal="100" workbookViewId="0">
      <selection activeCell="E1" sqref="E1"/>
    </sheetView>
  </sheetViews>
  <sheetFormatPr baseColWidth="10" defaultColWidth="17.796875" defaultRowHeight="12" customHeight="1" x14ac:dyDescent="0.25"/>
  <cols>
    <col min="1" max="1" width="84" style="28" customWidth="1"/>
    <col min="2" max="2" width="17.19921875" style="44" customWidth="1"/>
    <col min="3" max="3" width="17.19921875" style="12" customWidth="1"/>
    <col min="4" max="4" width="17.19921875" style="45" customWidth="1"/>
    <col min="5" max="16384" width="17.796875" style="13"/>
  </cols>
  <sheetData>
    <row r="1" spans="1:5" s="4" customFormat="1" ht="34.5" customHeight="1" x14ac:dyDescent="0.25">
      <c r="A1" s="72" t="s">
        <v>2</v>
      </c>
      <c r="C1" s="6"/>
      <c r="D1" s="6"/>
    </row>
    <row r="2" spans="1:5" s="4" customFormat="1" ht="5.45" customHeight="1" thickBot="1" x14ac:dyDescent="0.3">
      <c r="A2" s="5"/>
      <c r="B2" s="5"/>
      <c r="C2" s="9"/>
      <c r="D2" s="9"/>
    </row>
    <row r="3" spans="1:5" ht="40.35" customHeight="1" x14ac:dyDescent="0.25">
      <c r="A3" s="10" t="s">
        <v>56</v>
      </c>
      <c r="B3" s="11"/>
      <c r="D3" s="12"/>
    </row>
    <row r="4" spans="1:5" ht="15" customHeight="1" x14ac:dyDescent="0.25">
      <c r="A4" s="81" t="s">
        <v>99</v>
      </c>
      <c r="B4" s="11"/>
      <c r="D4" s="1" t="s">
        <v>88</v>
      </c>
    </row>
    <row r="5" spans="1:5" s="19" customFormat="1" ht="16.149999999999999" customHeight="1" x14ac:dyDescent="0.25">
      <c r="A5" s="15" t="s">
        <v>5</v>
      </c>
      <c r="B5" s="16"/>
      <c r="C5" s="17"/>
      <c r="D5" s="18" t="s">
        <v>1</v>
      </c>
    </row>
    <row r="6" spans="1:5" ht="4.3499999999999996" customHeight="1" x14ac:dyDescent="0.25">
      <c r="A6" s="20"/>
      <c r="B6" s="21"/>
      <c r="C6" s="22"/>
      <c r="D6" s="22"/>
    </row>
    <row r="7" spans="1:5" ht="4.3499999999999996" customHeight="1" x14ac:dyDescent="0.25">
      <c r="A7" s="14"/>
      <c r="B7" s="11"/>
      <c r="D7" s="12"/>
    </row>
    <row r="8" spans="1:5" ht="12.75" x14ac:dyDescent="0.25">
      <c r="A8" s="23"/>
      <c r="B8" s="24" t="s">
        <v>6</v>
      </c>
      <c r="D8" s="25" t="s">
        <v>7</v>
      </c>
    </row>
    <row r="9" spans="1:5" ht="4.3499999999999996" customHeight="1" x14ac:dyDescent="0.25">
      <c r="A9" s="26"/>
      <c r="B9" s="27"/>
      <c r="C9" s="22"/>
      <c r="D9" s="22"/>
    </row>
    <row r="10" spans="1:5" ht="4.3499999999999996" customHeight="1" x14ac:dyDescent="0.25">
      <c r="A10" s="23"/>
      <c r="B10" s="24"/>
      <c r="D10" s="12"/>
    </row>
    <row r="11" spans="1:5" ht="20.100000000000001" customHeight="1" x14ac:dyDescent="0.25">
      <c r="A11" s="23" t="s">
        <v>64</v>
      </c>
      <c r="B11" s="73">
        <v>84</v>
      </c>
      <c r="D11" s="74">
        <v>17.796610169491526</v>
      </c>
      <c r="E11" s="88"/>
    </row>
    <row r="12" spans="1:5" s="32" customFormat="1" ht="12" customHeight="1" x14ac:dyDescent="0.25">
      <c r="A12" s="23" t="s">
        <v>19</v>
      </c>
      <c r="B12" s="57">
        <v>84</v>
      </c>
      <c r="C12" s="49"/>
      <c r="D12" s="74">
        <v>17.796610169491526</v>
      </c>
      <c r="E12" s="74"/>
    </row>
    <row r="13" spans="1:5" s="32" customFormat="1" ht="12" customHeight="1" x14ac:dyDescent="0.25">
      <c r="A13" s="23" t="s">
        <v>27</v>
      </c>
      <c r="B13" s="57">
        <v>13</v>
      </c>
      <c r="C13" s="49"/>
      <c r="D13" s="74">
        <v>2.754237288135593</v>
      </c>
      <c r="E13" s="74"/>
    </row>
    <row r="14" spans="1:5" s="32" customFormat="1" ht="12" customHeight="1" x14ac:dyDescent="0.25">
      <c r="A14" s="23" t="s">
        <v>81</v>
      </c>
      <c r="B14" s="57">
        <v>12</v>
      </c>
      <c r="C14" s="49"/>
      <c r="D14" s="74">
        <v>2.5423728813559325</v>
      </c>
      <c r="E14" s="74"/>
    </row>
    <row r="15" spans="1:5" s="32" customFormat="1" ht="12" customHeight="1" x14ac:dyDescent="0.25">
      <c r="A15" s="23" t="s">
        <v>14</v>
      </c>
      <c r="B15" s="57">
        <v>16</v>
      </c>
      <c r="C15" s="49"/>
      <c r="D15" s="74">
        <v>3.3898305084745761</v>
      </c>
      <c r="E15" s="74"/>
    </row>
    <row r="16" spans="1:5" s="86" customFormat="1" ht="12" customHeight="1" x14ac:dyDescent="0.25">
      <c r="A16" s="23" t="s">
        <v>23</v>
      </c>
      <c r="B16" s="57">
        <v>20</v>
      </c>
      <c r="C16" s="24"/>
      <c r="D16" s="74">
        <v>4.2372881355932197</v>
      </c>
    </row>
    <row r="17" spans="1:5" s="32" customFormat="1" ht="12" customHeight="1" x14ac:dyDescent="0.25">
      <c r="A17" s="23" t="s">
        <v>66</v>
      </c>
      <c r="B17" s="57">
        <v>38</v>
      </c>
      <c r="C17" s="49"/>
      <c r="D17" s="74">
        <v>8.0508474576271176</v>
      </c>
      <c r="E17" s="74"/>
    </row>
    <row r="18" spans="1:5" s="32" customFormat="1" ht="12" customHeight="1" x14ac:dyDescent="0.25">
      <c r="A18" s="23" t="s">
        <v>24</v>
      </c>
      <c r="B18" s="57">
        <v>116</v>
      </c>
      <c r="C18" s="49"/>
      <c r="D18" s="74">
        <v>24.576271186440678</v>
      </c>
      <c r="E18" s="74"/>
    </row>
    <row r="19" spans="1:5" s="32" customFormat="1" ht="12" customHeight="1" x14ac:dyDescent="0.25">
      <c r="A19" s="23" t="s">
        <v>16</v>
      </c>
      <c r="B19" s="73">
        <v>89</v>
      </c>
      <c r="C19" s="49"/>
      <c r="D19" s="74">
        <v>18.85593220338983</v>
      </c>
    </row>
    <row r="20" spans="1:5" s="32" customFormat="1" ht="16.149999999999999" customHeight="1" x14ac:dyDescent="0.25">
      <c r="A20" s="14" t="s">
        <v>0</v>
      </c>
      <c r="B20" s="85">
        <v>472</v>
      </c>
      <c r="C20" s="33"/>
      <c r="D20" s="76">
        <v>100</v>
      </c>
      <c r="E20" s="74"/>
    </row>
    <row r="21" spans="1:5" s="32" customFormat="1" ht="12" customHeight="1" x14ac:dyDescent="0.25">
      <c r="A21" s="23"/>
      <c r="B21" s="73"/>
      <c r="C21" s="49"/>
      <c r="D21" s="74"/>
    </row>
    <row r="22" spans="1:5" s="32" customFormat="1" ht="12" customHeight="1" x14ac:dyDescent="0.25">
      <c r="A22" s="23" t="s">
        <v>17</v>
      </c>
      <c r="B22" s="73"/>
      <c r="C22" s="49"/>
      <c r="D22" s="74"/>
      <c r="E22" s="84"/>
    </row>
    <row r="23" spans="1:5" s="40" customFormat="1" ht="16.149999999999999" customHeight="1" x14ac:dyDescent="0.25">
      <c r="A23" s="2" t="s">
        <v>79</v>
      </c>
      <c r="B23" s="38"/>
      <c r="C23" s="39"/>
      <c r="D23" s="6" t="s">
        <v>100</v>
      </c>
    </row>
    <row r="24" spans="1:5" s="43" customFormat="1" ht="4.3499999999999996" customHeight="1" x14ac:dyDescent="0.25">
      <c r="A24" s="41"/>
      <c r="B24" s="42"/>
      <c r="C24" s="42"/>
      <c r="D24" s="42"/>
    </row>
    <row r="26" spans="1:5" s="86" customFormat="1" ht="12" customHeight="1" x14ac:dyDescent="0.25">
      <c r="A26" s="23"/>
      <c r="B26" s="24"/>
      <c r="C26" s="24"/>
      <c r="D26" s="24"/>
    </row>
    <row r="27" spans="1:5" s="86" customFormat="1" ht="12" customHeight="1" x14ac:dyDescent="0.25">
      <c r="A27" s="23"/>
      <c r="B27" s="24"/>
      <c r="C27" s="24"/>
      <c r="D27" s="24"/>
    </row>
  </sheetData>
  <pageMargins left="0.59055118110236227" right="0.59055118110236227" top="0.98425196850393704" bottom="0.59055118110236227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E35CF-E989-4AB8-8EB9-7D93C6F8ACF4}">
  <sheetPr codeName="Feuil7611124"/>
  <dimension ref="A1:E23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46" customWidth="1"/>
    <col min="2" max="2" width="41.19921875" style="46" customWidth="1"/>
    <col min="3" max="3" width="17.19921875" style="48" customWidth="1"/>
    <col min="4" max="4" width="17.19921875" style="47" customWidth="1"/>
    <col min="5" max="5" width="17.19921875" style="43" customWidth="1"/>
    <col min="6" max="16384" width="17.796875" style="43"/>
  </cols>
  <sheetData>
    <row r="1" spans="1:5" s="4" customFormat="1" ht="34.5" customHeight="1" x14ac:dyDescent="0.25">
      <c r="A1" s="3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s="13" customFormat="1" ht="40.35" customHeight="1" x14ac:dyDescent="0.25">
      <c r="A3" s="10" t="s">
        <v>56</v>
      </c>
      <c r="B3" s="10"/>
      <c r="C3" s="11"/>
      <c r="D3" s="12"/>
      <c r="E3" s="12"/>
    </row>
    <row r="4" spans="1:5" s="13" customFormat="1" ht="15" customHeight="1" x14ac:dyDescent="0.25">
      <c r="A4" s="10" t="s">
        <v>52</v>
      </c>
      <c r="B4" s="14"/>
      <c r="C4" s="11"/>
      <c r="D4" s="12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s="13" customFormat="1" ht="4.3499999999999996" customHeight="1" x14ac:dyDescent="0.25">
      <c r="A6" s="20"/>
      <c r="B6" s="20"/>
      <c r="C6" s="21"/>
      <c r="D6" s="22"/>
      <c r="E6" s="22"/>
    </row>
    <row r="7" spans="1:5" s="13" customFormat="1" ht="4.3499999999999996" customHeight="1" x14ac:dyDescent="0.25">
      <c r="A7" s="14"/>
      <c r="B7" s="14"/>
      <c r="C7" s="11"/>
      <c r="D7" s="12"/>
      <c r="E7" s="12"/>
    </row>
    <row r="8" spans="1:5" s="13" customFormat="1" ht="12.75" x14ac:dyDescent="0.25">
      <c r="A8" s="23"/>
      <c r="B8" s="23"/>
      <c r="C8" s="24" t="s">
        <v>6</v>
      </c>
      <c r="D8" s="12"/>
      <c r="E8" s="25" t="s">
        <v>7</v>
      </c>
    </row>
    <row r="9" spans="1:5" s="13" customFormat="1" ht="4.3499999999999996" customHeight="1" x14ac:dyDescent="0.25">
      <c r="A9" s="26"/>
      <c r="B9" s="26"/>
      <c r="C9" s="27"/>
      <c r="D9" s="22"/>
      <c r="E9" s="22"/>
    </row>
    <row r="10" spans="1:5" s="13" customFormat="1" ht="4.3499999999999996" customHeight="1" x14ac:dyDescent="0.25">
      <c r="A10" s="28"/>
      <c r="B10" s="28"/>
      <c r="C10" s="29"/>
      <c r="D10" s="12"/>
      <c r="E10" s="12"/>
    </row>
    <row r="11" spans="1:5" s="52" customFormat="1" ht="20.100000000000001" customHeight="1" x14ac:dyDescent="0.25">
      <c r="A11" s="23" t="s">
        <v>35</v>
      </c>
      <c r="B11" s="23"/>
      <c r="C11" s="29">
        <v>25</v>
      </c>
      <c r="D11" s="50"/>
      <c r="E11" s="51">
        <v>2.6567481402763016</v>
      </c>
    </row>
    <row r="12" spans="1:5" s="52" customFormat="1" ht="12.75" customHeight="1" x14ac:dyDescent="0.25">
      <c r="A12" s="23" t="s">
        <v>8</v>
      </c>
      <c r="B12" s="23"/>
      <c r="C12" s="29">
        <v>38</v>
      </c>
      <c r="D12" s="50"/>
      <c r="E12" s="51">
        <v>4.0382571732199786</v>
      </c>
    </row>
    <row r="13" spans="1:5" s="52" customFormat="1" ht="12.75" customHeight="1" x14ac:dyDescent="0.25">
      <c r="A13" s="23" t="s">
        <v>9</v>
      </c>
      <c r="B13" s="23"/>
      <c r="C13" s="29">
        <v>190</v>
      </c>
      <c r="D13" s="50"/>
      <c r="E13" s="51">
        <v>20.191285866099896</v>
      </c>
    </row>
    <row r="14" spans="1:5" s="52" customFormat="1" ht="12.75" customHeight="1" x14ac:dyDescent="0.25">
      <c r="A14" s="23" t="s">
        <v>11</v>
      </c>
      <c r="B14" s="23"/>
      <c r="C14" s="29">
        <v>45</v>
      </c>
      <c r="D14" s="50"/>
      <c r="E14" s="51">
        <v>4.7821466524973433</v>
      </c>
    </row>
    <row r="15" spans="1:5" s="52" customFormat="1" ht="12.75" customHeight="1" x14ac:dyDescent="0.25">
      <c r="A15" s="23" t="s">
        <v>13</v>
      </c>
      <c r="B15" s="23"/>
      <c r="C15" s="29">
        <v>193</v>
      </c>
      <c r="D15" s="50"/>
      <c r="E15" s="51">
        <v>20.510095642933049</v>
      </c>
    </row>
    <row r="16" spans="1:5" s="52" customFormat="1" ht="20.100000000000001" customHeight="1" x14ac:dyDescent="0.25">
      <c r="A16" s="23" t="s">
        <v>14</v>
      </c>
      <c r="B16" s="23"/>
      <c r="C16" s="29">
        <v>123</v>
      </c>
      <c r="D16" s="50"/>
      <c r="E16" s="51">
        <v>13.071200850159407</v>
      </c>
    </row>
    <row r="17" spans="1:5" s="52" customFormat="1" ht="12.75" customHeight="1" x14ac:dyDescent="0.25">
      <c r="A17" s="23" t="s">
        <v>24</v>
      </c>
      <c r="B17" s="23"/>
      <c r="C17" s="29">
        <v>38</v>
      </c>
      <c r="D17" s="50"/>
      <c r="E17" s="51">
        <v>4.0382571732199786</v>
      </c>
    </row>
    <row r="18" spans="1:5" s="52" customFormat="1" ht="12.75" x14ac:dyDescent="0.25">
      <c r="A18" s="38" t="s">
        <v>16</v>
      </c>
      <c r="B18" s="38"/>
      <c r="C18" s="29">
        <v>289</v>
      </c>
      <c r="D18" s="50"/>
      <c r="E18" s="51">
        <v>30.712008501594052</v>
      </c>
    </row>
    <row r="19" spans="1:5" s="37" customFormat="1" ht="20.100000000000001" customHeight="1" x14ac:dyDescent="0.25">
      <c r="A19" s="14" t="s">
        <v>0</v>
      </c>
      <c r="B19" s="14"/>
      <c r="C19" s="33">
        <v>941</v>
      </c>
      <c r="D19" s="34"/>
      <c r="E19" s="35">
        <v>100</v>
      </c>
    </row>
    <row r="20" spans="1:5" s="40" customFormat="1" ht="12" customHeight="1" x14ac:dyDescent="0.25">
      <c r="A20" s="38"/>
      <c r="B20" s="38"/>
      <c r="C20" s="38"/>
      <c r="D20" s="39"/>
    </row>
    <row r="21" spans="1:5" s="40" customFormat="1" ht="16.149999999999999" customHeight="1" x14ac:dyDescent="0.25">
      <c r="A21" s="38" t="s">
        <v>17</v>
      </c>
      <c r="B21" s="38"/>
      <c r="C21" s="38"/>
      <c r="D21" s="39"/>
    </row>
    <row r="22" spans="1:5" s="40" customFormat="1" ht="16.149999999999999" customHeight="1" x14ac:dyDescent="0.25">
      <c r="A22" s="2" t="s">
        <v>3</v>
      </c>
      <c r="B22" s="38"/>
      <c r="C22" s="38"/>
      <c r="D22" s="39"/>
      <c r="E22" s="69" t="s">
        <v>57</v>
      </c>
    </row>
    <row r="23" spans="1:5" ht="4.3499999999999996" customHeight="1" x14ac:dyDescent="0.25">
      <c r="A23" s="41"/>
      <c r="B23" s="41"/>
      <c r="C23" s="42"/>
      <c r="D23" s="42"/>
      <c r="E23" s="42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60CD-D57E-4C0D-BE02-CEB850291BC4}">
  <sheetPr codeName="Feuil7611125"/>
  <dimension ref="A1:E28"/>
  <sheetViews>
    <sheetView zoomScaleNormal="100" workbookViewId="0">
      <selection activeCell="F1" sqref="F1"/>
    </sheetView>
  </sheetViews>
  <sheetFormatPr baseColWidth="10" defaultColWidth="17.796875" defaultRowHeight="12" customHeight="1" x14ac:dyDescent="0.25"/>
  <cols>
    <col min="1" max="1" width="27" style="68" customWidth="1"/>
    <col min="2" max="2" width="41.19921875" style="68" customWidth="1"/>
    <col min="3" max="3" width="17.19921875" style="48" customWidth="1"/>
    <col min="4" max="4" width="17.19921875" style="47" customWidth="1"/>
    <col min="5" max="5" width="17.19921875" style="43" customWidth="1"/>
    <col min="6" max="16384" width="17.796875" style="43"/>
  </cols>
  <sheetData>
    <row r="1" spans="1:5" s="4" customFormat="1" ht="34.5" customHeight="1" x14ac:dyDescent="0.25">
      <c r="A1" s="3" t="s">
        <v>2</v>
      </c>
      <c r="B1" s="3"/>
      <c r="D1" s="6"/>
      <c r="E1" s="6"/>
    </row>
    <row r="2" spans="1:5" s="4" customFormat="1" ht="5.45" customHeight="1" thickBot="1" x14ac:dyDescent="0.3">
      <c r="A2" s="5"/>
      <c r="B2" s="5"/>
      <c r="C2" s="5"/>
      <c r="D2" s="9"/>
      <c r="E2" s="9"/>
    </row>
    <row r="3" spans="1:5" s="13" customFormat="1" ht="40.35" customHeight="1" x14ac:dyDescent="0.25">
      <c r="A3" s="10" t="s">
        <v>56</v>
      </c>
      <c r="B3" s="10"/>
      <c r="C3" s="11"/>
      <c r="D3" s="12"/>
      <c r="E3" s="12"/>
    </row>
    <row r="4" spans="1:5" s="13" customFormat="1" ht="15" customHeight="1" x14ac:dyDescent="0.25">
      <c r="A4" s="10" t="s">
        <v>53</v>
      </c>
      <c r="B4" s="62"/>
      <c r="C4" s="11"/>
      <c r="D4" s="12"/>
      <c r="E4" s="1" t="s">
        <v>88</v>
      </c>
    </row>
    <row r="5" spans="1:5" s="19" customFormat="1" ht="16.149999999999999" customHeight="1" x14ac:dyDescent="0.25">
      <c r="A5" s="15" t="s">
        <v>5</v>
      </c>
      <c r="B5" s="15"/>
      <c r="C5" s="16"/>
      <c r="D5" s="17"/>
      <c r="E5" s="18" t="s">
        <v>1</v>
      </c>
    </row>
    <row r="6" spans="1:5" s="13" customFormat="1" ht="4.3499999999999996" customHeight="1" x14ac:dyDescent="0.25">
      <c r="A6" s="63"/>
      <c r="B6" s="63"/>
      <c r="C6" s="21"/>
      <c r="D6" s="22"/>
      <c r="E6" s="22"/>
    </row>
    <row r="7" spans="1:5" s="13" customFormat="1" ht="4.3499999999999996" customHeight="1" x14ac:dyDescent="0.25">
      <c r="A7" s="62"/>
      <c r="B7" s="62"/>
      <c r="C7" s="11"/>
      <c r="D7" s="12"/>
      <c r="E7" s="12"/>
    </row>
    <row r="8" spans="1:5" s="13" customFormat="1" ht="12.75" x14ac:dyDescent="0.25">
      <c r="A8" s="64"/>
      <c r="B8" s="64"/>
      <c r="C8" s="65" t="s">
        <v>6</v>
      </c>
      <c r="D8" s="12"/>
      <c r="E8" s="25" t="s">
        <v>7</v>
      </c>
    </row>
    <row r="9" spans="1:5" s="13" customFormat="1" ht="4.3499999999999996" customHeight="1" x14ac:dyDescent="0.25">
      <c r="A9" s="66"/>
      <c r="B9" s="66"/>
      <c r="C9" s="27"/>
      <c r="D9" s="22"/>
      <c r="E9" s="22"/>
    </row>
    <row r="10" spans="1:5" s="13" customFormat="1" ht="4.3499999999999996" customHeight="1" x14ac:dyDescent="0.25">
      <c r="A10" s="67"/>
      <c r="B10" s="67"/>
      <c r="C10" s="29"/>
      <c r="D10" s="12"/>
      <c r="E10" s="12"/>
    </row>
    <row r="11" spans="1:5" s="32" customFormat="1" ht="20.100000000000001" customHeight="1" x14ac:dyDescent="0.25">
      <c r="A11" s="23" t="s">
        <v>26</v>
      </c>
      <c r="B11" s="23"/>
      <c r="C11" s="29">
        <v>25</v>
      </c>
      <c r="D11" s="49"/>
      <c r="E11" s="31">
        <v>2.6567481402763016</v>
      </c>
    </row>
    <row r="12" spans="1:5" s="32" customFormat="1" ht="12.75" customHeight="1" x14ac:dyDescent="0.25">
      <c r="A12" s="23" t="s">
        <v>35</v>
      </c>
      <c r="B12" s="23"/>
      <c r="C12" s="29">
        <v>21</v>
      </c>
      <c r="D12" s="49"/>
      <c r="E12" s="31">
        <v>2.2316684378320937</v>
      </c>
    </row>
    <row r="13" spans="1:5" s="32" customFormat="1" ht="12.75" customHeight="1" x14ac:dyDescent="0.25">
      <c r="A13" s="23" t="s">
        <v>8</v>
      </c>
      <c r="B13" s="23"/>
      <c r="C13" s="29">
        <v>117</v>
      </c>
      <c r="D13" s="49"/>
      <c r="E13" s="31">
        <v>12.433581296493093</v>
      </c>
    </row>
    <row r="14" spans="1:5" s="32" customFormat="1" ht="12.75" customHeight="1" x14ac:dyDescent="0.25">
      <c r="A14" s="23" t="s">
        <v>54</v>
      </c>
      <c r="B14" s="23"/>
      <c r="C14" s="29">
        <v>22</v>
      </c>
      <c r="D14" s="49"/>
      <c r="E14" s="31">
        <v>2.3379383634431457</v>
      </c>
    </row>
    <row r="15" spans="1:5" s="32" customFormat="1" ht="12.75" customHeight="1" x14ac:dyDescent="0.25">
      <c r="A15" s="23" t="s">
        <v>9</v>
      </c>
      <c r="B15" s="23"/>
      <c r="C15" s="29">
        <v>125</v>
      </c>
      <c r="D15" s="49"/>
      <c r="E15" s="31">
        <v>13.283740701381507</v>
      </c>
    </row>
    <row r="16" spans="1:5" s="32" customFormat="1" ht="20.100000000000001" customHeight="1" x14ac:dyDescent="0.25">
      <c r="A16" s="23" t="s">
        <v>55</v>
      </c>
      <c r="B16" s="23"/>
      <c r="C16" s="29">
        <v>20</v>
      </c>
      <c r="D16" s="49"/>
      <c r="E16" s="31">
        <v>2.1253985122210417</v>
      </c>
    </row>
    <row r="17" spans="1:5" s="32" customFormat="1" ht="12.75" customHeight="1" x14ac:dyDescent="0.25">
      <c r="A17" s="23" t="s">
        <v>11</v>
      </c>
      <c r="B17" s="23"/>
      <c r="C17" s="29">
        <v>65</v>
      </c>
      <c r="D17" s="49"/>
      <c r="E17" s="31">
        <v>6.9075451647183845</v>
      </c>
    </row>
    <row r="18" spans="1:5" s="32" customFormat="1" ht="12.75" customHeight="1" x14ac:dyDescent="0.25">
      <c r="A18" s="23" t="s">
        <v>47</v>
      </c>
      <c r="B18" s="23"/>
      <c r="C18" s="29">
        <v>24</v>
      </c>
      <c r="D18" s="49"/>
      <c r="E18" s="31">
        <v>2.5504782146652496</v>
      </c>
    </row>
    <row r="19" spans="1:5" s="32" customFormat="1" ht="12.75" customHeight="1" x14ac:dyDescent="0.25">
      <c r="A19" s="23" t="s">
        <v>13</v>
      </c>
      <c r="B19" s="23"/>
      <c r="C19" s="29">
        <v>113</v>
      </c>
      <c r="D19" s="49"/>
      <c r="E19" s="31">
        <v>12.008501594048884</v>
      </c>
    </row>
    <row r="20" spans="1:5" s="32" customFormat="1" ht="12.75" customHeight="1" x14ac:dyDescent="0.25">
      <c r="A20" s="23" t="s">
        <v>14</v>
      </c>
      <c r="B20" s="23"/>
      <c r="C20" s="29">
        <v>131</v>
      </c>
      <c r="D20" s="49"/>
      <c r="E20" s="31">
        <v>13.921360255047821</v>
      </c>
    </row>
    <row r="21" spans="1:5" s="32" customFormat="1" ht="20.100000000000001" customHeight="1" x14ac:dyDescent="0.25">
      <c r="A21" s="23" t="s">
        <v>23</v>
      </c>
      <c r="B21" s="23"/>
      <c r="C21" s="29">
        <v>23</v>
      </c>
      <c r="D21" s="49"/>
      <c r="E21" s="31">
        <v>2.4442082890541976</v>
      </c>
    </row>
    <row r="22" spans="1:5" s="32" customFormat="1" ht="12.75" customHeight="1" x14ac:dyDescent="0.25">
      <c r="A22" s="23" t="s">
        <v>24</v>
      </c>
      <c r="B22" s="23"/>
      <c r="C22" s="29">
        <v>26</v>
      </c>
      <c r="D22" s="49"/>
      <c r="E22" s="31">
        <v>2.763018065887354</v>
      </c>
    </row>
    <row r="23" spans="1:5" s="32" customFormat="1" ht="12.75" customHeight="1" x14ac:dyDescent="0.25">
      <c r="A23" s="23" t="s">
        <v>16</v>
      </c>
      <c r="B23" s="23"/>
      <c r="C23" s="29">
        <v>229</v>
      </c>
      <c r="D23" s="49"/>
      <c r="E23" s="31">
        <v>24.335812964930923</v>
      </c>
    </row>
    <row r="24" spans="1:5" s="37" customFormat="1" ht="20.100000000000001" customHeight="1" x14ac:dyDescent="0.25">
      <c r="A24" s="14" t="s">
        <v>0</v>
      </c>
      <c r="B24" s="14"/>
      <c r="C24" s="33">
        <v>941</v>
      </c>
      <c r="D24" s="34"/>
      <c r="E24" s="35">
        <v>100</v>
      </c>
    </row>
    <row r="25" spans="1:5" s="40" customFormat="1" ht="12" customHeight="1" x14ac:dyDescent="0.25">
      <c r="A25" s="38"/>
      <c r="B25" s="38"/>
      <c r="C25" s="38"/>
      <c r="D25" s="39"/>
    </row>
    <row r="26" spans="1:5" s="40" customFormat="1" ht="16.149999999999999" customHeight="1" x14ac:dyDescent="0.25">
      <c r="A26" s="38" t="s">
        <v>17</v>
      </c>
      <c r="B26" s="38"/>
      <c r="C26" s="38"/>
      <c r="D26" s="39"/>
    </row>
    <row r="27" spans="1:5" s="40" customFormat="1" ht="16.149999999999999" customHeight="1" x14ac:dyDescent="0.25">
      <c r="A27" s="2" t="s">
        <v>3</v>
      </c>
      <c r="B27" s="38"/>
      <c r="C27" s="38"/>
      <c r="D27" s="39"/>
      <c r="E27" s="69" t="s">
        <v>57</v>
      </c>
    </row>
    <row r="28" spans="1:5" ht="4.3499999999999996" customHeight="1" x14ac:dyDescent="0.25">
      <c r="A28" s="41"/>
      <c r="B28" s="41"/>
      <c r="C28" s="42"/>
      <c r="D28" s="42"/>
      <c r="E28" s="42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4213-1AC9-402D-8DA3-2C044C0C6D84}">
  <dimension ref="A1:F25"/>
  <sheetViews>
    <sheetView zoomScaleNormal="100" workbookViewId="0">
      <selection activeCell="E1" sqref="E1"/>
    </sheetView>
  </sheetViews>
  <sheetFormatPr baseColWidth="10" defaultColWidth="17.796875" defaultRowHeight="12" customHeight="1" x14ac:dyDescent="0.25"/>
  <cols>
    <col min="1" max="1" width="84" style="28" customWidth="1"/>
    <col min="2" max="2" width="17.19921875" style="44" customWidth="1"/>
    <col min="3" max="3" width="17.19921875" style="12" customWidth="1"/>
    <col min="4" max="4" width="17.19921875" style="45" customWidth="1"/>
    <col min="5" max="16384" width="17.796875" style="13"/>
  </cols>
  <sheetData>
    <row r="1" spans="1:6" s="4" customFormat="1" ht="34.5" customHeight="1" x14ac:dyDescent="0.25">
      <c r="A1" s="72" t="s">
        <v>2</v>
      </c>
      <c r="C1" s="6"/>
      <c r="D1" s="6"/>
    </row>
    <row r="2" spans="1:6" s="4" customFormat="1" ht="5.45" customHeight="1" thickBot="1" x14ac:dyDescent="0.3">
      <c r="A2" s="5"/>
      <c r="B2" s="5"/>
      <c r="C2" s="9"/>
      <c r="D2" s="9"/>
    </row>
    <row r="3" spans="1:6" ht="40.35" customHeight="1" x14ac:dyDescent="0.25">
      <c r="A3" s="10" t="s">
        <v>56</v>
      </c>
      <c r="B3" s="11"/>
      <c r="D3" s="12"/>
    </row>
    <row r="4" spans="1:6" ht="15" customHeight="1" x14ac:dyDescent="0.25">
      <c r="A4" s="81" t="s">
        <v>98</v>
      </c>
      <c r="B4" s="11"/>
      <c r="D4" s="1" t="s">
        <v>88</v>
      </c>
    </row>
    <row r="5" spans="1:6" s="19" customFormat="1" ht="16.149999999999999" customHeight="1" x14ac:dyDescent="0.25">
      <c r="A5" s="15" t="s">
        <v>5</v>
      </c>
      <c r="B5" s="16"/>
      <c r="C5" s="17"/>
      <c r="D5" s="18" t="s">
        <v>1</v>
      </c>
    </row>
    <row r="6" spans="1:6" ht="4.3499999999999996" customHeight="1" x14ac:dyDescent="0.25">
      <c r="A6" s="20"/>
      <c r="B6" s="21"/>
      <c r="C6" s="22"/>
      <c r="D6" s="22"/>
    </row>
    <row r="7" spans="1:6" ht="4.3499999999999996" customHeight="1" x14ac:dyDescent="0.25">
      <c r="A7" s="14"/>
      <c r="B7" s="11"/>
      <c r="D7" s="12"/>
    </row>
    <row r="8" spans="1:6" ht="12.75" x14ac:dyDescent="0.25">
      <c r="A8" s="23"/>
      <c r="B8" s="24" t="s">
        <v>6</v>
      </c>
      <c r="D8" s="25" t="s">
        <v>7</v>
      </c>
    </row>
    <row r="9" spans="1:6" ht="4.3499999999999996" customHeight="1" x14ac:dyDescent="0.25">
      <c r="A9" s="26"/>
      <c r="B9" s="27"/>
      <c r="C9" s="22"/>
      <c r="D9" s="22"/>
    </row>
    <row r="10" spans="1:6" ht="4.3499999999999996" customHeight="1" x14ac:dyDescent="0.25">
      <c r="A10" s="23"/>
      <c r="B10" s="24"/>
      <c r="D10" s="12"/>
    </row>
    <row r="11" spans="1:6" ht="20.100000000000001" customHeight="1" x14ac:dyDescent="0.25">
      <c r="A11" s="23" t="s">
        <v>64</v>
      </c>
      <c r="B11" s="73">
        <v>36</v>
      </c>
      <c r="D11" s="74">
        <v>9.7560975609756095</v>
      </c>
      <c r="F11" s="77"/>
    </row>
    <row r="12" spans="1:6" s="32" customFormat="1" ht="12" customHeight="1" x14ac:dyDescent="0.25">
      <c r="A12" s="23" t="s">
        <v>19</v>
      </c>
      <c r="B12" s="57">
        <v>91</v>
      </c>
      <c r="C12" s="49"/>
      <c r="D12" s="74">
        <v>24.661246612466126</v>
      </c>
      <c r="E12" s="74"/>
    </row>
    <row r="13" spans="1:6" s="32" customFormat="1" ht="12" customHeight="1" x14ac:dyDescent="0.25">
      <c r="A13" s="23" t="s">
        <v>81</v>
      </c>
      <c r="B13" s="57">
        <v>12</v>
      </c>
      <c r="C13" s="49"/>
      <c r="D13" s="74">
        <v>3.2520325203252036</v>
      </c>
      <c r="E13" s="74"/>
    </row>
    <row r="14" spans="1:6" s="86" customFormat="1" ht="12" customHeight="1" x14ac:dyDescent="0.25">
      <c r="A14" s="23" t="s">
        <v>23</v>
      </c>
      <c r="B14" s="57">
        <v>29</v>
      </c>
      <c r="C14" s="24"/>
      <c r="D14" s="74">
        <v>7.8590785907859075</v>
      </c>
    </row>
    <row r="15" spans="1:6" s="32" customFormat="1" ht="12" customHeight="1" x14ac:dyDescent="0.25">
      <c r="A15" s="23" t="s">
        <v>66</v>
      </c>
      <c r="B15" s="57">
        <v>31</v>
      </c>
      <c r="C15" s="49"/>
      <c r="D15" s="74">
        <v>8.4010840108401084</v>
      </c>
      <c r="E15" s="74"/>
    </row>
    <row r="16" spans="1:6" s="32" customFormat="1" ht="12" customHeight="1" x14ac:dyDescent="0.25">
      <c r="A16" s="23" t="s">
        <v>24</v>
      </c>
      <c r="B16" s="57">
        <v>87</v>
      </c>
      <c r="C16" s="49"/>
      <c r="D16" s="74">
        <v>23.577235772357724</v>
      </c>
      <c r="E16" s="74"/>
    </row>
    <row r="17" spans="1:5" s="32" customFormat="1" ht="12" customHeight="1" x14ac:dyDescent="0.25">
      <c r="A17" s="23" t="s">
        <v>16</v>
      </c>
      <c r="B17" s="73">
        <v>83</v>
      </c>
      <c r="C17" s="49"/>
      <c r="D17" s="74">
        <v>22.493224932249323</v>
      </c>
      <c r="E17" s="87"/>
    </row>
    <row r="18" spans="1:5" s="32" customFormat="1" ht="16.149999999999999" customHeight="1" x14ac:dyDescent="0.25">
      <c r="A18" s="14" t="s">
        <v>0</v>
      </c>
      <c r="B18" s="85">
        <v>369</v>
      </c>
      <c r="C18" s="33"/>
      <c r="D18" s="76">
        <v>100</v>
      </c>
      <c r="E18" s="74"/>
    </row>
    <row r="19" spans="1:5" s="32" customFormat="1" ht="12" customHeight="1" x14ac:dyDescent="0.25">
      <c r="A19" s="23"/>
      <c r="B19" s="73"/>
      <c r="C19" s="49"/>
      <c r="D19" s="74"/>
    </row>
    <row r="20" spans="1:5" s="32" customFormat="1" ht="12" customHeight="1" x14ac:dyDescent="0.25">
      <c r="A20" s="23" t="s">
        <v>17</v>
      </c>
      <c r="B20" s="73"/>
      <c r="C20" s="49"/>
      <c r="D20" s="74"/>
      <c r="E20" s="84"/>
    </row>
    <row r="21" spans="1:5" s="40" customFormat="1" ht="16.149999999999999" customHeight="1" x14ac:dyDescent="0.25">
      <c r="A21" s="2" t="s">
        <v>79</v>
      </c>
      <c r="B21" s="38"/>
      <c r="C21" s="39"/>
      <c r="D21" s="6" t="s">
        <v>97</v>
      </c>
    </row>
    <row r="22" spans="1:5" s="43" customFormat="1" ht="4.3499999999999996" customHeight="1" x14ac:dyDescent="0.25">
      <c r="A22" s="41"/>
      <c r="B22" s="42"/>
      <c r="C22" s="42"/>
      <c r="D22" s="42"/>
    </row>
    <row r="24" spans="1:5" s="86" customFormat="1" ht="12" customHeight="1" x14ac:dyDescent="0.25">
      <c r="A24" s="23"/>
      <c r="B24" s="24"/>
      <c r="C24" s="24"/>
      <c r="D24" s="24"/>
    </row>
    <row r="25" spans="1:5" s="86" customFormat="1" ht="12" customHeight="1" x14ac:dyDescent="0.25">
      <c r="A25" s="23"/>
      <c r="B25" s="24"/>
      <c r="C25" s="24"/>
      <c r="D25" s="24"/>
    </row>
  </sheetData>
  <pageMargins left="0.59055118110236227" right="0.59055118110236227" top="0.98425196850393704" bottom="0.59055118110236227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8CA3F-20B0-4F3A-950C-B3D463B6C8AA}">
  <dimension ref="A1:E25"/>
  <sheetViews>
    <sheetView zoomScaleNormal="100" workbookViewId="0">
      <selection activeCell="E1" sqref="E1"/>
    </sheetView>
  </sheetViews>
  <sheetFormatPr baseColWidth="10" defaultColWidth="17.796875" defaultRowHeight="12" customHeight="1" x14ac:dyDescent="0.25"/>
  <cols>
    <col min="1" max="1" width="84" style="28" customWidth="1"/>
    <col min="2" max="2" width="17.19921875" style="44" customWidth="1"/>
    <col min="3" max="3" width="17.19921875" style="12" customWidth="1"/>
    <col min="4" max="4" width="17.19921875" style="45" customWidth="1"/>
    <col min="5" max="16384" width="17.796875" style="13"/>
  </cols>
  <sheetData>
    <row r="1" spans="1:5" s="4" customFormat="1" ht="34.5" customHeight="1" x14ac:dyDescent="0.25">
      <c r="A1" s="72" t="s">
        <v>2</v>
      </c>
      <c r="C1" s="6"/>
      <c r="D1" s="6"/>
    </row>
    <row r="2" spans="1:5" s="4" customFormat="1" ht="5.45" customHeight="1" thickBot="1" x14ac:dyDescent="0.3">
      <c r="A2" s="5"/>
      <c r="B2" s="5"/>
      <c r="C2" s="9"/>
      <c r="D2" s="9"/>
    </row>
    <row r="3" spans="1:5" ht="40.35" customHeight="1" x14ac:dyDescent="0.25">
      <c r="A3" s="10" t="s">
        <v>56</v>
      </c>
      <c r="B3" s="11"/>
      <c r="D3" s="12"/>
    </row>
    <row r="4" spans="1:5" ht="15" customHeight="1" x14ac:dyDescent="0.25">
      <c r="A4" s="81" t="s">
        <v>95</v>
      </c>
      <c r="B4" s="11"/>
      <c r="D4" s="1" t="s">
        <v>88</v>
      </c>
    </row>
    <row r="5" spans="1:5" s="19" customFormat="1" ht="16.149999999999999" customHeight="1" x14ac:dyDescent="0.25">
      <c r="A5" s="15" t="s">
        <v>5</v>
      </c>
      <c r="B5" s="16"/>
      <c r="C5" s="17"/>
      <c r="D5" s="18" t="s">
        <v>1</v>
      </c>
    </row>
    <row r="6" spans="1:5" ht="4.3499999999999996" customHeight="1" x14ac:dyDescent="0.25">
      <c r="A6" s="20"/>
      <c r="B6" s="21"/>
      <c r="C6" s="22"/>
      <c r="D6" s="22"/>
    </row>
    <row r="7" spans="1:5" ht="4.3499999999999996" customHeight="1" x14ac:dyDescent="0.25">
      <c r="A7" s="14"/>
      <c r="B7" s="11"/>
      <c r="D7" s="12"/>
    </row>
    <row r="8" spans="1:5" ht="12.75" x14ac:dyDescent="0.25">
      <c r="A8" s="23"/>
      <c r="B8" s="24" t="s">
        <v>6</v>
      </c>
      <c r="D8" s="25" t="s">
        <v>7</v>
      </c>
    </row>
    <row r="9" spans="1:5" ht="4.3499999999999996" customHeight="1" x14ac:dyDescent="0.25">
      <c r="A9" s="26"/>
      <c r="B9" s="27"/>
      <c r="C9" s="22"/>
      <c r="D9" s="22"/>
    </row>
    <row r="10" spans="1:5" ht="4.3499999999999996" customHeight="1" x14ac:dyDescent="0.25">
      <c r="A10" s="23"/>
      <c r="B10" s="24"/>
      <c r="D10" s="12"/>
    </row>
    <row r="11" spans="1:5" ht="20.100000000000001" customHeight="1" x14ac:dyDescent="0.25">
      <c r="A11" s="23" t="s">
        <v>64</v>
      </c>
      <c r="B11" s="73">
        <v>31</v>
      </c>
      <c r="D11" s="74">
        <v>10.954063604240282</v>
      </c>
    </row>
    <row r="12" spans="1:5" s="32" customFormat="1" ht="12" customHeight="1" x14ac:dyDescent="0.25">
      <c r="A12" s="23" t="s">
        <v>19</v>
      </c>
      <c r="B12" s="57">
        <v>89</v>
      </c>
      <c r="C12" s="49"/>
      <c r="D12" s="74">
        <v>31.448763250883395</v>
      </c>
      <c r="E12" s="74"/>
    </row>
    <row r="13" spans="1:5" s="32" customFormat="1" ht="12" customHeight="1" x14ac:dyDescent="0.25">
      <c r="A13" s="23" t="s">
        <v>27</v>
      </c>
      <c r="B13" s="57">
        <v>12</v>
      </c>
      <c r="C13" s="49"/>
      <c r="D13" s="74">
        <v>4.2402826855123674</v>
      </c>
      <c r="E13" s="74"/>
    </row>
    <row r="14" spans="1:5" s="86" customFormat="1" ht="12" customHeight="1" x14ac:dyDescent="0.25">
      <c r="A14" s="23" t="s">
        <v>23</v>
      </c>
      <c r="B14" s="57">
        <v>17</v>
      </c>
      <c r="C14" s="24"/>
      <c r="D14" s="74">
        <v>6.0070671378091873</v>
      </c>
    </row>
    <row r="15" spans="1:5" s="32" customFormat="1" ht="12" customHeight="1" x14ac:dyDescent="0.25">
      <c r="A15" s="23" t="s">
        <v>66</v>
      </c>
      <c r="B15" s="57">
        <v>34</v>
      </c>
      <c r="C15" s="49"/>
      <c r="D15" s="74">
        <v>12.014134275618375</v>
      </c>
      <c r="E15" s="74"/>
    </row>
    <row r="16" spans="1:5" s="32" customFormat="1" ht="12" customHeight="1" x14ac:dyDescent="0.25">
      <c r="A16" s="23" t="s">
        <v>24</v>
      </c>
      <c r="B16" s="57">
        <v>15</v>
      </c>
      <c r="C16" s="49"/>
      <c r="D16" s="74">
        <v>5.3003533568904597</v>
      </c>
      <c r="E16" s="74"/>
    </row>
    <row r="17" spans="1:5" s="32" customFormat="1" ht="12" customHeight="1" x14ac:dyDescent="0.25">
      <c r="A17" s="23" t="s">
        <v>16</v>
      </c>
      <c r="B17" s="73">
        <v>85</v>
      </c>
      <c r="C17" s="49"/>
      <c r="D17" s="74">
        <v>30.03533568904594</v>
      </c>
    </row>
    <row r="18" spans="1:5" s="32" customFormat="1" ht="16.149999999999999" customHeight="1" x14ac:dyDescent="0.25">
      <c r="A18" s="14" t="s">
        <v>0</v>
      </c>
      <c r="B18" s="85">
        <v>283</v>
      </c>
      <c r="C18" s="33"/>
      <c r="D18" s="76">
        <v>100</v>
      </c>
      <c r="E18" s="74"/>
    </row>
    <row r="19" spans="1:5" s="32" customFormat="1" ht="12" customHeight="1" x14ac:dyDescent="0.25">
      <c r="A19" s="23"/>
      <c r="B19" s="73"/>
      <c r="C19" s="49"/>
      <c r="D19" s="74"/>
    </row>
    <row r="20" spans="1:5" s="32" customFormat="1" ht="12" customHeight="1" x14ac:dyDescent="0.25">
      <c r="A20" s="23" t="s">
        <v>17</v>
      </c>
      <c r="B20" s="73"/>
      <c r="C20" s="49"/>
      <c r="D20" s="74"/>
      <c r="E20" s="84"/>
    </row>
    <row r="21" spans="1:5" s="40" customFormat="1" ht="16.149999999999999" customHeight="1" x14ac:dyDescent="0.25">
      <c r="A21" s="2" t="s">
        <v>79</v>
      </c>
      <c r="B21" s="38"/>
      <c r="C21" s="39"/>
      <c r="D21" s="6" t="s">
        <v>96</v>
      </c>
    </row>
    <row r="22" spans="1:5" s="43" customFormat="1" ht="4.3499999999999996" customHeight="1" x14ac:dyDescent="0.25">
      <c r="A22" s="41"/>
      <c r="B22" s="42"/>
      <c r="C22" s="42"/>
      <c r="D22" s="42"/>
    </row>
    <row r="24" spans="1:5" s="86" customFormat="1" ht="12" customHeight="1" x14ac:dyDescent="0.25">
      <c r="A24" s="23"/>
      <c r="B24" s="24"/>
      <c r="C24" s="24"/>
      <c r="D24" s="24"/>
    </row>
    <row r="25" spans="1:5" s="86" customFormat="1" ht="12" customHeight="1" x14ac:dyDescent="0.25">
      <c r="A25" s="23"/>
      <c r="B25" s="24"/>
      <c r="C25" s="24"/>
      <c r="D25" s="24"/>
    </row>
  </sheetData>
  <pageMargins left="0.59055118110236227" right="0.59055118110236227" top="0.98425196850393704" bottom="0.59055118110236227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FFBA7-DFC3-4BE6-A383-D251E313FCA7}">
  <dimension ref="A1:E22"/>
  <sheetViews>
    <sheetView zoomScaleNormal="100" workbookViewId="0">
      <selection activeCell="E1" sqref="E1"/>
    </sheetView>
  </sheetViews>
  <sheetFormatPr baseColWidth="10" defaultColWidth="17.796875" defaultRowHeight="12" customHeight="1" x14ac:dyDescent="0.25"/>
  <cols>
    <col min="1" max="1" width="84" style="28" customWidth="1"/>
    <col min="2" max="2" width="17.19921875" style="44" customWidth="1"/>
    <col min="3" max="3" width="17.19921875" style="12" customWidth="1"/>
    <col min="4" max="4" width="17.19921875" style="45" customWidth="1"/>
    <col min="5" max="16384" width="17.796875" style="13"/>
  </cols>
  <sheetData>
    <row r="1" spans="1:5" s="4" customFormat="1" ht="34.5" customHeight="1" x14ac:dyDescent="0.25">
      <c r="A1" s="72" t="s">
        <v>2</v>
      </c>
      <c r="C1" s="6"/>
      <c r="D1" s="6"/>
    </row>
    <row r="2" spans="1:5" s="4" customFormat="1" ht="5.45" customHeight="1" thickBot="1" x14ac:dyDescent="0.3">
      <c r="A2" s="5"/>
      <c r="B2" s="5"/>
      <c r="C2" s="9"/>
      <c r="D2" s="9"/>
    </row>
    <row r="3" spans="1:5" ht="40.35" customHeight="1" x14ac:dyDescent="0.25">
      <c r="A3" s="10" t="s">
        <v>56</v>
      </c>
      <c r="B3" s="11"/>
      <c r="D3" s="12"/>
    </row>
    <row r="4" spans="1:5" ht="15" customHeight="1" x14ac:dyDescent="0.25">
      <c r="A4" s="81" t="s">
        <v>93</v>
      </c>
      <c r="B4" s="11"/>
      <c r="D4" s="1" t="s">
        <v>88</v>
      </c>
    </row>
    <row r="5" spans="1:5" s="19" customFormat="1" ht="16.149999999999999" customHeight="1" x14ac:dyDescent="0.25">
      <c r="A5" s="15" t="s">
        <v>5</v>
      </c>
      <c r="B5" s="16"/>
      <c r="C5" s="17"/>
      <c r="D5" s="18" t="s">
        <v>1</v>
      </c>
    </row>
    <row r="6" spans="1:5" ht="4.3499999999999996" customHeight="1" x14ac:dyDescent="0.25">
      <c r="A6" s="20"/>
      <c r="B6" s="21"/>
      <c r="C6" s="22"/>
      <c r="D6" s="22"/>
    </row>
    <row r="7" spans="1:5" ht="4.3499999999999996" customHeight="1" x14ac:dyDescent="0.25">
      <c r="A7" s="14"/>
      <c r="B7" s="11"/>
      <c r="D7" s="12"/>
    </row>
    <row r="8" spans="1:5" ht="12.75" x14ac:dyDescent="0.25">
      <c r="A8" s="23"/>
      <c r="B8" s="24" t="s">
        <v>6</v>
      </c>
      <c r="D8" s="25" t="s">
        <v>7</v>
      </c>
    </row>
    <row r="9" spans="1:5" ht="4.3499999999999996" customHeight="1" x14ac:dyDescent="0.25">
      <c r="A9" s="26"/>
      <c r="B9" s="27"/>
      <c r="C9" s="22"/>
      <c r="D9" s="22"/>
    </row>
    <row r="10" spans="1:5" ht="4.3499999999999996" customHeight="1" x14ac:dyDescent="0.25">
      <c r="A10" s="23"/>
      <c r="B10" s="24"/>
      <c r="D10" s="12"/>
    </row>
    <row r="11" spans="1:5" ht="20.100000000000001" customHeight="1" x14ac:dyDescent="0.25">
      <c r="A11" s="23" t="s">
        <v>64</v>
      </c>
      <c r="B11" s="73">
        <v>43</v>
      </c>
      <c r="D11" s="74">
        <v>9.7065462753950342</v>
      </c>
    </row>
    <row r="12" spans="1:5" s="32" customFormat="1" ht="12" customHeight="1" x14ac:dyDescent="0.25">
      <c r="A12" s="23" t="s">
        <v>19</v>
      </c>
      <c r="B12" s="57">
        <v>136</v>
      </c>
      <c r="C12" s="49"/>
      <c r="D12" s="74">
        <v>30.699774266365687</v>
      </c>
      <c r="E12" s="13"/>
    </row>
    <row r="13" spans="1:5" s="32" customFormat="1" ht="12" customHeight="1" x14ac:dyDescent="0.25">
      <c r="A13" s="23" t="s">
        <v>21</v>
      </c>
      <c r="B13" s="57">
        <v>20</v>
      </c>
      <c r="C13" s="49"/>
      <c r="D13" s="74">
        <v>4.5146726862302486</v>
      </c>
      <c r="E13" s="13"/>
    </row>
    <row r="14" spans="1:5" ht="16.149999999999999" customHeight="1" x14ac:dyDescent="0.25">
      <c r="A14" s="28" t="s">
        <v>23</v>
      </c>
      <c r="B14" s="57">
        <v>26</v>
      </c>
      <c r="D14" s="74">
        <v>5.8690744920993225</v>
      </c>
    </row>
    <row r="15" spans="1:5" s="32" customFormat="1" ht="12" customHeight="1" x14ac:dyDescent="0.25">
      <c r="A15" s="23" t="s">
        <v>66</v>
      </c>
      <c r="B15" s="57">
        <v>51</v>
      </c>
      <c r="C15" s="49"/>
      <c r="D15" s="74">
        <v>11.512415349887133</v>
      </c>
      <c r="E15" s="13"/>
    </row>
    <row r="16" spans="1:5" s="83" customFormat="1" ht="12" customHeight="1" x14ac:dyDescent="0.25">
      <c r="A16" s="23" t="s">
        <v>24</v>
      </c>
      <c r="B16" s="57">
        <v>20</v>
      </c>
      <c r="C16" s="49"/>
      <c r="D16" s="74">
        <v>4.5146726862302486</v>
      </c>
      <c r="E16" s="13"/>
    </row>
    <row r="17" spans="1:5" s="32" customFormat="1" ht="12" customHeight="1" x14ac:dyDescent="0.25">
      <c r="A17" s="23" t="s">
        <v>16</v>
      </c>
      <c r="B17" s="73">
        <f>B18-SUM(B11:B16)</f>
        <v>147</v>
      </c>
      <c r="C17" s="49"/>
      <c r="D17" s="74">
        <v>33.182844243792324</v>
      </c>
      <c r="E17" s="13"/>
    </row>
    <row r="18" spans="1:5" s="32" customFormat="1" ht="16.149999999999999" customHeight="1" x14ac:dyDescent="0.25">
      <c r="A18" s="14" t="s">
        <v>0</v>
      </c>
      <c r="B18" s="85">
        <v>443</v>
      </c>
      <c r="C18" s="11"/>
      <c r="D18" s="76">
        <v>100</v>
      </c>
      <c r="E18" s="74"/>
    </row>
    <row r="19" spans="1:5" s="32" customFormat="1" ht="12" customHeight="1" x14ac:dyDescent="0.25">
      <c r="A19" s="23"/>
      <c r="B19" s="73"/>
      <c r="C19" s="49"/>
      <c r="D19" s="74"/>
    </row>
    <row r="20" spans="1:5" s="32" customFormat="1" ht="12" customHeight="1" x14ac:dyDescent="0.25">
      <c r="A20" s="23" t="s">
        <v>17</v>
      </c>
      <c r="B20" s="73"/>
      <c r="C20" s="49"/>
      <c r="D20" s="74"/>
      <c r="E20" s="84"/>
    </row>
    <row r="21" spans="1:5" s="40" customFormat="1" ht="16.149999999999999" customHeight="1" x14ac:dyDescent="0.25">
      <c r="A21" s="2" t="s">
        <v>79</v>
      </c>
      <c r="B21" s="38"/>
      <c r="C21" s="39"/>
      <c r="D21" s="6" t="s">
        <v>94</v>
      </c>
    </row>
    <row r="22" spans="1:5" s="43" customFormat="1" ht="4.3499999999999996" customHeight="1" x14ac:dyDescent="0.25">
      <c r="A22" s="41"/>
      <c r="B22" s="42"/>
      <c r="C22" s="42"/>
      <c r="D22" s="42"/>
    </row>
  </sheetData>
  <pageMargins left="0.59055118110236227" right="0.59055118110236227" top="0.98425196850393704" bottom="0.59055118110236227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0CCD-5F6B-4A1D-A06F-6143CB112306}">
  <dimension ref="A1:E29"/>
  <sheetViews>
    <sheetView zoomScaleNormal="100" workbookViewId="0">
      <selection activeCell="E1" sqref="E1"/>
    </sheetView>
  </sheetViews>
  <sheetFormatPr baseColWidth="10" defaultColWidth="17.796875" defaultRowHeight="12" customHeight="1" x14ac:dyDescent="0.25"/>
  <cols>
    <col min="1" max="1" width="84" style="28" customWidth="1"/>
    <col min="2" max="2" width="17.19921875" style="44" customWidth="1"/>
    <col min="3" max="3" width="17.19921875" style="12" customWidth="1"/>
    <col min="4" max="4" width="17.19921875" style="45" customWidth="1"/>
    <col min="5" max="16384" width="17.796875" style="13"/>
  </cols>
  <sheetData>
    <row r="1" spans="1:5" s="4" customFormat="1" ht="34.5" customHeight="1" x14ac:dyDescent="0.25">
      <c r="A1" s="72" t="s">
        <v>2</v>
      </c>
      <c r="C1" s="6"/>
      <c r="D1" s="6"/>
    </row>
    <row r="2" spans="1:5" s="4" customFormat="1" ht="5.45" customHeight="1" thickBot="1" x14ac:dyDescent="0.3">
      <c r="A2" s="5"/>
      <c r="B2" s="5"/>
      <c r="C2" s="9"/>
      <c r="D2" s="9"/>
    </row>
    <row r="3" spans="1:5" ht="40.35" customHeight="1" x14ac:dyDescent="0.25">
      <c r="A3" s="10" t="s">
        <v>56</v>
      </c>
      <c r="B3" s="11"/>
      <c r="D3" s="12"/>
    </row>
    <row r="4" spans="1:5" ht="15" customHeight="1" x14ac:dyDescent="0.25">
      <c r="A4" s="81" t="s">
        <v>91</v>
      </c>
      <c r="B4" s="11"/>
      <c r="D4" s="1" t="s">
        <v>88</v>
      </c>
    </row>
    <row r="5" spans="1:5" s="19" customFormat="1" ht="16.149999999999999" customHeight="1" x14ac:dyDescent="0.25">
      <c r="A5" s="15" t="s">
        <v>5</v>
      </c>
      <c r="B5" s="16"/>
      <c r="C5" s="17"/>
      <c r="D5" s="18" t="s">
        <v>1</v>
      </c>
    </row>
    <row r="6" spans="1:5" ht="4.3499999999999996" customHeight="1" x14ac:dyDescent="0.25">
      <c r="A6" s="20"/>
      <c r="B6" s="21"/>
      <c r="C6" s="22"/>
      <c r="D6" s="22"/>
    </row>
    <row r="7" spans="1:5" ht="4.3499999999999996" customHeight="1" x14ac:dyDescent="0.25">
      <c r="A7" s="14"/>
      <c r="B7" s="11"/>
      <c r="D7" s="12"/>
    </row>
    <row r="8" spans="1:5" ht="12.75" x14ac:dyDescent="0.25">
      <c r="A8" s="23"/>
      <c r="B8" s="24" t="s">
        <v>6</v>
      </c>
      <c r="D8" s="25" t="s">
        <v>7</v>
      </c>
    </row>
    <row r="9" spans="1:5" ht="4.3499999999999996" customHeight="1" x14ac:dyDescent="0.25">
      <c r="A9" s="26"/>
      <c r="B9" s="27"/>
      <c r="C9" s="22"/>
      <c r="D9" s="22"/>
    </row>
    <row r="10" spans="1:5" ht="4.3499999999999996" customHeight="1" x14ac:dyDescent="0.25">
      <c r="A10" s="23"/>
      <c r="B10" s="24"/>
      <c r="D10" s="12"/>
    </row>
    <row r="11" spans="1:5" ht="20.100000000000001" customHeight="1" x14ac:dyDescent="0.25">
      <c r="A11" s="23" t="s">
        <v>64</v>
      </c>
      <c r="B11" s="73">
        <v>51</v>
      </c>
      <c r="D11" s="74">
        <f>(B11/$B$25)*100</f>
        <v>7.8461538461538458</v>
      </c>
    </row>
    <row r="12" spans="1:5" ht="12" customHeight="1" x14ac:dyDescent="0.25">
      <c r="A12" s="23" t="s">
        <v>35</v>
      </c>
      <c r="B12" s="73">
        <v>16</v>
      </c>
      <c r="D12" s="74">
        <f t="shared" ref="D12:D24" si="0">(B12/$B$25)*100</f>
        <v>2.4615384615384617</v>
      </c>
    </row>
    <row r="13" spans="1:5" s="32" customFormat="1" ht="12" customHeight="1" x14ac:dyDescent="0.25">
      <c r="A13" s="23" t="s">
        <v>19</v>
      </c>
      <c r="B13" s="57">
        <v>145</v>
      </c>
      <c r="C13" s="49"/>
      <c r="D13" s="74">
        <f t="shared" si="0"/>
        <v>22.30769230769231</v>
      </c>
      <c r="E13" s="74"/>
    </row>
    <row r="14" spans="1:5" s="32" customFormat="1" ht="12" customHeight="1" x14ac:dyDescent="0.25">
      <c r="A14" s="23" t="s">
        <v>27</v>
      </c>
      <c r="B14" s="57">
        <v>20</v>
      </c>
      <c r="C14" s="49"/>
      <c r="D14" s="74">
        <f t="shared" si="0"/>
        <v>3.0769230769230771</v>
      </c>
      <c r="E14" s="74"/>
    </row>
    <row r="15" spans="1:5" s="32" customFormat="1" ht="12" customHeight="1" x14ac:dyDescent="0.25">
      <c r="A15" s="23" t="s">
        <v>21</v>
      </c>
      <c r="B15" s="57">
        <v>40</v>
      </c>
      <c r="C15" s="49"/>
      <c r="D15" s="74">
        <f t="shared" si="0"/>
        <v>6.1538461538461542</v>
      </c>
    </row>
    <row r="16" spans="1:5" s="32" customFormat="1" ht="16.149999999999999" customHeight="1" x14ac:dyDescent="0.25">
      <c r="A16" s="23" t="s">
        <v>10</v>
      </c>
      <c r="B16" s="57">
        <v>19</v>
      </c>
      <c r="C16" s="49"/>
      <c r="D16" s="74">
        <f t="shared" si="0"/>
        <v>2.9230769230769229</v>
      </c>
    </row>
    <row r="17" spans="1:5" s="32" customFormat="1" ht="12" customHeight="1" x14ac:dyDescent="0.25">
      <c r="A17" s="23" t="s">
        <v>81</v>
      </c>
      <c r="B17" s="57">
        <v>19</v>
      </c>
      <c r="C17" s="49"/>
      <c r="D17" s="74">
        <f t="shared" si="0"/>
        <v>2.9230769230769229</v>
      </c>
    </row>
    <row r="18" spans="1:5" s="32" customFormat="1" ht="12" customHeight="1" x14ac:dyDescent="0.25">
      <c r="A18" s="23" t="s">
        <v>72</v>
      </c>
      <c r="B18" s="57">
        <v>18</v>
      </c>
      <c r="C18" s="49"/>
      <c r="D18" s="74">
        <f t="shared" si="0"/>
        <v>2.7692307692307692</v>
      </c>
    </row>
    <row r="19" spans="1:5" s="32" customFormat="1" ht="12" customHeight="1" x14ac:dyDescent="0.25">
      <c r="A19" s="23" t="s">
        <v>22</v>
      </c>
      <c r="B19" s="57">
        <v>16</v>
      </c>
      <c r="C19" s="49"/>
      <c r="D19" s="74">
        <f t="shared" si="0"/>
        <v>2.4615384615384617</v>
      </c>
    </row>
    <row r="20" spans="1:5" ht="12" customHeight="1" x14ac:dyDescent="0.25">
      <c r="A20" s="28" t="s">
        <v>14</v>
      </c>
      <c r="B20" s="57">
        <v>30</v>
      </c>
      <c r="D20" s="74">
        <f t="shared" si="0"/>
        <v>4.6153846153846159</v>
      </c>
      <c r="E20" s="74"/>
    </row>
    <row r="21" spans="1:5" ht="16.149999999999999" customHeight="1" x14ac:dyDescent="0.25">
      <c r="A21" s="28" t="s">
        <v>23</v>
      </c>
      <c r="B21" s="57">
        <v>21</v>
      </c>
      <c r="D21" s="74">
        <f t="shared" si="0"/>
        <v>3.2307692307692308</v>
      </c>
    </row>
    <row r="22" spans="1:5" s="32" customFormat="1" ht="12" customHeight="1" x14ac:dyDescent="0.25">
      <c r="A22" s="23" t="s">
        <v>66</v>
      </c>
      <c r="B22" s="57">
        <v>56</v>
      </c>
      <c r="C22" s="49"/>
      <c r="D22" s="74">
        <f t="shared" si="0"/>
        <v>8.615384615384615</v>
      </c>
      <c r="E22" s="74"/>
    </row>
    <row r="23" spans="1:5" s="83" customFormat="1" ht="12" customHeight="1" x14ac:dyDescent="0.25">
      <c r="A23" s="23" t="s">
        <v>24</v>
      </c>
      <c r="B23" s="57">
        <v>30</v>
      </c>
      <c r="C23" s="49"/>
      <c r="D23" s="74">
        <f t="shared" si="0"/>
        <v>4.6153846153846159</v>
      </c>
      <c r="E23" s="82"/>
    </row>
    <row r="24" spans="1:5" s="32" customFormat="1" ht="12" customHeight="1" x14ac:dyDescent="0.25">
      <c r="A24" s="23" t="s">
        <v>16</v>
      </c>
      <c r="B24" s="73">
        <f>B25-SUM(B11:B23)</f>
        <v>169</v>
      </c>
      <c r="C24" s="49"/>
      <c r="D24" s="74">
        <f t="shared" si="0"/>
        <v>26</v>
      </c>
    </row>
    <row r="25" spans="1:5" s="32" customFormat="1" ht="16.149999999999999" customHeight="1" x14ac:dyDescent="0.25">
      <c r="A25" s="14" t="s">
        <v>0</v>
      </c>
      <c r="B25" s="85">
        <v>650</v>
      </c>
      <c r="C25" s="11"/>
      <c r="D25" s="76">
        <f>SUM(D11:D24)</f>
        <v>99.999999999999986</v>
      </c>
      <c r="E25" s="74"/>
    </row>
    <row r="26" spans="1:5" s="32" customFormat="1" ht="12" customHeight="1" x14ac:dyDescent="0.25">
      <c r="A26" s="23"/>
      <c r="B26" s="73"/>
      <c r="C26" s="49"/>
      <c r="D26" s="74"/>
    </row>
    <row r="27" spans="1:5" s="32" customFormat="1" ht="12" customHeight="1" x14ac:dyDescent="0.25">
      <c r="A27" s="23" t="s">
        <v>17</v>
      </c>
      <c r="B27" s="73"/>
      <c r="C27" s="49"/>
      <c r="D27" s="74"/>
      <c r="E27" s="84"/>
    </row>
    <row r="28" spans="1:5" s="40" customFormat="1" ht="16.149999999999999" customHeight="1" x14ac:dyDescent="0.25">
      <c r="A28" s="2" t="s">
        <v>79</v>
      </c>
      <c r="B28" s="38"/>
      <c r="C28" s="39"/>
      <c r="D28" s="6" t="s">
        <v>92</v>
      </c>
    </row>
    <row r="29" spans="1:5" s="43" customFormat="1" ht="4.3499999999999996" customHeight="1" x14ac:dyDescent="0.25">
      <c r="A29" s="41"/>
      <c r="B29" s="42"/>
      <c r="C29" s="42"/>
      <c r="D29" s="42"/>
    </row>
  </sheetData>
  <pageMargins left="0.59055118110236227" right="0.59055118110236227" top="0.98425196850393704" bottom="0.59055118110236227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4D441-3896-4725-8879-53B933B10CC0}">
  <dimension ref="A1:E31"/>
  <sheetViews>
    <sheetView zoomScaleNormal="100" workbookViewId="0">
      <selection activeCell="E1" sqref="E1"/>
    </sheetView>
  </sheetViews>
  <sheetFormatPr baseColWidth="10" defaultColWidth="17.796875" defaultRowHeight="12" customHeight="1" x14ac:dyDescent="0.25"/>
  <cols>
    <col min="1" max="1" width="84" style="28" customWidth="1"/>
    <col min="2" max="2" width="17.19921875" style="44" customWidth="1"/>
    <col min="3" max="3" width="17.19921875" style="12" customWidth="1"/>
    <col min="4" max="4" width="17.19921875" style="45" customWidth="1"/>
    <col min="5" max="16384" width="17.796875" style="13"/>
  </cols>
  <sheetData>
    <row r="1" spans="1:5" s="4" customFormat="1" ht="34.5" customHeight="1" x14ac:dyDescent="0.25">
      <c r="A1" s="72" t="s">
        <v>2</v>
      </c>
      <c r="C1" s="6"/>
      <c r="D1" s="6"/>
    </row>
    <row r="2" spans="1:5" s="4" customFormat="1" ht="5.45" customHeight="1" thickBot="1" x14ac:dyDescent="0.3">
      <c r="A2" s="5"/>
      <c r="B2" s="5"/>
      <c r="C2" s="9"/>
      <c r="D2" s="9"/>
    </row>
    <row r="3" spans="1:5" ht="40.35" customHeight="1" x14ac:dyDescent="0.25">
      <c r="A3" s="10" t="s">
        <v>56</v>
      </c>
      <c r="B3" s="11"/>
      <c r="D3" s="12"/>
    </row>
    <row r="4" spans="1:5" ht="15" customHeight="1" x14ac:dyDescent="0.25">
      <c r="A4" s="81" t="s">
        <v>90</v>
      </c>
      <c r="B4" s="11"/>
      <c r="D4" s="1" t="s">
        <v>88</v>
      </c>
    </row>
    <row r="5" spans="1:5" s="19" customFormat="1" ht="16.149999999999999" customHeight="1" x14ac:dyDescent="0.25">
      <c r="A5" s="15" t="s">
        <v>5</v>
      </c>
      <c r="B5" s="16"/>
      <c r="C5" s="17"/>
      <c r="D5" s="18" t="s">
        <v>1</v>
      </c>
    </row>
    <row r="6" spans="1:5" ht="4.3499999999999996" customHeight="1" x14ac:dyDescent="0.25">
      <c r="A6" s="20"/>
      <c r="B6" s="21"/>
      <c r="C6" s="22"/>
      <c r="D6" s="22"/>
    </row>
    <row r="7" spans="1:5" ht="4.3499999999999996" customHeight="1" x14ac:dyDescent="0.25">
      <c r="A7" s="14"/>
      <c r="B7" s="11"/>
      <c r="D7" s="12"/>
    </row>
    <row r="8" spans="1:5" ht="12.75" x14ac:dyDescent="0.25">
      <c r="A8" s="23"/>
      <c r="B8" s="24" t="s">
        <v>6</v>
      </c>
      <c r="D8" s="25" t="s">
        <v>7</v>
      </c>
    </row>
    <row r="9" spans="1:5" ht="4.3499999999999996" customHeight="1" x14ac:dyDescent="0.25">
      <c r="A9" s="26"/>
      <c r="B9" s="27"/>
      <c r="C9" s="22"/>
      <c r="D9" s="22"/>
    </row>
    <row r="10" spans="1:5" ht="4.3499999999999996" customHeight="1" x14ac:dyDescent="0.25">
      <c r="A10" s="23"/>
      <c r="B10" s="24"/>
      <c r="D10" s="12"/>
    </row>
    <row r="11" spans="1:5" ht="20.100000000000001" customHeight="1" x14ac:dyDescent="0.25">
      <c r="A11" s="23" t="s">
        <v>64</v>
      </c>
      <c r="B11" s="73">
        <v>45</v>
      </c>
      <c r="D11" s="74">
        <v>5.0847457627118651</v>
      </c>
    </row>
    <row r="12" spans="1:5" ht="12" customHeight="1" x14ac:dyDescent="0.25">
      <c r="A12" s="23" t="s">
        <v>35</v>
      </c>
      <c r="B12" s="73">
        <v>28</v>
      </c>
      <c r="D12" s="74">
        <v>3.1638418079096042</v>
      </c>
    </row>
    <row r="13" spans="1:5" ht="12" customHeight="1" x14ac:dyDescent="0.25">
      <c r="A13" s="23" t="s">
        <v>86</v>
      </c>
      <c r="B13" s="73">
        <v>17</v>
      </c>
      <c r="D13" s="74">
        <v>1.9209039548022599</v>
      </c>
    </row>
    <row r="14" spans="1:5" ht="12" customHeight="1" x14ac:dyDescent="0.25">
      <c r="A14" s="23" t="s">
        <v>38</v>
      </c>
      <c r="B14" s="73">
        <v>19</v>
      </c>
      <c r="D14" s="74">
        <v>2.1468926553672314</v>
      </c>
    </row>
    <row r="15" spans="1:5" s="32" customFormat="1" ht="12" customHeight="1" x14ac:dyDescent="0.25">
      <c r="A15" s="23" t="s">
        <v>19</v>
      </c>
      <c r="B15" s="57">
        <v>182</v>
      </c>
      <c r="C15" s="49"/>
      <c r="D15" s="74">
        <v>20.564971751412429</v>
      </c>
      <c r="E15" s="74"/>
    </row>
    <row r="16" spans="1:5" s="32" customFormat="1" ht="16.149999999999999" customHeight="1" x14ac:dyDescent="0.25">
      <c r="A16" s="23" t="s">
        <v>21</v>
      </c>
      <c r="B16" s="57">
        <v>34</v>
      </c>
      <c r="C16" s="49"/>
      <c r="D16" s="74">
        <v>3.8418079096045199</v>
      </c>
    </row>
    <row r="17" spans="1:5" s="32" customFormat="1" ht="12" customHeight="1" x14ac:dyDescent="0.25">
      <c r="A17" s="23" t="s">
        <v>33</v>
      </c>
      <c r="B17" s="57">
        <v>39</v>
      </c>
      <c r="C17" s="49"/>
      <c r="D17" s="74">
        <v>4.406779661016949</v>
      </c>
    </row>
    <row r="18" spans="1:5" s="32" customFormat="1" ht="12" customHeight="1" x14ac:dyDescent="0.25">
      <c r="A18" s="23" t="s">
        <v>10</v>
      </c>
      <c r="B18" s="73">
        <v>54</v>
      </c>
      <c r="C18" s="49"/>
      <c r="D18" s="74">
        <v>6.1016949152542379</v>
      </c>
      <c r="E18" s="74"/>
    </row>
    <row r="19" spans="1:5" ht="12" customHeight="1" x14ac:dyDescent="0.25">
      <c r="A19" s="28" t="s">
        <v>81</v>
      </c>
      <c r="B19" s="57">
        <v>20</v>
      </c>
      <c r="D19" s="74">
        <v>2.2598870056497176</v>
      </c>
    </row>
    <row r="20" spans="1:5" ht="12" customHeight="1" x14ac:dyDescent="0.25">
      <c r="A20" s="28" t="s">
        <v>22</v>
      </c>
      <c r="B20" s="57">
        <v>40</v>
      </c>
      <c r="D20" s="74">
        <v>4.5197740112994351</v>
      </c>
    </row>
    <row r="21" spans="1:5" ht="16.149999999999999" customHeight="1" x14ac:dyDescent="0.25">
      <c r="A21" s="28" t="s">
        <v>13</v>
      </c>
      <c r="B21" s="57">
        <v>20</v>
      </c>
      <c r="D21" s="74">
        <v>2.2598870056497176</v>
      </c>
    </row>
    <row r="22" spans="1:5" ht="12" customHeight="1" x14ac:dyDescent="0.25">
      <c r="A22" s="28" t="s">
        <v>14</v>
      </c>
      <c r="B22" s="57">
        <v>22</v>
      </c>
      <c r="D22" s="74">
        <v>2.4858757062146895</v>
      </c>
      <c r="E22" s="74"/>
    </row>
    <row r="23" spans="1:5" ht="12" customHeight="1" x14ac:dyDescent="0.25">
      <c r="A23" s="28" t="s">
        <v>23</v>
      </c>
      <c r="B23" s="57">
        <v>39</v>
      </c>
      <c r="D23" s="74">
        <v>4.406779661016949</v>
      </c>
    </row>
    <row r="24" spans="1:5" s="32" customFormat="1" ht="12" customHeight="1" x14ac:dyDescent="0.25">
      <c r="A24" s="23" t="s">
        <v>66</v>
      </c>
      <c r="B24" s="57">
        <v>110</v>
      </c>
      <c r="C24" s="49"/>
      <c r="D24" s="74">
        <v>12.429378531073446</v>
      </c>
      <c r="E24" s="74"/>
    </row>
    <row r="25" spans="1:5" s="83" customFormat="1" ht="12" customHeight="1" x14ac:dyDescent="0.25">
      <c r="A25" s="23" t="s">
        <v>24</v>
      </c>
      <c r="B25" s="57">
        <v>25</v>
      </c>
      <c r="C25" s="49"/>
      <c r="D25" s="74">
        <v>2.8248587570621471</v>
      </c>
      <c r="E25" s="82"/>
    </row>
    <row r="26" spans="1:5" s="32" customFormat="1" ht="16.149999999999999" customHeight="1" x14ac:dyDescent="0.25">
      <c r="A26" s="23" t="s">
        <v>16</v>
      </c>
      <c r="B26" s="73">
        <v>191</v>
      </c>
      <c r="C26" s="49"/>
      <c r="D26" s="74">
        <v>21.581920903954803</v>
      </c>
    </row>
    <row r="27" spans="1:5" s="32" customFormat="1" ht="16.149999999999999" customHeight="1" x14ac:dyDescent="0.25">
      <c r="A27" s="14" t="s">
        <v>0</v>
      </c>
      <c r="B27" s="85">
        <v>885</v>
      </c>
      <c r="C27" s="11"/>
      <c r="D27" s="76">
        <f>SUM(D11:D26)</f>
        <v>100</v>
      </c>
      <c r="E27" s="74"/>
    </row>
    <row r="28" spans="1:5" s="32" customFormat="1" ht="12" customHeight="1" x14ac:dyDescent="0.25">
      <c r="A28" s="23"/>
      <c r="B28" s="73"/>
      <c r="C28" s="49"/>
      <c r="D28" s="74"/>
    </row>
    <row r="29" spans="1:5" s="32" customFormat="1" ht="12" customHeight="1" x14ac:dyDescent="0.25">
      <c r="A29" s="23" t="s">
        <v>17</v>
      </c>
      <c r="B29" s="73"/>
      <c r="C29" s="49"/>
      <c r="D29" s="74"/>
      <c r="E29" s="84"/>
    </row>
    <row r="30" spans="1:5" s="40" customFormat="1" ht="16.149999999999999" customHeight="1" x14ac:dyDescent="0.25">
      <c r="A30" s="2" t="s">
        <v>79</v>
      </c>
      <c r="B30" s="38"/>
      <c r="C30" s="39"/>
      <c r="D30" s="6" t="s">
        <v>89</v>
      </c>
    </row>
    <row r="31" spans="1:5" s="43" customFormat="1" ht="4.3499999999999996" customHeight="1" x14ac:dyDescent="0.25">
      <c r="A31" s="41"/>
      <c r="B31" s="42"/>
      <c r="C31" s="42"/>
      <c r="D31" s="42"/>
    </row>
  </sheetData>
  <pageMargins left="0.59055118110236227" right="0.59055118110236227" top="0.98425196850393704" bottom="0.59055118110236227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687BA-4A77-4E3D-A558-AAB95B3E0FB6}">
  <dimension ref="A1:E35"/>
  <sheetViews>
    <sheetView zoomScaleNormal="100" workbookViewId="0">
      <selection activeCell="E1" sqref="E1"/>
    </sheetView>
  </sheetViews>
  <sheetFormatPr baseColWidth="10" defaultColWidth="17.796875" defaultRowHeight="12" customHeight="1" x14ac:dyDescent="0.25"/>
  <cols>
    <col min="1" max="1" width="84" style="28" customWidth="1"/>
    <col min="2" max="2" width="17.19921875" style="44" customWidth="1"/>
    <col min="3" max="3" width="17.19921875" style="12" customWidth="1"/>
    <col min="4" max="4" width="17.19921875" style="45" customWidth="1"/>
    <col min="5" max="16384" width="17.796875" style="13"/>
  </cols>
  <sheetData>
    <row r="1" spans="1:5" s="4" customFormat="1" ht="34.5" customHeight="1" x14ac:dyDescent="0.25">
      <c r="A1" s="72" t="s">
        <v>2</v>
      </c>
      <c r="C1" s="6"/>
      <c r="D1" s="6"/>
    </row>
    <row r="2" spans="1:5" s="4" customFormat="1" ht="5.45" customHeight="1" thickBot="1" x14ac:dyDescent="0.3">
      <c r="A2" s="5"/>
      <c r="B2" s="5"/>
      <c r="C2" s="9"/>
      <c r="D2" s="9"/>
    </row>
    <row r="3" spans="1:5" ht="40.35" customHeight="1" x14ac:dyDescent="0.25">
      <c r="A3" s="10" t="s">
        <v>56</v>
      </c>
      <c r="B3" s="11"/>
      <c r="D3" s="12"/>
    </row>
    <row r="4" spans="1:5" ht="15" customHeight="1" x14ac:dyDescent="0.25">
      <c r="A4" s="81" t="s">
        <v>85</v>
      </c>
      <c r="B4" s="11"/>
      <c r="D4" s="1" t="s">
        <v>88</v>
      </c>
    </row>
    <row r="5" spans="1:5" s="19" customFormat="1" ht="16.149999999999999" customHeight="1" x14ac:dyDescent="0.25">
      <c r="A5" s="15" t="s">
        <v>5</v>
      </c>
      <c r="B5" s="16"/>
      <c r="C5" s="17"/>
      <c r="D5" s="18" t="s">
        <v>1</v>
      </c>
    </row>
    <row r="6" spans="1:5" ht="4.3499999999999996" customHeight="1" x14ac:dyDescent="0.25">
      <c r="A6" s="20"/>
      <c r="B6" s="21"/>
      <c r="C6" s="22"/>
      <c r="D6" s="22"/>
    </row>
    <row r="7" spans="1:5" ht="4.3499999999999996" customHeight="1" x14ac:dyDescent="0.25">
      <c r="A7" s="14"/>
      <c r="B7" s="11"/>
      <c r="D7" s="12"/>
    </row>
    <row r="8" spans="1:5" ht="12.75" x14ac:dyDescent="0.25">
      <c r="A8" s="23"/>
      <c r="B8" s="24" t="s">
        <v>6</v>
      </c>
      <c r="D8" s="25" t="s">
        <v>7</v>
      </c>
    </row>
    <row r="9" spans="1:5" ht="4.3499999999999996" customHeight="1" x14ac:dyDescent="0.25">
      <c r="A9" s="26"/>
      <c r="B9" s="27"/>
      <c r="C9" s="22"/>
      <c r="D9" s="22"/>
    </row>
    <row r="10" spans="1:5" ht="4.3499999999999996" customHeight="1" x14ac:dyDescent="0.25">
      <c r="A10" s="23"/>
      <c r="B10" s="24"/>
      <c r="D10" s="12"/>
    </row>
    <row r="11" spans="1:5" ht="20.100000000000001" customHeight="1" x14ac:dyDescent="0.25">
      <c r="A11" s="23" t="s">
        <v>64</v>
      </c>
      <c r="B11" s="73">
        <v>122</v>
      </c>
      <c r="D11" s="74">
        <v>7.3671497584541061</v>
      </c>
    </row>
    <row r="12" spans="1:5" ht="12" customHeight="1" x14ac:dyDescent="0.25">
      <c r="A12" s="23" t="s">
        <v>35</v>
      </c>
      <c r="B12" s="73">
        <v>31</v>
      </c>
      <c r="D12" s="74">
        <v>1.8719806763285023</v>
      </c>
    </row>
    <row r="13" spans="1:5" ht="12" customHeight="1" x14ac:dyDescent="0.25">
      <c r="A13" s="23" t="s">
        <v>86</v>
      </c>
      <c r="B13" s="73">
        <v>32</v>
      </c>
      <c r="D13" s="74">
        <v>1.932367149758454</v>
      </c>
    </row>
    <row r="14" spans="1:5" ht="12" customHeight="1" x14ac:dyDescent="0.25">
      <c r="A14" s="23" t="s">
        <v>38</v>
      </c>
      <c r="B14" s="73">
        <v>20</v>
      </c>
      <c r="D14" s="74">
        <v>1.2077294685990339</v>
      </c>
    </row>
    <row r="15" spans="1:5" s="32" customFormat="1" ht="12" customHeight="1" x14ac:dyDescent="0.25">
      <c r="A15" s="23" t="s">
        <v>19</v>
      </c>
      <c r="B15" s="57">
        <v>274</v>
      </c>
      <c r="C15" s="49"/>
      <c r="D15" s="74">
        <v>16.545893719806763</v>
      </c>
      <c r="E15" s="74"/>
    </row>
    <row r="16" spans="1:5" s="32" customFormat="1" ht="16.149999999999999" customHeight="1" x14ac:dyDescent="0.25">
      <c r="A16" s="23" t="s">
        <v>27</v>
      </c>
      <c r="B16" s="57">
        <v>39</v>
      </c>
      <c r="C16" s="49"/>
      <c r="D16" s="74">
        <v>2.3550724637681162</v>
      </c>
    </row>
    <row r="17" spans="1:5" s="32" customFormat="1" ht="12" customHeight="1" x14ac:dyDescent="0.25">
      <c r="A17" s="23" t="s">
        <v>20</v>
      </c>
      <c r="B17" s="57">
        <v>63</v>
      </c>
      <c r="C17" s="49"/>
      <c r="D17" s="74">
        <v>3.804347826086957</v>
      </c>
    </row>
    <row r="18" spans="1:5" s="32" customFormat="1" ht="12" customHeight="1" x14ac:dyDescent="0.25">
      <c r="A18" s="23" t="s">
        <v>21</v>
      </c>
      <c r="B18" s="73">
        <v>58</v>
      </c>
      <c r="C18" s="49"/>
      <c r="D18" s="74">
        <v>3.5024154589371985</v>
      </c>
      <c r="E18" s="74"/>
    </row>
    <row r="19" spans="1:5" ht="12" customHeight="1" x14ac:dyDescent="0.25">
      <c r="A19" s="28" t="s">
        <v>33</v>
      </c>
      <c r="B19" s="57">
        <v>80</v>
      </c>
      <c r="D19" s="74">
        <v>4.8309178743961354</v>
      </c>
    </row>
    <row r="20" spans="1:5" ht="12" customHeight="1" x14ac:dyDescent="0.25">
      <c r="A20" s="28" t="s">
        <v>10</v>
      </c>
      <c r="B20" s="57">
        <v>67</v>
      </c>
      <c r="D20" s="74">
        <v>4.045893719806763</v>
      </c>
    </row>
    <row r="21" spans="1:5" ht="16.149999999999999" customHeight="1" x14ac:dyDescent="0.25">
      <c r="A21" s="28" t="s">
        <v>81</v>
      </c>
      <c r="B21" s="57">
        <v>42</v>
      </c>
      <c r="D21" s="74">
        <v>2.5362318840579712</v>
      </c>
    </row>
    <row r="22" spans="1:5" ht="12" customHeight="1" x14ac:dyDescent="0.25">
      <c r="A22" s="28" t="s">
        <v>82</v>
      </c>
      <c r="B22" s="57">
        <v>31</v>
      </c>
      <c r="D22" s="74">
        <v>1.8719806763285023</v>
      </c>
      <c r="E22" s="74"/>
    </row>
    <row r="23" spans="1:5" ht="12" customHeight="1" x14ac:dyDescent="0.25">
      <c r="A23" s="28" t="s">
        <v>72</v>
      </c>
      <c r="B23" s="57">
        <v>38</v>
      </c>
      <c r="D23" s="74">
        <v>2.2946859903381642</v>
      </c>
    </row>
    <row r="24" spans="1:5" s="32" customFormat="1" ht="12" customHeight="1" x14ac:dyDescent="0.25">
      <c r="A24" s="23" t="s">
        <v>22</v>
      </c>
      <c r="B24" s="57">
        <v>95</v>
      </c>
      <c r="C24" s="49"/>
      <c r="D24" s="74">
        <v>5.7367149758454108</v>
      </c>
      <c r="E24" s="74"/>
    </row>
    <row r="25" spans="1:5" s="83" customFormat="1" ht="12" customHeight="1" x14ac:dyDescent="0.25">
      <c r="A25" s="23" t="s">
        <v>13</v>
      </c>
      <c r="B25" s="57">
        <v>44</v>
      </c>
      <c r="C25" s="49"/>
      <c r="D25" s="74">
        <v>2.6570048309178742</v>
      </c>
      <c r="E25" s="82"/>
    </row>
    <row r="26" spans="1:5" s="32" customFormat="1" ht="16.149999999999999" customHeight="1" x14ac:dyDescent="0.25">
      <c r="A26" s="23" t="s">
        <v>14</v>
      </c>
      <c r="B26" s="73">
        <v>89</v>
      </c>
      <c r="C26" s="49"/>
      <c r="D26" s="74">
        <v>5.3743961352657008</v>
      </c>
    </row>
    <row r="27" spans="1:5" s="32" customFormat="1" ht="12" customHeight="1" x14ac:dyDescent="0.25">
      <c r="A27" s="23" t="s">
        <v>23</v>
      </c>
      <c r="B27" s="73">
        <v>74</v>
      </c>
      <c r="C27" s="24"/>
      <c r="D27" s="74">
        <v>4.4685990338164245</v>
      </c>
      <c r="E27" s="74"/>
    </row>
    <row r="28" spans="1:5" s="32" customFormat="1" ht="12" customHeight="1" x14ac:dyDescent="0.25">
      <c r="A28" s="23" t="s">
        <v>66</v>
      </c>
      <c r="B28" s="73">
        <v>133</v>
      </c>
      <c r="C28" s="49"/>
      <c r="D28" s="74">
        <v>8.0314009661835737</v>
      </c>
    </row>
    <row r="29" spans="1:5" s="32" customFormat="1" ht="12" customHeight="1" x14ac:dyDescent="0.25">
      <c r="A29" s="23" t="s">
        <v>24</v>
      </c>
      <c r="B29" s="73">
        <v>30</v>
      </c>
      <c r="C29" s="49"/>
      <c r="D29" s="74">
        <v>1.8115942028985508</v>
      </c>
      <c r="E29" s="84"/>
    </row>
    <row r="30" spans="1:5" s="32" customFormat="1" ht="12" customHeight="1" x14ac:dyDescent="0.25">
      <c r="A30" s="23" t="s">
        <v>16</v>
      </c>
      <c r="B30" s="57">
        <v>294</v>
      </c>
      <c r="C30" s="7"/>
      <c r="D30" s="74">
        <v>17.753623188405797</v>
      </c>
    </row>
    <row r="31" spans="1:5" s="37" customFormat="1" ht="20.100000000000001" customHeight="1" x14ac:dyDescent="0.25">
      <c r="A31" s="14" t="s">
        <v>0</v>
      </c>
      <c r="B31" s="58">
        <v>1656</v>
      </c>
      <c r="C31" s="70"/>
      <c r="D31" s="76">
        <v>99.999999999999986</v>
      </c>
    </row>
    <row r="32" spans="1:5" s="40" customFormat="1" ht="12" customHeight="1" x14ac:dyDescent="0.25">
      <c r="A32" s="38"/>
      <c r="B32" s="71"/>
      <c r="C32" s="39"/>
    </row>
    <row r="33" spans="1:4" s="40" customFormat="1" ht="12" customHeight="1" x14ac:dyDescent="0.25">
      <c r="A33" s="38" t="s">
        <v>17</v>
      </c>
      <c r="B33" s="38"/>
      <c r="C33" s="39"/>
    </row>
    <row r="34" spans="1:4" s="40" customFormat="1" ht="16.149999999999999" customHeight="1" x14ac:dyDescent="0.25">
      <c r="A34" s="2" t="s">
        <v>79</v>
      </c>
      <c r="B34" s="38"/>
      <c r="C34" s="39"/>
      <c r="D34" s="6" t="s">
        <v>87</v>
      </c>
    </row>
    <row r="35" spans="1:4" s="43" customFormat="1" ht="4.3499999999999996" customHeight="1" x14ac:dyDescent="0.25">
      <c r="A35" s="41"/>
      <c r="B35" s="42"/>
      <c r="C35" s="42"/>
      <c r="D35" s="42"/>
    </row>
  </sheetData>
  <pageMargins left="0.59055118110236227" right="0.59055118110236227" top="0.98425196850393704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31</vt:i4>
      </vt:variant>
    </vt:vector>
  </HeadingPairs>
  <TitlesOfParts>
    <vt:vector size="3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</cp:lastModifiedBy>
  <cp:lastPrinted>2021-02-04T11:55:01Z</cp:lastPrinted>
  <dcterms:created xsi:type="dcterms:W3CDTF">1999-01-29T13:26:37Z</dcterms:created>
  <dcterms:modified xsi:type="dcterms:W3CDTF">2026-01-16T14:14:37Z</dcterms:modified>
</cp:coreProperties>
</file>