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01\D01_02\1_Donnees_annuelles\Canton\1_MVT_MIGR_ANNUELLES\"/>
    </mc:Choice>
  </mc:AlternateContent>
  <xr:revisionPtr revIDLastSave="0" documentId="13_ncr:1_{D9DB1399-BD07-43FF-B51B-7E771E2B89D1}" xr6:coauthVersionLast="47" xr6:coauthVersionMax="47" xr10:uidLastSave="{00000000-0000-0000-0000-000000000000}"/>
  <bookViews>
    <workbookView xWindow="28680" yWindow="-120" windowWidth="29040" windowHeight="15720" tabRatio="763" xr2:uid="{9B4F67EE-4525-4F2D-A57F-6CDDA5C026EF}"/>
  </bookViews>
  <sheets>
    <sheet name="2024" sheetId="35" r:id="rId1"/>
    <sheet name="2023" sheetId="34" r:id="rId2"/>
    <sheet name="2022" sheetId="33" r:id="rId3"/>
    <sheet name="2021" sheetId="32" r:id="rId4"/>
    <sheet name="2020" sheetId="31" r:id="rId5"/>
    <sheet name="2019" sheetId="30" r:id="rId6"/>
    <sheet name="2018" sheetId="29" r:id="rId7"/>
    <sheet name="2017" sheetId="28" r:id="rId8"/>
    <sheet name="2016" sheetId="27" r:id="rId9"/>
    <sheet name="2015" sheetId="26" r:id="rId10"/>
    <sheet name="2014" sheetId="25" r:id="rId11"/>
  </sheets>
  <definedNames>
    <definedName name="_xlnm.Print_Area" localSheetId="10">'2014'!$A$1:$M$36</definedName>
    <definedName name="_xlnm.Print_Area" localSheetId="9">'2015'!$A$1:$M$36</definedName>
    <definedName name="_xlnm.Print_Area" localSheetId="8">'2016'!$A$1:$L$35</definedName>
    <definedName name="_xlnm.Print_Area" localSheetId="7">'2017'!$A$1:$L$35</definedName>
    <definedName name="_xlnm.Print_Area" localSheetId="6">'2018'!$A$1:$L$35</definedName>
    <definedName name="_xlnm.Print_Area" localSheetId="5">'2019'!$A$1:$L$35</definedName>
    <definedName name="_xlnm.Print_Area" localSheetId="4">'2020'!$A$1:$L$35</definedName>
    <definedName name="_xlnm.Print_Area" localSheetId="3">'2021'!$A$1:$L$35</definedName>
    <definedName name="_xlnm.Print_Area" localSheetId="2">'2022'!$A$1:$L$37</definedName>
    <definedName name="_xlnm.Print_Area" localSheetId="1">'2023'!$A$1:$L$37</definedName>
    <definedName name="_xlnm.Print_Area" localSheetId="0">'2024'!$A$1:$L$37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2" l="1"/>
  <c r="H18" i="32"/>
  <c r="J18" i="32"/>
  <c r="K18" i="32"/>
  <c r="L18" i="32"/>
  <c r="F18" i="32"/>
  <c r="C18" i="31"/>
  <c r="D18" i="31"/>
  <c r="F18" i="31"/>
  <c r="G18" i="31"/>
  <c r="H18" i="31"/>
  <c r="J18" i="31"/>
  <c r="K18" i="31"/>
  <c r="L18" i="31"/>
  <c r="B18" i="31"/>
  <c r="C18" i="28"/>
  <c r="D18" i="28"/>
  <c r="F18" i="28"/>
  <c r="G18" i="28"/>
  <c r="H18" i="28"/>
  <c r="J18" i="28"/>
  <c r="K18" i="28"/>
  <c r="L18" i="28"/>
  <c r="B18" i="28"/>
</calcChain>
</file>

<file path=xl/sharedStrings.xml><?xml version="1.0" encoding="utf-8"?>
<sst xmlns="http://schemas.openxmlformats.org/spreadsheetml/2006/main" count="428" uniqueCount="54">
  <si>
    <t>Office cantonal de la statistique - OCSTAT</t>
  </si>
  <si>
    <t>Canton de Genève</t>
  </si>
  <si>
    <t>Suisses</t>
  </si>
  <si>
    <t>Etrangers</t>
  </si>
  <si>
    <t>Total</t>
  </si>
  <si>
    <t>Hommes</t>
  </si>
  <si>
    <t>Femmes</t>
  </si>
  <si>
    <t xml:space="preserve">(1) Personnes en provenance ou à destination de l'extérieur du canton. </t>
  </si>
  <si>
    <t>Totaux annuels</t>
  </si>
  <si>
    <t>Immigrés</t>
  </si>
  <si>
    <t>Emigrés</t>
  </si>
  <si>
    <t>Solde migratoire</t>
  </si>
  <si>
    <t>Genevois</t>
  </si>
  <si>
    <t>Confédérés</t>
  </si>
  <si>
    <t>Résidents de courte durée</t>
  </si>
  <si>
    <t>Résidents de longue durée</t>
  </si>
  <si>
    <t>Courte durée &gt;= 12 mois (L)</t>
  </si>
  <si>
    <t>Séjour (B)</t>
  </si>
  <si>
    <t>Etablis (C)</t>
  </si>
  <si>
    <t>Internationaux</t>
  </si>
  <si>
    <t>Carte de légitimation (DFAE)</t>
  </si>
  <si>
    <t>Permis CI</t>
  </si>
  <si>
    <t>Domaine de l'asile</t>
  </si>
  <si>
    <t>Requérants d'asile (N)</t>
  </si>
  <si>
    <r>
      <t xml:space="preserve">Source </t>
    </r>
    <r>
      <rPr>
        <i/>
        <sz val="8"/>
        <rFont val="Arial Narrow"/>
        <family val="2"/>
      </rPr>
      <t>: Office cantonal de la statistique - Statistique cantonale de la population</t>
    </r>
    <r>
      <rPr>
        <b/>
        <i/>
        <sz val="8"/>
        <rFont val="Arial Narrow"/>
        <family val="2"/>
      </rPr>
      <t xml:space="preserve"> </t>
    </r>
  </si>
  <si>
    <t>(permis L &lt; 12 mois)</t>
  </si>
  <si>
    <t>Admission provisoire (F)</t>
  </si>
  <si>
    <r>
      <t xml:space="preserve">en 2014 </t>
    </r>
    <r>
      <rPr>
        <sz val="10"/>
        <rFont val="Arial Narrow"/>
        <family val="2"/>
      </rPr>
      <t>(1)</t>
    </r>
  </si>
  <si>
    <t>Mouvement migratoire extérieur selon le sexe, l'origine et le type d'autorisation de séjour,</t>
  </si>
  <si>
    <t>Date de mise à jour : 10.08.2015</t>
  </si>
  <si>
    <r>
      <t xml:space="preserve">en 2015 </t>
    </r>
    <r>
      <rPr>
        <sz val="10"/>
        <rFont val="Arial Narrow"/>
        <family val="2"/>
      </rPr>
      <t>(1)</t>
    </r>
  </si>
  <si>
    <t>-</t>
  </si>
  <si>
    <t>Date de mise à jour : 23.02.2016</t>
  </si>
  <si>
    <r>
      <t xml:space="preserve">en 2016 </t>
    </r>
    <r>
      <rPr>
        <sz val="10"/>
        <rFont val="Arial Narrow"/>
        <family val="2"/>
      </rPr>
      <t>(1)</t>
    </r>
  </si>
  <si>
    <t>Date de mise à jour : 06.03.2017</t>
  </si>
  <si>
    <t>T 01.02.1.01</t>
  </si>
  <si>
    <r>
      <t xml:space="preserve">en 2017 </t>
    </r>
    <r>
      <rPr>
        <sz val="10"/>
        <rFont val="Arial Narrow"/>
        <family val="2"/>
      </rPr>
      <t>(1)</t>
    </r>
  </si>
  <si>
    <t>Date de mise à jour : 05.03.2018</t>
  </si>
  <si>
    <r>
      <t xml:space="preserve">en 2018 </t>
    </r>
    <r>
      <rPr>
        <sz val="10"/>
        <rFont val="Arial Narrow"/>
        <family val="2"/>
      </rPr>
      <t>(1)</t>
    </r>
  </si>
  <si>
    <t>Date de mise à jour : 07.03.2019</t>
  </si>
  <si>
    <r>
      <t xml:space="preserve">en 2019 </t>
    </r>
    <r>
      <rPr>
        <sz val="10"/>
        <rFont val="Arial Narrow"/>
        <family val="2"/>
      </rPr>
      <t>(1)</t>
    </r>
  </si>
  <si>
    <t>Date de mise à jour : 05.03.2020</t>
  </si>
  <si>
    <r>
      <t xml:space="preserve">en 2020 </t>
    </r>
    <r>
      <rPr>
        <sz val="10"/>
        <rFont val="Arial Narrow"/>
        <family val="2"/>
      </rPr>
      <t>(1)</t>
    </r>
  </si>
  <si>
    <t>Date de mise à jour : 09.03.2021</t>
  </si>
  <si>
    <r>
      <t xml:space="preserve">en 2021 </t>
    </r>
    <r>
      <rPr>
        <sz val="10"/>
        <rFont val="Arial Narrow"/>
        <family val="2"/>
      </rPr>
      <t>(1)</t>
    </r>
  </si>
  <si>
    <t>Date de mise à jour : 11.03.2022</t>
  </si>
  <si>
    <r>
      <t xml:space="preserve">en 2022 </t>
    </r>
    <r>
      <rPr>
        <sz val="10"/>
        <rFont val="Arial Narrow"/>
        <family val="2"/>
      </rPr>
      <t>(1)</t>
    </r>
  </si>
  <si>
    <t>(2) Les personnes à protéger bénéficient d'un livret S. Celui-ci donne droit à un séjour provisoire en Suisse. Le permis S ne constitue pas un permis de séjour.</t>
  </si>
  <si>
    <t>Protection provisoire (livret S) (2)</t>
  </si>
  <si>
    <t>Date de mise à jour : 16.03.2023</t>
  </si>
  <si>
    <r>
      <t xml:space="preserve">en 2023 </t>
    </r>
    <r>
      <rPr>
        <sz val="10"/>
        <rFont val="Arial Narrow"/>
        <family val="2"/>
      </rPr>
      <t>(1)</t>
    </r>
  </si>
  <si>
    <t>Date de mise à jour : 08.03.2024</t>
  </si>
  <si>
    <r>
      <t xml:space="preserve">en 2024 </t>
    </r>
    <r>
      <rPr>
        <sz val="10"/>
        <rFont val="Arial Narrow"/>
        <family val="2"/>
      </rPr>
      <t>(1)</t>
    </r>
  </si>
  <si>
    <t>Date de mise à jour :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</si>
</sst>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"/>
  </numFmts>
  <fonts count="31" x14ac:knownFonts="1">
    <font>
      <sz val="8"/>
      <name val="Arial Narrow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name val="Arial Narrow"/>
      <family val="2"/>
    </font>
    <font>
      <sz val="10"/>
      <name val="Arial Narrow"/>
      <family val="2"/>
    </font>
    <font>
      <i/>
      <sz val="8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sz val="7"/>
      <name val="Arial Narrow"/>
      <family val="2"/>
    </font>
    <font>
      <b/>
      <sz val="10"/>
      <color indexed="48"/>
      <name val="Arial Narrow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5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6" borderId="4" applyNumberFormat="0" applyAlignment="0" applyProtection="0"/>
    <xf numFmtId="0" fontId="16" fillId="0" borderId="5" applyNumberFormat="0" applyFill="0" applyAlignment="0" applyProtection="0"/>
    <xf numFmtId="0" fontId="12" fillId="27" borderId="6" applyNumberFormat="0" applyFont="0" applyAlignment="0" applyProtection="0"/>
    <xf numFmtId="0" fontId="17" fillId="28" borderId="4" applyNumberFormat="0" applyAlignment="0" applyProtection="0"/>
    <xf numFmtId="0" fontId="18" fillId="29" borderId="0" applyNumberFormat="0" applyBorder="0" applyAlignment="0" applyProtection="0"/>
    <xf numFmtId="0" fontId="19" fillId="30" borderId="0" applyNumberFormat="0" applyBorder="0" applyAlignment="0" applyProtection="0"/>
    <xf numFmtId="0" fontId="12" fillId="0" borderId="0"/>
    <xf numFmtId="0" fontId="11" fillId="0" borderId="0"/>
    <xf numFmtId="0" fontId="11" fillId="0" borderId="0"/>
    <xf numFmtId="0" fontId="20" fillId="31" borderId="0" applyNumberFormat="0" applyBorder="0" applyAlignment="0" applyProtection="0"/>
    <xf numFmtId="0" fontId="21" fillId="26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32" borderId="12" applyNumberFormat="0" applyAlignment="0" applyProtection="0"/>
  </cellStyleXfs>
  <cellXfs count="65">
    <xf numFmtId="0" fontId="0" fillId="0" borderId="0" xfId="0"/>
    <xf numFmtId="3" fontId="1" fillId="0" borderId="0" xfId="0" applyNumberFormat="1" applyFont="1"/>
    <xf numFmtId="3" fontId="1" fillId="0" borderId="0" xfId="0" applyNumberFormat="1" applyFont="1" applyBorder="1" applyAlignment="1">
      <alignment horizontal="left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/>
    <xf numFmtId="0" fontId="3" fillId="0" borderId="0" xfId="0" applyFont="1"/>
    <xf numFmtId="1" fontId="4" fillId="0" borderId="0" xfId="0" quotePrefix="1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3" fontId="2" fillId="0" borderId="0" xfId="0" applyNumberFormat="1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/>
    <xf numFmtId="3" fontId="7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/>
    <xf numFmtId="3" fontId="1" fillId="0" borderId="0" xfId="0" applyNumberFormat="1" applyFont="1" applyAlignment="1">
      <alignment horizontal="right"/>
    </xf>
    <xf numFmtId="3" fontId="8" fillId="0" borderId="0" xfId="0" applyNumberFormat="1" applyFont="1" applyBorder="1" applyAlignment="1">
      <alignment horizontal="left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/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left" indent="1"/>
    </xf>
    <xf numFmtId="1" fontId="3" fillId="0" borderId="0" xfId="0" applyNumberFormat="1" applyFont="1" applyBorder="1" applyAlignment="1">
      <alignment horizontal="left"/>
    </xf>
    <xf numFmtId="3" fontId="3" fillId="0" borderId="0" xfId="0" applyNumberFormat="1" applyFont="1" applyAlignment="1"/>
    <xf numFmtId="3" fontId="3" fillId="0" borderId="0" xfId="0" applyNumberFormat="1" applyFont="1" applyBorder="1" applyAlignment="1"/>
    <xf numFmtId="3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indent="1"/>
    </xf>
    <xf numFmtId="3" fontId="2" fillId="0" borderId="0" xfId="0" quotePrefix="1" applyNumberFormat="1" applyFont="1" applyBorder="1" applyAlignment="1">
      <alignment horizontal="left"/>
    </xf>
    <xf numFmtId="0" fontId="3" fillId="0" borderId="2" xfId="0" applyFont="1" applyBorder="1"/>
    <xf numFmtId="0" fontId="9" fillId="0" borderId="2" xfId="0" applyFont="1" applyBorder="1"/>
    <xf numFmtId="3" fontId="3" fillId="0" borderId="2" xfId="0" applyNumberFormat="1" applyFont="1" applyBorder="1" applyAlignment="1" applyProtection="1">
      <alignment horizontal="right"/>
      <protection locked="0"/>
    </xf>
    <xf numFmtId="3" fontId="3" fillId="0" borderId="2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10" fillId="0" borderId="0" xfId="0" applyFont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3" fillId="0" borderId="0" xfId="0" applyNumberFormat="1" applyFont="1" applyAlignment="1"/>
    <xf numFmtId="164" fontId="2" fillId="0" borderId="0" xfId="0" applyNumberFormat="1" applyFont="1" applyAlignment="1">
      <alignment horizontal="right"/>
    </xf>
    <xf numFmtId="164" fontId="2" fillId="0" borderId="0" xfId="33" applyNumberFormat="1" applyFont="1" applyAlignment="1">
      <alignment horizontal="right"/>
    </xf>
    <xf numFmtId="164" fontId="3" fillId="0" borderId="0" xfId="33" applyNumberFormat="1" applyFont="1" applyAlignment="1">
      <alignment horizontal="right"/>
    </xf>
    <xf numFmtId="3" fontId="3" fillId="0" borderId="0" xfId="34" applyNumberFormat="1" applyFont="1" applyAlignment="1">
      <alignment horizontal="right"/>
    </xf>
    <xf numFmtId="3" fontId="2" fillId="0" borderId="0" xfId="34" applyNumberFormat="1" applyFont="1" applyAlignment="1">
      <alignment horizontal="right"/>
    </xf>
    <xf numFmtId="164" fontId="2" fillId="0" borderId="0" xfId="34" applyNumberFormat="1" applyFont="1" applyAlignment="1">
      <alignment horizontal="right"/>
    </xf>
    <xf numFmtId="164" fontId="3" fillId="0" borderId="0" xfId="34" applyNumberFormat="1" applyFont="1" applyAlignment="1">
      <alignment horizontal="right"/>
    </xf>
    <xf numFmtId="164" fontId="29" fillId="0" borderId="0" xfId="32" applyNumberFormat="1" applyFont="1" applyAlignment="1">
      <alignment horizontal="right"/>
    </xf>
    <xf numFmtId="164" fontId="30" fillId="0" borderId="0" xfId="32" applyNumberFormat="1" applyFont="1" applyAlignment="1">
      <alignment horizontal="right"/>
    </xf>
    <xf numFmtId="3" fontId="29" fillId="0" borderId="0" xfId="32" applyNumberFormat="1" applyFont="1"/>
    <xf numFmtId="0" fontId="30" fillId="0" borderId="0" xfId="32" applyFont="1"/>
    <xf numFmtId="164" fontId="3" fillId="0" borderId="0" xfId="32" applyNumberFormat="1" applyFont="1" applyFill="1" applyAlignment="1">
      <alignment horizontal="right"/>
    </xf>
    <xf numFmtId="164" fontId="3" fillId="0" borderId="0" xfId="0" applyNumberFormat="1" applyFont="1" applyFill="1" applyAlignment="1"/>
    <xf numFmtId="164" fontId="3" fillId="0" borderId="0" xfId="33" applyNumberFormat="1" applyFont="1" applyFill="1" applyAlignment="1">
      <alignment horizontal="right"/>
    </xf>
    <xf numFmtId="3" fontId="3" fillId="0" borderId="0" xfId="34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45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A184EA2A-29AD-49F9-AA4F-A026A3415F1E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 xr:uid="{BD45AE31-1138-49B9-8D91-B12B1F0BF24F}"/>
    <cellStyle name="Normal_2009" xfId="33" xr:uid="{47679569-4387-4F4C-BACB-6BBB5083FD19}"/>
    <cellStyle name="Normal_2010" xfId="34" xr:uid="{AB532A8E-79E0-4CCF-B106-0699FEBFBAE2}"/>
    <cellStyle name="Satisfaisant" xfId="35" builtinId="26" customBuiltin="1"/>
    <cellStyle name="Sortie" xfId="36" builtinId="21" customBuiltin="1"/>
    <cellStyle name="Texte explicatif" xfId="37" builtinId="53" customBuiltin="1"/>
    <cellStyle name="Titre" xfId="38" builtinId="15" customBuiltin="1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otal" xfId="43" builtinId="25" customBuiltin="1"/>
    <cellStyle name="Vérification" xfId="4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0</xdr:rowOff>
    </xdr:from>
    <xdr:to>
      <xdr:col>12</xdr:col>
      <xdr:colOff>0</xdr:colOff>
      <xdr:row>1</xdr:row>
      <xdr:rowOff>31750</xdr:rowOff>
    </xdr:to>
    <xdr:pic>
      <xdr:nvPicPr>
        <xdr:cNvPr id="44037" name="Picture 1" descr="logo stat-ge">
          <a:extLst>
            <a:ext uri="{FF2B5EF4-FFF2-40B4-BE49-F238E27FC236}">
              <a16:creationId xmlns:a16="http://schemas.microsoft.com/office/drawing/2014/main" id="{FBE52CBC-0414-F2A3-F747-254D0154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13</xdr:col>
      <xdr:colOff>0</xdr:colOff>
      <xdr:row>1</xdr:row>
      <xdr:rowOff>31750</xdr:rowOff>
    </xdr:to>
    <xdr:pic>
      <xdr:nvPicPr>
        <xdr:cNvPr id="34879" name="Picture 1" descr="logo stat-ge">
          <a:extLst>
            <a:ext uri="{FF2B5EF4-FFF2-40B4-BE49-F238E27FC236}">
              <a16:creationId xmlns:a16="http://schemas.microsoft.com/office/drawing/2014/main" id="{E5D7E092-217E-EF51-3406-F59FD4C6A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13</xdr:col>
      <xdr:colOff>0</xdr:colOff>
      <xdr:row>1</xdr:row>
      <xdr:rowOff>31750</xdr:rowOff>
    </xdr:to>
    <xdr:pic>
      <xdr:nvPicPr>
        <xdr:cNvPr id="33878" name="Picture 1" descr="logo stat-ge">
          <a:extLst>
            <a:ext uri="{FF2B5EF4-FFF2-40B4-BE49-F238E27FC236}">
              <a16:creationId xmlns:a16="http://schemas.microsoft.com/office/drawing/2014/main" id="{00DB678A-EE28-0035-52C5-BF843A4C1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32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0</xdr:rowOff>
    </xdr:from>
    <xdr:to>
      <xdr:col>12</xdr:col>
      <xdr:colOff>0</xdr:colOff>
      <xdr:row>1</xdr:row>
      <xdr:rowOff>31750</xdr:rowOff>
    </xdr:to>
    <xdr:pic>
      <xdr:nvPicPr>
        <xdr:cNvPr id="43020" name="Picture 1" descr="logo stat-ge">
          <a:extLst>
            <a:ext uri="{FF2B5EF4-FFF2-40B4-BE49-F238E27FC236}">
              <a16:creationId xmlns:a16="http://schemas.microsoft.com/office/drawing/2014/main" id="{FF7320BD-7569-5E54-7F8A-647403EF3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0</xdr:rowOff>
    </xdr:from>
    <xdr:to>
      <xdr:col>12</xdr:col>
      <xdr:colOff>0</xdr:colOff>
      <xdr:row>1</xdr:row>
      <xdr:rowOff>31750</xdr:rowOff>
    </xdr:to>
    <xdr:pic>
      <xdr:nvPicPr>
        <xdr:cNvPr id="42003" name="Picture 1" descr="logo stat-ge">
          <a:extLst>
            <a:ext uri="{FF2B5EF4-FFF2-40B4-BE49-F238E27FC236}">
              <a16:creationId xmlns:a16="http://schemas.microsoft.com/office/drawing/2014/main" id="{FB50F8B2-9BFD-707D-F83D-C76D12803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0</xdr:rowOff>
    </xdr:from>
    <xdr:to>
      <xdr:col>12</xdr:col>
      <xdr:colOff>0</xdr:colOff>
      <xdr:row>1</xdr:row>
      <xdr:rowOff>31750</xdr:rowOff>
    </xdr:to>
    <xdr:pic>
      <xdr:nvPicPr>
        <xdr:cNvPr id="40985" name="Picture 1" descr="logo stat-ge">
          <a:extLst>
            <a:ext uri="{FF2B5EF4-FFF2-40B4-BE49-F238E27FC236}">
              <a16:creationId xmlns:a16="http://schemas.microsoft.com/office/drawing/2014/main" id="{F42BB391-4DF5-A64B-DDF9-B00E7CEF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0</xdr:rowOff>
    </xdr:from>
    <xdr:to>
      <xdr:col>12</xdr:col>
      <xdr:colOff>0</xdr:colOff>
      <xdr:row>1</xdr:row>
      <xdr:rowOff>31750</xdr:rowOff>
    </xdr:to>
    <xdr:pic>
      <xdr:nvPicPr>
        <xdr:cNvPr id="39967" name="Picture 1" descr="logo stat-ge">
          <a:extLst>
            <a:ext uri="{FF2B5EF4-FFF2-40B4-BE49-F238E27FC236}">
              <a16:creationId xmlns:a16="http://schemas.microsoft.com/office/drawing/2014/main" id="{83E96BD8-AD6E-AAFB-D9CB-B9E433BFC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0</xdr:rowOff>
    </xdr:from>
    <xdr:to>
      <xdr:col>12</xdr:col>
      <xdr:colOff>0</xdr:colOff>
      <xdr:row>1</xdr:row>
      <xdr:rowOff>31750</xdr:rowOff>
    </xdr:to>
    <xdr:pic>
      <xdr:nvPicPr>
        <xdr:cNvPr id="38952" name="Picture 1" descr="logo stat-ge">
          <a:extLst>
            <a:ext uri="{FF2B5EF4-FFF2-40B4-BE49-F238E27FC236}">
              <a16:creationId xmlns:a16="http://schemas.microsoft.com/office/drawing/2014/main" id="{38232D92-45C2-43B4-108D-286E16155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0</xdr:rowOff>
    </xdr:from>
    <xdr:to>
      <xdr:col>12</xdr:col>
      <xdr:colOff>0</xdr:colOff>
      <xdr:row>1</xdr:row>
      <xdr:rowOff>31750</xdr:rowOff>
    </xdr:to>
    <xdr:pic>
      <xdr:nvPicPr>
        <xdr:cNvPr id="37933" name="Picture 1" descr="logo stat-ge">
          <a:extLst>
            <a:ext uri="{FF2B5EF4-FFF2-40B4-BE49-F238E27FC236}">
              <a16:creationId xmlns:a16="http://schemas.microsoft.com/office/drawing/2014/main" id="{75118F19-2412-E4D3-9038-EFD1EC7E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0</xdr:rowOff>
    </xdr:from>
    <xdr:to>
      <xdr:col>12</xdr:col>
      <xdr:colOff>0</xdr:colOff>
      <xdr:row>1</xdr:row>
      <xdr:rowOff>31750</xdr:rowOff>
    </xdr:to>
    <xdr:pic>
      <xdr:nvPicPr>
        <xdr:cNvPr id="36915" name="Picture 1" descr="logo stat-ge">
          <a:extLst>
            <a:ext uri="{FF2B5EF4-FFF2-40B4-BE49-F238E27FC236}">
              <a16:creationId xmlns:a16="http://schemas.microsoft.com/office/drawing/2014/main" id="{6623067F-14FE-2D35-1B4E-9A1303A61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0</xdr:rowOff>
    </xdr:from>
    <xdr:to>
      <xdr:col>12</xdr:col>
      <xdr:colOff>0</xdr:colOff>
      <xdr:row>1</xdr:row>
      <xdr:rowOff>31750</xdr:rowOff>
    </xdr:to>
    <xdr:pic>
      <xdr:nvPicPr>
        <xdr:cNvPr id="35899" name="Picture 1" descr="logo stat-ge">
          <a:extLst>
            <a:ext uri="{FF2B5EF4-FFF2-40B4-BE49-F238E27FC236}">
              <a16:creationId xmlns:a16="http://schemas.microsoft.com/office/drawing/2014/main" id="{B0B1212F-D0B1-6797-8F93-6609BC5E4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765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600A3-3B60-4116-AC21-DBD1E1343013}">
  <dimension ref="A1:L37"/>
  <sheetViews>
    <sheetView tabSelected="1" zoomScaleNormal="100" workbookViewId="0">
      <selection activeCell="M1" sqref="M1"/>
    </sheetView>
  </sheetViews>
  <sheetFormatPr baseColWidth="10" defaultColWidth="11.19921875" defaultRowHeight="10.35" customHeight="1" x14ac:dyDescent="0.25"/>
  <cols>
    <col min="1" max="1" width="34.796875" style="4" customWidth="1"/>
    <col min="2" max="4" width="10" style="11" customWidth="1"/>
    <col min="5" max="5" width="6" style="4" customWidth="1"/>
    <col min="6" max="8" width="10" style="4" customWidth="1"/>
    <col min="9" max="9" width="6" style="4" customWidth="1"/>
    <col min="10" max="12" width="10" style="11" customWidth="1"/>
    <col min="13" max="16384" width="11.19921875" style="4"/>
  </cols>
  <sheetData>
    <row r="1" spans="1:12" s="5" customFormat="1" ht="34.5" customHeight="1" x14ac:dyDescent="0.25">
      <c r="A1" s="43" t="s">
        <v>0</v>
      </c>
      <c r="B1" s="12"/>
      <c r="C1" s="12"/>
      <c r="D1" s="12"/>
      <c r="J1" s="12"/>
      <c r="K1" s="12"/>
      <c r="L1" s="12"/>
    </row>
    <row r="2" spans="1:12" s="5" customFormat="1" ht="5.45" customHeight="1" thickBot="1" x14ac:dyDescent="0.3">
      <c r="A2" s="44"/>
      <c r="B2" s="45"/>
      <c r="C2" s="45"/>
      <c r="D2" s="45"/>
      <c r="E2" s="44"/>
      <c r="F2" s="44"/>
      <c r="G2" s="44"/>
      <c r="H2" s="44"/>
      <c r="I2" s="44"/>
      <c r="J2" s="45"/>
      <c r="K2" s="45"/>
      <c r="L2" s="45"/>
    </row>
    <row r="3" spans="1:12" ht="39.950000000000003" customHeight="1" x14ac:dyDescent="0.25">
      <c r="A3" s="2" t="s">
        <v>28</v>
      </c>
      <c r="B3" s="13"/>
      <c r="C3" s="13"/>
      <c r="D3" s="13"/>
      <c r="E3" s="14"/>
      <c r="F3" s="14"/>
      <c r="G3" s="14"/>
      <c r="H3" s="14"/>
      <c r="I3" s="14"/>
      <c r="L3" s="15"/>
    </row>
    <row r="4" spans="1:12" s="1" customFormat="1" ht="15" customHeight="1" x14ac:dyDescent="0.2">
      <c r="A4" s="2" t="s">
        <v>52</v>
      </c>
      <c r="B4" s="16"/>
      <c r="C4" s="16"/>
      <c r="D4" s="16"/>
      <c r="E4" s="17"/>
      <c r="F4" s="17"/>
      <c r="G4" s="17"/>
      <c r="H4" s="17"/>
      <c r="I4" s="16"/>
      <c r="J4" s="18"/>
      <c r="K4" s="18"/>
      <c r="L4" s="18" t="s">
        <v>35</v>
      </c>
    </row>
    <row r="5" spans="1:12" s="23" customFormat="1" ht="15.95" customHeight="1" x14ac:dyDescent="0.25">
      <c r="A5" s="19" t="s">
        <v>8</v>
      </c>
      <c r="B5" s="20"/>
      <c r="C5" s="20"/>
      <c r="D5" s="20"/>
      <c r="E5" s="21"/>
      <c r="F5" s="21"/>
      <c r="G5" s="21"/>
      <c r="H5" s="21"/>
      <c r="I5" s="21"/>
      <c r="J5" s="22"/>
      <c r="K5" s="22"/>
      <c r="L5" s="22" t="s">
        <v>1</v>
      </c>
    </row>
    <row r="6" spans="1:12" ht="3" customHeight="1" x14ac:dyDescent="0.25">
      <c r="A6" s="24"/>
      <c r="B6" s="25"/>
      <c r="C6" s="25"/>
      <c r="D6" s="25"/>
      <c r="E6" s="24"/>
      <c r="F6" s="24"/>
      <c r="G6" s="24"/>
      <c r="H6" s="24"/>
      <c r="I6" s="24"/>
      <c r="J6" s="25"/>
      <c r="K6" s="25"/>
      <c r="L6" s="25"/>
    </row>
    <row r="7" spans="1:12" ht="3" customHeight="1" x14ac:dyDescent="0.25">
      <c r="A7" s="21"/>
      <c r="B7" s="20"/>
      <c r="C7" s="20"/>
      <c r="D7" s="20"/>
      <c r="E7" s="21"/>
      <c r="F7" s="21"/>
      <c r="G7" s="21"/>
      <c r="H7" s="21"/>
      <c r="I7" s="21"/>
      <c r="J7" s="22"/>
      <c r="K7" s="22"/>
      <c r="L7" s="26"/>
    </row>
    <row r="8" spans="1:12" ht="12" customHeight="1" x14ac:dyDescent="0.25">
      <c r="A8" s="14"/>
      <c r="B8" s="10"/>
      <c r="C8" s="10"/>
      <c r="D8" s="10" t="s">
        <v>9</v>
      </c>
      <c r="E8" s="10"/>
      <c r="F8" s="10"/>
      <c r="G8" s="10"/>
      <c r="H8" s="10" t="s">
        <v>10</v>
      </c>
      <c r="I8" s="10"/>
      <c r="J8" s="10"/>
      <c r="L8" s="3" t="s">
        <v>11</v>
      </c>
    </row>
    <row r="9" spans="1:12" ht="3" customHeight="1" x14ac:dyDescent="0.25">
      <c r="A9" s="14"/>
      <c r="B9" s="27"/>
      <c r="C9" s="27"/>
      <c r="D9" s="27"/>
      <c r="E9" s="10"/>
      <c r="F9" s="27"/>
      <c r="G9" s="27"/>
      <c r="H9" s="27"/>
      <c r="I9" s="10"/>
      <c r="J9" s="27"/>
      <c r="K9" s="27"/>
      <c r="L9" s="27"/>
    </row>
    <row r="10" spans="1:12" ht="3" customHeight="1" x14ac:dyDescent="0.25">
      <c r="A10" s="14"/>
      <c r="B10" s="10"/>
      <c r="C10" s="10"/>
      <c r="D10" s="10"/>
      <c r="E10" s="10"/>
      <c r="F10" s="10"/>
      <c r="G10" s="10"/>
      <c r="H10" s="10"/>
      <c r="I10" s="10"/>
      <c r="J10" s="10"/>
    </row>
    <row r="11" spans="1:12" s="11" customFormat="1" ht="12" customHeight="1" x14ac:dyDescent="0.25">
      <c r="A11" s="28"/>
      <c r="B11" s="10" t="s">
        <v>5</v>
      </c>
      <c r="C11" s="10" t="s">
        <v>6</v>
      </c>
      <c r="D11" s="10" t="s">
        <v>4</v>
      </c>
      <c r="E11" s="10"/>
      <c r="F11" s="10" t="s">
        <v>5</v>
      </c>
      <c r="G11" s="10" t="s">
        <v>6</v>
      </c>
      <c r="H11" s="10" t="s">
        <v>4</v>
      </c>
      <c r="I11" s="10"/>
      <c r="J11" s="10" t="s">
        <v>5</v>
      </c>
      <c r="K11" s="10" t="s">
        <v>6</v>
      </c>
      <c r="L11" s="29" t="s">
        <v>4</v>
      </c>
    </row>
    <row r="12" spans="1:12" s="11" customFormat="1" ht="3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30"/>
    </row>
    <row r="13" spans="1:12" s="11" customFormat="1" ht="3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L13" s="29"/>
    </row>
    <row r="14" spans="1:12" s="9" customFormat="1" ht="20.100000000000001" customHeight="1" x14ac:dyDescent="0.25">
      <c r="A14" s="7" t="s">
        <v>2</v>
      </c>
      <c r="B14" s="55">
        <v>2279</v>
      </c>
      <c r="C14" s="55">
        <v>2396</v>
      </c>
      <c r="D14" s="52">
        <v>4675</v>
      </c>
      <c r="E14" s="52"/>
      <c r="F14" s="55">
        <v>3230</v>
      </c>
      <c r="G14" s="55">
        <v>3617</v>
      </c>
      <c r="H14" s="52">
        <v>6847</v>
      </c>
      <c r="I14" s="52"/>
      <c r="J14" s="53">
        <v>-951</v>
      </c>
      <c r="K14" s="53">
        <v>-1221</v>
      </c>
      <c r="L14" s="53">
        <v>-2172</v>
      </c>
    </row>
    <row r="15" spans="1:12" s="33" customFormat="1" ht="15.95" customHeight="1" x14ac:dyDescent="0.25">
      <c r="A15" s="28" t="s">
        <v>12</v>
      </c>
      <c r="B15" s="56">
        <v>1077</v>
      </c>
      <c r="C15" s="56">
        <v>1095</v>
      </c>
      <c r="D15" s="51">
        <v>2172</v>
      </c>
      <c r="E15" s="46"/>
      <c r="F15" s="56">
        <v>1917</v>
      </c>
      <c r="G15" s="56">
        <v>2106</v>
      </c>
      <c r="H15" s="51">
        <v>4023</v>
      </c>
      <c r="I15" s="50"/>
      <c r="J15" s="54">
        <v>-840</v>
      </c>
      <c r="K15" s="54">
        <v>-1011</v>
      </c>
      <c r="L15" s="54">
        <v>-1851</v>
      </c>
    </row>
    <row r="16" spans="1:12" s="33" customFormat="1" ht="12" customHeight="1" x14ac:dyDescent="0.25">
      <c r="A16" s="28" t="s">
        <v>13</v>
      </c>
      <c r="B16" s="56">
        <v>1202</v>
      </c>
      <c r="C16" s="56">
        <v>1301</v>
      </c>
      <c r="D16" s="51">
        <v>2503</v>
      </c>
      <c r="E16" s="46"/>
      <c r="F16" s="56">
        <v>1313</v>
      </c>
      <c r="G16" s="56">
        <v>1511</v>
      </c>
      <c r="H16" s="51">
        <v>2824</v>
      </c>
      <c r="I16" s="50"/>
      <c r="J16" s="54">
        <v>-111</v>
      </c>
      <c r="K16" s="54">
        <v>-210</v>
      </c>
      <c r="L16" s="54">
        <v>-321</v>
      </c>
    </row>
    <row r="17" spans="1:12" s="9" customFormat="1" ht="20.100000000000001" customHeight="1" x14ac:dyDescent="0.25">
      <c r="A17" s="7" t="s">
        <v>3</v>
      </c>
      <c r="B17" s="55">
        <v>9207</v>
      </c>
      <c r="C17" s="55">
        <v>9662</v>
      </c>
      <c r="D17" s="55">
        <v>18869</v>
      </c>
      <c r="E17" s="49"/>
      <c r="F17" s="57">
        <v>6182</v>
      </c>
      <c r="G17" s="57">
        <v>6330</v>
      </c>
      <c r="H17" s="57">
        <v>12512</v>
      </c>
      <c r="I17" s="57"/>
      <c r="J17" s="57">
        <v>3025</v>
      </c>
      <c r="K17" s="53">
        <v>3332</v>
      </c>
      <c r="L17" s="53">
        <v>6357</v>
      </c>
    </row>
    <row r="18" spans="1:12" s="33" customFormat="1" ht="15.95" customHeight="1" x14ac:dyDescent="0.25">
      <c r="A18" s="28" t="s">
        <v>14</v>
      </c>
      <c r="B18" s="56">
        <v>1062</v>
      </c>
      <c r="C18" s="56">
        <v>1355</v>
      </c>
      <c r="D18" s="56">
        <v>2417</v>
      </c>
      <c r="E18" s="56"/>
      <c r="F18" s="56">
        <v>565</v>
      </c>
      <c r="G18" s="56">
        <v>857</v>
      </c>
      <c r="H18" s="56">
        <v>1422</v>
      </c>
      <c r="I18" s="56"/>
      <c r="J18" s="56">
        <v>497</v>
      </c>
      <c r="K18" s="56">
        <v>498</v>
      </c>
      <c r="L18" s="56">
        <v>995</v>
      </c>
    </row>
    <row r="19" spans="1:12" s="33" customFormat="1" ht="12" customHeight="1" x14ac:dyDescent="0.25">
      <c r="A19" s="35" t="s">
        <v>25</v>
      </c>
      <c r="B19" s="56">
        <v>1062</v>
      </c>
      <c r="C19" s="56">
        <v>1355</v>
      </c>
      <c r="D19" s="51">
        <v>2417</v>
      </c>
      <c r="E19" s="46"/>
      <c r="F19" s="56">
        <v>565</v>
      </c>
      <c r="G19" s="56">
        <v>857</v>
      </c>
      <c r="H19" s="51">
        <v>1422</v>
      </c>
      <c r="I19" s="46"/>
      <c r="J19" s="54">
        <v>497</v>
      </c>
      <c r="K19" s="54">
        <v>498</v>
      </c>
      <c r="L19" s="54">
        <v>995</v>
      </c>
    </row>
    <row r="20" spans="1:12" s="33" customFormat="1" ht="15.95" customHeight="1" x14ac:dyDescent="0.25">
      <c r="A20" s="35" t="s">
        <v>15</v>
      </c>
      <c r="B20" s="56">
        <v>6586</v>
      </c>
      <c r="C20" s="56">
        <v>6815</v>
      </c>
      <c r="D20" s="56">
        <v>13401</v>
      </c>
      <c r="E20" s="56"/>
      <c r="F20" s="56">
        <v>4485</v>
      </c>
      <c r="G20" s="56">
        <v>4051</v>
      </c>
      <c r="H20" s="56">
        <v>8536</v>
      </c>
      <c r="I20" s="56"/>
      <c r="J20" s="56">
        <v>2101</v>
      </c>
      <c r="K20" s="56">
        <v>2764</v>
      </c>
      <c r="L20" s="56">
        <v>4865</v>
      </c>
    </row>
    <row r="21" spans="1:12" s="33" customFormat="1" ht="14.1" customHeight="1" x14ac:dyDescent="0.25">
      <c r="A21" s="36" t="s">
        <v>16</v>
      </c>
      <c r="B21" s="56">
        <v>13</v>
      </c>
      <c r="C21" s="56">
        <v>12</v>
      </c>
      <c r="D21" s="51">
        <v>25</v>
      </c>
      <c r="E21" s="50"/>
      <c r="F21" s="59">
        <v>176</v>
      </c>
      <c r="G21" s="59">
        <v>219</v>
      </c>
      <c r="H21" s="62">
        <v>395</v>
      </c>
      <c r="I21" s="61"/>
      <c r="J21" s="54">
        <v>-163</v>
      </c>
      <c r="K21" s="54">
        <v>-207</v>
      </c>
      <c r="L21" s="54">
        <v>-370</v>
      </c>
    </row>
    <row r="22" spans="1:12" s="33" customFormat="1" ht="12" customHeight="1" x14ac:dyDescent="0.25">
      <c r="A22" s="31" t="s">
        <v>17</v>
      </c>
      <c r="B22" s="56">
        <v>6156</v>
      </c>
      <c r="C22" s="56">
        <v>6454</v>
      </c>
      <c r="D22" s="51">
        <v>12610</v>
      </c>
      <c r="E22" s="50"/>
      <c r="F22" s="59">
        <v>2794</v>
      </c>
      <c r="G22" s="59">
        <v>2656</v>
      </c>
      <c r="H22" s="62">
        <v>5450</v>
      </c>
      <c r="I22" s="61"/>
      <c r="J22" s="54">
        <v>3362</v>
      </c>
      <c r="K22" s="54">
        <v>3798</v>
      </c>
      <c r="L22" s="54">
        <v>7160</v>
      </c>
    </row>
    <row r="23" spans="1:12" s="33" customFormat="1" ht="12" customHeight="1" x14ac:dyDescent="0.25">
      <c r="A23" s="31" t="s">
        <v>18</v>
      </c>
      <c r="B23" s="56">
        <v>417</v>
      </c>
      <c r="C23" s="56">
        <v>349</v>
      </c>
      <c r="D23" s="51">
        <v>766</v>
      </c>
      <c r="E23" s="50"/>
      <c r="F23" s="59">
        <v>1515</v>
      </c>
      <c r="G23" s="59">
        <v>1176</v>
      </c>
      <c r="H23" s="62">
        <v>2691</v>
      </c>
      <c r="I23" s="61"/>
      <c r="J23" s="54">
        <v>-1098</v>
      </c>
      <c r="K23" s="54">
        <v>-827</v>
      </c>
      <c r="L23" s="54">
        <v>-1925</v>
      </c>
    </row>
    <row r="24" spans="1:12" s="33" customFormat="1" ht="15.95" customHeight="1" x14ac:dyDescent="0.25">
      <c r="A24" s="28" t="s">
        <v>19</v>
      </c>
      <c r="B24" s="47">
        <v>891</v>
      </c>
      <c r="C24" s="47">
        <v>1009</v>
      </c>
      <c r="D24" s="51">
        <v>1900</v>
      </c>
      <c r="E24" s="47"/>
      <c r="F24" s="60">
        <v>748</v>
      </c>
      <c r="G24" s="60">
        <v>896</v>
      </c>
      <c r="H24" s="62">
        <v>1644</v>
      </c>
      <c r="I24" s="60"/>
      <c r="J24" s="54">
        <v>143</v>
      </c>
      <c r="K24" s="54">
        <v>113</v>
      </c>
      <c r="L24" s="54">
        <v>256</v>
      </c>
    </row>
    <row r="25" spans="1:12" s="33" customFormat="1" ht="14.1" customHeight="1" x14ac:dyDescent="0.25">
      <c r="A25" s="31" t="s">
        <v>20</v>
      </c>
      <c r="B25" s="56">
        <v>856</v>
      </c>
      <c r="C25" s="56">
        <v>979</v>
      </c>
      <c r="D25" s="51">
        <v>1835</v>
      </c>
      <c r="E25" s="50"/>
      <c r="F25" s="59">
        <v>739</v>
      </c>
      <c r="G25" s="59">
        <v>876</v>
      </c>
      <c r="H25" s="62">
        <v>1615</v>
      </c>
      <c r="I25" s="61"/>
      <c r="J25" s="54">
        <v>117</v>
      </c>
      <c r="K25" s="54">
        <v>103</v>
      </c>
      <c r="L25" s="54">
        <v>220</v>
      </c>
    </row>
    <row r="26" spans="1:12" s="33" customFormat="1" ht="12" customHeight="1" x14ac:dyDescent="0.25">
      <c r="A26" s="31" t="s">
        <v>21</v>
      </c>
      <c r="B26" s="56">
        <v>35</v>
      </c>
      <c r="C26" s="56">
        <v>30</v>
      </c>
      <c r="D26" s="51">
        <v>65</v>
      </c>
      <c r="E26" s="50"/>
      <c r="F26" s="59">
        <v>9</v>
      </c>
      <c r="G26" s="59">
        <v>20</v>
      </c>
      <c r="H26" s="62">
        <v>29</v>
      </c>
      <c r="I26" s="61"/>
      <c r="J26" s="54">
        <v>26</v>
      </c>
      <c r="K26" s="54">
        <v>10</v>
      </c>
      <c r="L26" s="54">
        <v>36</v>
      </c>
    </row>
    <row r="27" spans="1:12" s="33" customFormat="1" ht="15.95" customHeight="1" x14ac:dyDescent="0.25">
      <c r="A27" s="35" t="s">
        <v>22</v>
      </c>
      <c r="B27" s="47">
        <v>480</v>
      </c>
      <c r="C27" s="47">
        <v>235</v>
      </c>
      <c r="D27" s="51">
        <v>715</v>
      </c>
      <c r="E27" s="47"/>
      <c r="F27" s="60">
        <v>130</v>
      </c>
      <c r="G27" s="60">
        <v>40</v>
      </c>
      <c r="H27" s="62">
        <v>170</v>
      </c>
      <c r="I27" s="60"/>
      <c r="J27" s="54">
        <v>350</v>
      </c>
      <c r="K27" s="54">
        <v>195</v>
      </c>
      <c r="L27" s="54">
        <v>545</v>
      </c>
    </row>
    <row r="28" spans="1:12" s="33" customFormat="1" ht="14.1" customHeight="1" x14ac:dyDescent="0.25">
      <c r="A28" s="36" t="s">
        <v>23</v>
      </c>
      <c r="B28" s="56">
        <v>336</v>
      </c>
      <c r="C28" s="56">
        <v>173</v>
      </c>
      <c r="D28" s="51">
        <v>509</v>
      </c>
      <c r="E28" s="50"/>
      <c r="F28" s="59">
        <v>96</v>
      </c>
      <c r="G28" s="59">
        <v>23</v>
      </c>
      <c r="H28" s="62">
        <v>119</v>
      </c>
      <c r="I28" s="61"/>
      <c r="J28" s="54">
        <v>240</v>
      </c>
      <c r="K28" s="54">
        <v>150</v>
      </c>
      <c r="L28" s="54">
        <v>390</v>
      </c>
    </row>
    <row r="29" spans="1:12" s="33" customFormat="1" ht="12" customHeight="1" x14ac:dyDescent="0.25">
      <c r="A29" s="31" t="s">
        <v>26</v>
      </c>
      <c r="B29" s="58">
        <v>144</v>
      </c>
      <c r="C29" s="56">
        <v>62</v>
      </c>
      <c r="D29" s="51">
        <v>206</v>
      </c>
      <c r="E29" s="50"/>
      <c r="F29" s="59">
        <v>34</v>
      </c>
      <c r="G29" s="59">
        <v>17</v>
      </c>
      <c r="H29" s="62">
        <v>51</v>
      </c>
      <c r="I29" s="61"/>
      <c r="J29" s="54">
        <v>110</v>
      </c>
      <c r="K29" s="54">
        <v>45</v>
      </c>
      <c r="L29" s="54">
        <v>155</v>
      </c>
    </row>
    <row r="30" spans="1:12" s="33" customFormat="1" ht="15.95" customHeight="1" x14ac:dyDescent="0.25">
      <c r="A30" s="28" t="s">
        <v>48</v>
      </c>
      <c r="B30" s="58">
        <v>188</v>
      </c>
      <c r="C30" s="56">
        <v>248</v>
      </c>
      <c r="D30" s="51">
        <v>436</v>
      </c>
      <c r="E30" s="50"/>
      <c r="F30" s="59">
        <v>254</v>
      </c>
      <c r="G30" s="59">
        <v>486</v>
      </c>
      <c r="H30" s="62">
        <v>740</v>
      </c>
      <c r="I30" s="61"/>
      <c r="J30" s="54">
        <v>-66</v>
      </c>
      <c r="K30" s="54">
        <v>-238</v>
      </c>
      <c r="L30" s="54">
        <v>-304</v>
      </c>
    </row>
    <row r="31" spans="1:12" s="9" customFormat="1" ht="20.100000000000001" customHeight="1" x14ac:dyDescent="0.25">
      <c r="A31" s="37" t="s">
        <v>4</v>
      </c>
      <c r="B31" s="64">
        <v>11486</v>
      </c>
      <c r="C31" s="64">
        <v>12058</v>
      </c>
      <c r="D31" s="64">
        <v>23544</v>
      </c>
      <c r="E31" s="64"/>
      <c r="F31" s="64">
        <v>9412</v>
      </c>
      <c r="G31" s="64">
        <v>9947</v>
      </c>
      <c r="H31" s="64">
        <v>19359</v>
      </c>
      <c r="I31" s="64"/>
      <c r="J31" s="64">
        <v>2074</v>
      </c>
      <c r="K31" s="64">
        <v>2111</v>
      </c>
      <c r="L31" s="64">
        <v>4185</v>
      </c>
    </row>
    <row r="32" spans="1:12" ht="12" customHeight="1" x14ac:dyDescent="0.25"/>
    <row r="33" spans="1:12" ht="12" customHeight="1" x14ac:dyDescent="0.25">
      <c r="A33" s="32" t="s">
        <v>7</v>
      </c>
    </row>
    <row r="34" spans="1:12" ht="12" customHeight="1" x14ac:dyDescent="0.25">
      <c r="A34" s="32" t="s">
        <v>47</v>
      </c>
    </row>
    <row r="35" spans="1:12" s="33" customFormat="1" ht="15.95" customHeight="1" x14ac:dyDescent="0.25">
      <c r="A35" s="6" t="s">
        <v>24</v>
      </c>
      <c r="B35" s="10"/>
      <c r="C35" s="10"/>
      <c r="D35" s="10"/>
      <c r="E35" s="34"/>
      <c r="F35" s="34"/>
      <c r="G35" s="34"/>
      <c r="H35" s="34"/>
      <c r="I35" s="34"/>
      <c r="J35" s="11"/>
      <c r="K35" s="11"/>
      <c r="L35" s="10" t="s">
        <v>53</v>
      </c>
    </row>
    <row r="36" spans="1:12" ht="3.95" customHeight="1" x14ac:dyDescent="0.25"/>
    <row r="37" spans="1:12" s="5" customFormat="1" ht="3.95" customHeight="1" x14ac:dyDescent="0.25">
      <c r="A37" s="38"/>
      <c r="B37" s="40"/>
      <c r="C37" s="40"/>
      <c r="D37" s="40"/>
      <c r="E37" s="41"/>
      <c r="F37" s="41"/>
      <c r="G37" s="41"/>
      <c r="H37" s="41"/>
      <c r="I37" s="40"/>
      <c r="J37" s="40"/>
      <c r="K37" s="40"/>
      <c r="L37" s="4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C656E-8249-4189-B11A-96CAA4F24819}">
  <dimension ref="A1:M36"/>
  <sheetViews>
    <sheetView zoomScaleNormal="100" workbookViewId="0">
      <selection activeCell="N1" sqref="N1"/>
    </sheetView>
  </sheetViews>
  <sheetFormatPr baseColWidth="10" defaultColWidth="11.19921875" defaultRowHeight="10.35" customHeight="1" x14ac:dyDescent="0.25"/>
  <cols>
    <col min="1" max="1" width="8" style="4" customWidth="1"/>
    <col min="2" max="2" width="25.796875" style="4" customWidth="1"/>
    <col min="3" max="5" width="10" style="11" customWidth="1"/>
    <col min="6" max="6" width="6" style="4" customWidth="1"/>
    <col min="7" max="9" width="10" style="4" customWidth="1"/>
    <col min="10" max="10" width="6" style="4" customWidth="1"/>
    <col min="11" max="13" width="10" style="11" customWidth="1"/>
    <col min="14" max="16384" width="11.19921875" style="4"/>
  </cols>
  <sheetData>
    <row r="1" spans="1:13" s="5" customFormat="1" ht="34.5" customHeight="1" x14ac:dyDescent="0.25">
      <c r="A1" s="43" t="s">
        <v>0</v>
      </c>
      <c r="C1" s="12"/>
      <c r="D1" s="12"/>
      <c r="E1" s="12"/>
      <c r="K1" s="12"/>
      <c r="L1" s="12"/>
      <c r="M1" s="12"/>
    </row>
    <row r="2" spans="1:13" s="5" customFormat="1" ht="5.45" customHeight="1" thickBot="1" x14ac:dyDescent="0.3">
      <c r="A2" s="44"/>
      <c r="B2" s="44"/>
      <c r="C2" s="45"/>
      <c r="D2" s="45"/>
      <c r="E2" s="45"/>
      <c r="F2" s="44"/>
      <c r="G2" s="44"/>
      <c r="H2" s="44"/>
      <c r="I2" s="44"/>
      <c r="J2" s="44"/>
      <c r="K2" s="45"/>
      <c r="L2" s="45"/>
      <c r="M2" s="45"/>
    </row>
    <row r="3" spans="1:13" ht="39.950000000000003" customHeight="1" x14ac:dyDescent="0.25">
      <c r="A3" s="2" t="s">
        <v>28</v>
      </c>
      <c r="C3" s="13"/>
      <c r="D3" s="13"/>
      <c r="E3" s="13"/>
      <c r="F3" s="14"/>
      <c r="G3" s="14"/>
      <c r="H3" s="14"/>
      <c r="I3" s="14"/>
      <c r="J3" s="14"/>
      <c r="M3" s="15"/>
    </row>
    <row r="4" spans="1:13" s="1" customFormat="1" ht="15" customHeight="1" x14ac:dyDescent="0.2">
      <c r="A4" s="2" t="s">
        <v>30</v>
      </c>
      <c r="C4" s="16"/>
      <c r="D4" s="16"/>
      <c r="E4" s="16"/>
      <c r="F4" s="17"/>
      <c r="G4" s="17"/>
      <c r="H4" s="17"/>
      <c r="I4" s="17"/>
      <c r="J4" s="16"/>
      <c r="K4" s="18"/>
      <c r="M4" s="18" t="s">
        <v>35</v>
      </c>
    </row>
    <row r="5" spans="1:13" s="23" customFormat="1" ht="15.95" customHeight="1" x14ac:dyDescent="0.25">
      <c r="A5" s="19" t="s">
        <v>8</v>
      </c>
      <c r="B5" s="19"/>
      <c r="C5" s="20"/>
      <c r="D5" s="20"/>
      <c r="E5" s="20"/>
      <c r="F5" s="21"/>
      <c r="G5" s="21"/>
      <c r="H5" s="21"/>
      <c r="I5" s="21"/>
      <c r="J5" s="21"/>
      <c r="K5" s="22"/>
      <c r="L5" s="22"/>
      <c r="M5" s="22" t="s">
        <v>1</v>
      </c>
    </row>
    <row r="6" spans="1:13" ht="3" customHeight="1" x14ac:dyDescent="0.25">
      <c r="A6" s="24"/>
      <c r="B6" s="24"/>
      <c r="C6" s="25"/>
      <c r="D6" s="25"/>
      <c r="E6" s="25"/>
      <c r="F6" s="24"/>
      <c r="G6" s="24"/>
      <c r="H6" s="24"/>
      <c r="I6" s="24"/>
      <c r="J6" s="24"/>
      <c r="K6" s="25"/>
      <c r="L6" s="25"/>
      <c r="M6" s="25"/>
    </row>
    <row r="7" spans="1:13" ht="3" customHeight="1" x14ac:dyDescent="0.25">
      <c r="A7" s="21"/>
      <c r="B7" s="21"/>
      <c r="C7" s="20"/>
      <c r="D7" s="20"/>
      <c r="E7" s="20"/>
      <c r="F7" s="21"/>
      <c r="G7" s="21"/>
      <c r="H7" s="21"/>
      <c r="I7" s="21"/>
      <c r="J7" s="21"/>
      <c r="K7" s="22"/>
      <c r="L7" s="22"/>
      <c r="M7" s="26"/>
    </row>
    <row r="8" spans="1:13" ht="12" customHeight="1" x14ac:dyDescent="0.25">
      <c r="A8" s="14"/>
      <c r="B8" s="14"/>
      <c r="C8" s="10"/>
      <c r="D8" s="10"/>
      <c r="E8" s="10" t="s">
        <v>9</v>
      </c>
      <c r="F8" s="10"/>
      <c r="G8" s="10"/>
      <c r="H8" s="10"/>
      <c r="I8" s="10" t="s">
        <v>10</v>
      </c>
      <c r="J8" s="10"/>
      <c r="K8" s="10"/>
      <c r="M8" s="3" t="s">
        <v>11</v>
      </c>
    </row>
    <row r="9" spans="1:13" ht="3" customHeight="1" x14ac:dyDescent="0.25">
      <c r="A9" s="14"/>
      <c r="B9" s="14"/>
      <c r="C9" s="27"/>
      <c r="D9" s="27"/>
      <c r="E9" s="27"/>
      <c r="F9" s="10"/>
      <c r="G9" s="27"/>
      <c r="H9" s="27"/>
      <c r="I9" s="27"/>
      <c r="J9" s="10"/>
      <c r="K9" s="27"/>
      <c r="L9" s="27"/>
      <c r="M9" s="27"/>
    </row>
    <row r="10" spans="1:13" ht="3" customHeight="1" x14ac:dyDescent="0.25">
      <c r="A10" s="14"/>
      <c r="B10" s="14"/>
      <c r="C10" s="10"/>
      <c r="D10" s="10"/>
      <c r="E10" s="10"/>
      <c r="F10" s="10"/>
      <c r="G10" s="10"/>
      <c r="H10" s="10"/>
      <c r="I10" s="10"/>
      <c r="J10" s="10"/>
      <c r="K10" s="10"/>
    </row>
    <row r="11" spans="1:13" s="11" customFormat="1" ht="12" customHeight="1" x14ac:dyDescent="0.25">
      <c r="A11" s="28"/>
      <c r="B11" s="10"/>
      <c r="C11" s="10" t="s">
        <v>5</v>
      </c>
      <c r="D11" s="10" t="s">
        <v>6</v>
      </c>
      <c r="E11" s="10" t="s">
        <v>4</v>
      </c>
      <c r="F11" s="10"/>
      <c r="G11" s="10" t="s">
        <v>5</v>
      </c>
      <c r="H11" s="10" t="s">
        <v>6</v>
      </c>
      <c r="I11" s="10" t="s">
        <v>4</v>
      </c>
      <c r="J11" s="10"/>
      <c r="K11" s="10" t="s">
        <v>5</v>
      </c>
      <c r="L11" s="10" t="s">
        <v>6</v>
      </c>
      <c r="M11" s="29" t="s">
        <v>4</v>
      </c>
    </row>
    <row r="12" spans="1:13" s="11" customFormat="1" ht="3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30"/>
    </row>
    <row r="13" spans="1:13" s="11" customFormat="1" ht="3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M13" s="29"/>
    </row>
    <row r="14" spans="1:13" s="9" customFormat="1" ht="20.100000000000001" customHeight="1" x14ac:dyDescent="0.25">
      <c r="A14" s="7" t="s">
        <v>2</v>
      </c>
      <c r="B14" s="8"/>
      <c r="C14" s="55">
        <v>2801</v>
      </c>
      <c r="D14" s="55">
        <v>3045</v>
      </c>
      <c r="E14" s="52">
        <v>5846</v>
      </c>
      <c r="F14" s="52"/>
      <c r="G14" s="55">
        <v>3424</v>
      </c>
      <c r="H14" s="55">
        <v>3758</v>
      </c>
      <c r="I14" s="52">
        <v>7182</v>
      </c>
      <c r="J14" s="52"/>
      <c r="K14" s="53">
        <v>-623</v>
      </c>
      <c r="L14" s="53">
        <v>-713</v>
      </c>
      <c r="M14" s="53">
        <v>-1336</v>
      </c>
    </row>
    <row r="15" spans="1:13" s="33" customFormat="1" ht="15.95" customHeight="1" x14ac:dyDescent="0.25">
      <c r="A15" s="28" t="s">
        <v>12</v>
      </c>
      <c r="B15" s="32"/>
      <c r="C15" s="56">
        <v>1229</v>
      </c>
      <c r="D15" s="56">
        <v>1312</v>
      </c>
      <c r="E15" s="51">
        <v>2541</v>
      </c>
      <c r="F15" s="46"/>
      <c r="G15" s="56">
        <v>1763</v>
      </c>
      <c r="H15" s="56">
        <v>1930</v>
      </c>
      <c r="I15" s="51">
        <v>3693</v>
      </c>
      <c r="J15" s="50"/>
      <c r="K15" s="54">
        <v>-534</v>
      </c>
      <c r="L15" s="54">
        <v>-618</v>
      </c>
      <c r="M15" s="54">
        <v>-1152</v>
      </c>
    </row>
    <row r="16" spans="1:13" s="33" customFormat="1" ht="12" customHeight="1" x14ac:dyDescent="0.25">
      <c r="A16" s="28" t="s">
        <v>13</v>
      </c>
      <c r="B16" s="32"/>
      <c r="C16" s="56">
        <v>1572</v>
      </c>
      <c r="D16" s="56">
        <v>1733</v>
      </c>
      <c r="E16" s="51">
        <v>3305</v>
      </c>
      <c r="F16" s="46"/>
      <c r="G16" s="56">
        <v>1661</v>
      </c>
      <c r="H16" s="56">
        <v>1828</v>
      </c>
      <c r="I16" s="51">
        <v>3489</v>
      </c>
      <c r="J16" s="50"/>
      <c r="K16" s="54">
        <v>-89</v>
      </c>
      <c r="L16" s="54">
        <v>-95</v>
      </c>
      <c r="M16" s="54">
        <v>-184</v>
      </c>
    </row>
    <row r="17" spans="1:13" s="9" customFormat="1" ht="20.100000000000001" customHeight="1" x14ac:dyDescent="0.25">
      <c r="A17" s="7" t="s">
        <v>3</v>
      </c>
      <c r="B17" s="8"/>
      <c r="C17" s="55">
        <v>11151</v>
      </c>
      <c r="D17" s="55">
        <v>10653</v>
      </c>
      <c r="E17" s="55">
        <v>21804</v>
      </c>
      <c r="F17" s="49"/>
      <c r="G17" s="57">
        <v>7257</v>
      </c>
      <c r="H17" s="57">
        <v>6946</v>
      </c>
      <c r="I17" s="57">
        <v>14203</v>
      </c>
      <c r="J17" s="57"/>
      <c r="K17" s="57">
        <v>3894</v>
      </c>
      <c r="L17" s="53">
        <v>3707</v>
      </c>
      <c r="M17" s="53">
        <v>7601</v>
      </c>
    </row>
    <row r="18" spans="1:13" s="33" customFormat="1" ht="15.95" customHeight="1" x14ac:dyDescent="0.25">
      <c r="A18" s="28" t="s">
        <v>14</v>
      </c>
      <c r="B18" s="32"/>
      <c r="C18" s="56">
        <v>1244</v>
      </c>
      <c r="D18" s="56">
        <v>1379</v>
      </c>
      <c r="E18" s="51">
        <v>2623</v>
      </c>
      <c r="F18" s="46"/>
      <c r="G18" s="56">
        <v>825</v>
      </c>
      <c r="H18" s="56">
        <v>1120</v>
      </c>
      <c r="I18" s="51">
        <v>1945</v>
      </c>
      <c r="J18" s="46"/>
      <c r="K18" s="54">
        <v>419</v>
      </c>
      <c r="L18" s="54">
        <v>259</v>
      </c>
      <c r="M18" s="54">
        <v>678</v>
      </c>
    </row>
    <row r="19" spans="1:13" s="33" customFormat="1" ht="12" customHeight="1" x14ac:dyDescent="0.25">
      <c r="A19" s="35" t="s">
        <v>25</v>
      </c>
      <c r="B19" s="32"/>
      <c r="C19" s="56">
        <v>1244</v>
      </c>
      <c r="D19" s="56">
        <v>1379</v>
      </c>
      <c r="E19" s="51">
        <v>2623</v>
      </c>
      <c r="F19" s="46"/>
      <c r="G19" s="56">
        <v>825</v>
      </c>
      <c r="H19" s="56">
        <v>1120</v>
      </c>
      <c r="I19" s="51">
        <v>1945</v>
      </c>
      <c r="J19" s="46"/>
      <c r="K19" s="54">
        <v>419</v>
      </c>
      <c r="L19" s="54">
        <v>259</v>
      </c>
      <c r="M19" s="54">
        <v>678</v>
      </c>
    </row>
    <row r="20" spans="1:13" s="33" customFormat="1" ht="15.95" customHeight="1" x14ac:dyDescent="0.25">
      <c r="A20" s="35" t="s">
        <v>15</v>
      </c>
      <c r="B20" s="32"/>
      <c r="C20" s="56">
        <v>6837</v>
      </c>
      <c r="D20" s="56">
        <v>6944</v>
      </c>
      <c r="E20" s="56">
        <v>13781</v>
      </c>
      <c r="F20" s="56"/>
      <c r="G20" s="56">
        <v>4867</v>
      </c>
      <c r="H20" s="56">
        <v>4447</v>
      </c>
      <c r="I20" s="56">
        <v>9314</v>
      </c>
      <c r="J20" s="56"/>
      <c r="K20" s="56">
        <v>1970</v>
      </c>
      <c r="L20" s="56">
        <v>2497</v>
      </c>
      <c r="M20" s="56">
        <v>4467</v>
      </c>
    </row>
    <row r="21" spans="1:13" s="33" customFormat="1" ht="14.1" customHeight="1" x14ac:dyDescent="0.25">
      <c r="A21" s="36" t="s">
        <v>16</v>
      </c>
      <c r="B21" s="32"/>
      <c r="C21" s="56">
        <v>22</v>
      </c>
      <c r="D21" s="56">
        <v>21</v>
      </c>
      <c r="E21" s="51">
        <v>43</v>
      </c>
      <c r="F21" s="50"/>
      <c r="G21" s="59">
        <v>188</v>
      </c>
      <c r="H21" s="59">
        <v>211</v>
      </c>
      <c r="I21" s="62">
        <v>399</v>
      </c>
      <c r="J21" s="61"/>
      <c r="K21" s="54">
        <v>-166</v>
      </c>
      <c r="L21" s="54">
        <v>-190</v>
      </c>
      <c r="M21" s="54">
        <v>-356</v>
      </c>
    </row>
    <row r="22" spans="1:13" s="33" customFormat="1" ht="12" customHeight="1" x14ac:dyDescent="0.25">
      <c r="A22" s="31" t="s">
        <v>17</v>
      </c>
      <c r="B22" s="32"/>
      <c r="C22" s="56">
        <v>6303</v>
      </c>
      <c r="D22" s="56">
        <v>6520</v>
      </c>
      <c r="E22" s="51">
        <v>12823</v>
      </c>
      <c r="F22" s="50"/>
      <c r="G22" s="59">
        <v>3199</v>
      </c>
      <c r="H22" s="59">
        <v>3002</v>
      </c>
      <c r="I22" s="62">
        <v>6201</v>
      </c>
      <c r="J22" s="61"/>
      <c r="K22" s="54">
        <v>3104</v>
      </c>
      <c r="L22" s="54">
        <v>3518</v>
      </c>
      <c r="M22" s="54">
        <v>6622</v>
      </c>
    </row>
    <row r="23" spans="1:13" s="33" customFormat="1" ht="12" customHeight="1" x14ac:dyDescent="0.25">
      <c r="A23" s="31" t="s">
        <v>18</v>
      </c>
      <c r="B23" s="32"/>
      <c r="C23" s="56">
        <v>512</v>
      </c>
      <c r="D23" s="56">
        <v>403</v>
      </c>
      <c r="E23" s="51">
        <v>915</v>
      </c>
      <c r="F23" s="50"/>
      <c r="G23" s="59">
        <v>1480</v>
      </c>
      <c r="H23" s="59">
        <v>1234</v>
      </c>
      <c r="I23" s="62">
        <v>2714</v>
      </c>
      <c r="J23" s="61"/>
      <c r="K23" s="54">
        <v>-968</v>
      </c>
      <c r="L23" s="54">
        <v>-831</v>
      </c>
      <c r="M23" s="54">
        <v>-1799</v>
      </c>
    </row>
    <row r="24" spans="1:13" s="33" customFormat="1" ht="15.95" customHeight="1" x14ac:dyDescent="0.25">
      <c r="A24" s="28" t="s">
        <v>19</v>
      </c>
      <c r="B24" s="32"/>
      <c r="C24" s="47">
        <v>1561</v>
      </c>
      <c r="D24" s="47">
        <v>1800</v>
      </c>
      <c r="E24" s="51">
        <v>3361</v>
      </c>
      <c r="F24" s="47"/>
      <c r="G24" s="60">
        <v>1074</v>
      </c>
      <c r="H24" s="60">
        <v>1267</v>
      </c>
      <c r="I24" s="62">
        <v>2341</v>
      </c>
      <c r="J24" s="60"/>
      <c r="K24" s="54">
        <v>487</v>
      </c>
      <c r="L24" s="54">
        <v>533</v>
      </c>
      <c r="M24" s="54">
        <v>1020</v>
      </c>
    </row>
    <row r="25" spans="1:13" s="33" customFormat="1" ht="14.1" customHeight="1" x14ac:dyDescent="0.25">
      <c r="A25" s="31" t="s">
        <v>20</v>
      </c>
      <c r="B25" s="32"/>
      <c r="C25" s="56">
        <v>1552</v>
      </c>
      <c r="D25" s="56">
        <v>1786</v>
      </c>
      <c r="E25" s="51">
        <v>3338</v>
      </c>
      <c r="F25" s="50"/>
      <c r="G25" s="59">
        <v>1065</v>
      </c>
      <c r="H25" s="59">
        <v>1233</v>
      </c>
      <c r="I25" s="62">
        <v>2298</v>
      </c>
      <c r="J25" s="61"/>
      <c r="K25" s="54">
        <v>487</v>
      </c>
      <c r="L25" s="54">
        <v>553</v>
      </c>
      <c r="M25" s="54">
        <v>1040</v>
      </c>
    </row>
    <row r="26" spans="1:13" s="33" customFormat="1" ht="12" customHeight="1" x14ac:dyDescent="0.25">
      <c r="A26" s="31" t="s">
        <v>21</v>
      </c>
      <c r="B26" s="32"/>
      <c r="C26" s="56">
        <v>9</v>
      </c>
      <c r="D26" s="56">
        <v>14</v>
      </c>
      <c r="E26" s="51">
        <v>23</v>
      </c>
      <c r="F26" s="50"/>
      <c r="G26" s="59">
        <v>9</v>
      </c>
      <c r="H26" s="59">
        <v>34</v>
      </c>
      <c r="I26" s="62">
        <v>43</v>
      </c>
      <c r="J26" s="61"/>
      <c r="K26" s="54" t="s">
        <v>31</v>
      </c>
      <c r="L26" s="54">
        <v>-20</v>
      </c>
      <c r="M26" s="54">
        <v>-20</v>
      </c>
    </row>
    <row r="27" spans="1:13" s="33" customFormat="1" ht="15.95" customHeight="1" x14ac:dyDescent="0.25">
      <c r="A27" s="35" t="s">
        <v>22</v>
      </c>
      <c r="B27" s="32"/>
      <c r="C27" s="47">
        <v>1509</v>
      </c>
      <c r="D27" s="47">
        <v>530</v>
      </c>
      <c r="E27" s="51">
        <v>2039</v>
      </c>
      <c r="F27" s="47"/>
      <c r="G27" s="60">
        <v>491</v>
      </c>
      <c r="H27" s="60">
        <v>112</v>
      </c>
      <c r="I27" s="62">
        <v>603</v>
      </c>
      <c r="J27" s="60"/>
      <c r="K27" s="54">
        <v>1018</v>
      </c>
      <c r="L27" s="54">
        <v>418</v>
      </c>
      <c r="M27" s="54">
        <v>1436</v>
      </c>
    </row>
    <row r="28" spans="1:13" s="33" customFormat="1" ht="14.1" customHeight="1" x14ac:dyDescent="0.25">
      <c r="A28" s="36" t="s">
        <v>23</v>
      </c>
      <c r="B28" s="32"/>
      <c r="C28" s="56">
        <v>1482</v>
      </c>
      <c r="D28" s="56">
        <v>511</v>
      </c>
      <c r="E28" s="51">
        <v>1993</v>
      </c>
      <c r="F28" s="50"/>
      <c r="G28" s="59">
        <v>475</v>
      </c>
      <c r="H28" s="59">
        <v>102</v>
      </c>
      <c r="I28" s="62">
        <v>577</v>
      </c>
      <c r="J28" s="61"/>
      <c r="K28" s="54">
        <v>1007</v>
      </c>
      <c r="L28" s="54">
        <v>409</v>
      </c>
      <c r="M28" s="54">
        <v>1416</v>
      </c>
    </row>
    <row r="29" spans="1:13" s="33" customFormat="1" ht="12" customHeight="1" x14ac:dyDescent="0.25">
      <c r="A29" s="31" t="s">
        <v>26</v>
      </c>
      <c r="B29" s="32"/>
      <c r="C29" s="58">
        <v>27</v>
      </c>
      <c r="D29" s="56">
        <v>19</v>
      </c>
      <c r="E29" s="51">
        <v>46</v>
      </c>
      <c r="F29" s="50"/>
      <c r="G29" s="59">
        <v>16</v>
      </c>
      <c r="H29" s="59">
        <v>10</v>
      </c>
      <c r="I29" s="62">
        <v>26</v>
      </c>
      <c r="J29" s="61"/>
      <c r="K29" s="54">
        <v>11</v>
      </c>
      <c r="L29" s="54">
        <v>9</v>
      </c>
      <c r="M29" s="54">
        <v>20</v>
      </c>
    </row>
    <row r="30" spans="1:13" s="9" customFormat="1" ht="20.100000000000001" customHeight="1" x14ac:dyDescent="0.25">
      <c r="A30" s="37" t="s">
        <v>4</v>
      </c>
      <c r="B30" s="8"/>
      <c r="C30" s="64">
        <v>13952</v>
      </c>
      <c r="D30" s="64">
        <v>13698</v>
      </c>
      <c r="E30" s="64">
        <v>27650</v>
      </c>
      <c r="F30" s="64"/>
      <c r="G30" s="64">
        <v>10681</v>
      </c>
      <c r="H30" s="64">
        <v>10704</v>
      </c>
      <c r="I30" s="64">
        <v>21385</v>
      </c>
      <c r="J30" s="64"/>
      <c r="K30" s="64">
        <v>3271</v>
      </c>
      <c r="L30" s="64">
        <v>2994</v>
      </c>
      <c r="M30" s="64">
        <v>6265</v>
      </c>
    </row>
    <row r="31" spans="1:13" ht="12" customHeight="1" x14ac:dyDescent="0.25"/>
    <row r="32" spans="1:13" ht="12" customHeight="1" x14ac:dyDescent="0.25">
      <c r="F32" s="11"/>
      <c r="G32" s="11"/>
      <c r="H32" s="11"/>
      <c r="I32" s="11"/>
      <c r="J32" s="11"/>
    </row>
    <row r="33" spans="1:13" ht="15.95" customHeight="1" x14ac:dyDescent="0.25">
      <c r="A33" s="32" t="s">
        <v>7</v>
      </c>
    </row>
    <row r="34" spans="1:13" s="33" customFormat="1" ht="15.95" customHeight="1" x14ac:dyDescent="0.25">
      <c r="A34" s="6" t="s">
        <v>24</v>
      </c>
      <c r="B34" s="32"/>
      <c r="C34" s="10"/>
      <c r="D34" s="10"/>
      <c r="E34" s="10"/>
      <c r="F34" s="34"/>
      <c r="G34" s="34"/>
      <c r="H34" s="34"/>
      <c r="I34" s="34"/>
      <c r="J34" s="34"/>
      <c r="K34" s="11"/>
      <c r="L34" s="11"/>
      <c r="M34" s="11" t="s">
        <v>32</v>
      </c>
    </row>
    <row r="35" spans="1:13" ht="3.95" customHeight="1" x14ac:dyDescent="0.25"/>
    <row r="36" spans="1:13" s="5" customFormat="1" ht="3.95" customHeight="1" x14ac:dyDescent="0.25">
      <c r="A36" s="38"/>
      <c r="B36" s="39"/>
      <c r="C36" s="40"/>
      <c r="D36" s="40"/>
      <c r="E36" s="40"/>
      <c r="F36" s="41"/>
      <c r="G36" s="41"/>
      <c r="H36" s="41"/>
      <c r="I36" s="41"/>
      <c r="J36" s="40"/>
      <c r="K36" s="40"/>
      <c r="L36" s="40"/>
      <c r="M36" s="42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15BC5-2469-4B24-8203-15C59CB7AD1D}">
  <dimension ref="A1:M36"/>
  <sheetViews>
    <sheetView zoomScaleNormal="100" workbookViewId="0">
      <selection activeCell="N1" sqref="N1"/>
    </sheetView>
  </sheetViews>
  <sheetFormatPr baseColWidth="10" defaultColWidth="11.19921875" defaultRowHeight="10.35" customHeight="1" x14ac:dyDescent="0.25"/>
  <cols>
    <col min="1" max="1" width="8" style="4" customWidth="1"/>
    <col min="2" max="2" width="25.796875" style="4" customWidth="1"/>
    <col min="3" max="5" width="10" style="11" customWidth="1"/>
    <col min="6" max="6" width="6" style="4" customWidth="1"/>
    <col min="7" max="9" width="10" style="4" customWidth="1"/>
    <col min="10" max="10" width="6" style="4" customWidth="1"/>
    <col min="11" max="13" width="10" style="11" customWidth="1"/>
    <col min="14" max="16384" width="11.19921875" style="4"/>
  </cols>
  <sheetData>
    <row r="1" spans="1:13" s="5" customFormat="1" ht="34.5" customHeight="1" x14ac:dyDescent="0.25">
      <c r="A1" s="43" t="s">
        <v>0</v>
      </c>
      <c r="C1" s="12"/>
      <c r="D1" s="12"/>
      <c r="E1" s="12"/>
      <c r="K1" s="12"/>
      <c r="L1" s="12"/>
      <c r="M1" s="12"/>
    </row>
    <row r="2" spans="1:13" s="5" customFormat="1" ht="5.45" customHeight="1" thickBot="1" x14ac:dyDescent="0.3">
      <c r="A2" s="44"/>
      <c r="B2" s="44"/>
      <c r="C2" s="45"/>
      <c r="D2" s="45"/>
      <c r="E2" s="45"/>
      <c r="F2" s="44"/>
      <c r="G2" s="44"/>
      <c r="H2" s="44"/>
      <c r="I2" s="44"/>
      <c r="J2" s="44"/>
      <c r="K2" s="45"/>
      <c r="L2" s="45"/>
      <c r="M2" s="45"/>
    </row>
    <row r="3" spans="1:13" ht="39.950000000000003" customHeight="1" x14ac:dyDescent="0.25">
      <c r="A3" s="2" t="s">
        <v>28</v>
      </c>
      <c r="C3" s="13"/>
      <c r="D3" s="13"/>
      <c r="E3" s="13"/>
      <c r="F3" s="14"/>
      <c r="G3" s="14"/>
      <c r="H3" s="14"/>
      <c r="I3" s="14"/>
      <c r="J3" s="14"/>
      <c r="M3" s="15"/>
    </row>
    <row r="4" spans="1:13" s="1" customFormat="1" ht="15" customHeight="1" x14ac:dyDescent="0.2">
      <c r="A4" s="2" t="s">
        <v>27</v>
      </c>
      <c r="C4" s="16"/>
      <c r="D4" s="16"/>
      <c r="E4" s="16"/>
      <c r="F4" s="17"/>
      <c r="G4" s="17"/>
      <c r="H4" s="17"/>
      <c r="I4" s="17"/>
      <c r="J4" s="16"/>
      <c r="K4" s="18"/>
      <c r="M4" s="18" t="s">
        <v>35</v>
      </c>
    </row>
    <row r="5" spans="1:13" s="23" customFormat="1" ht="15.95" customHeight="1" x14ac:dyDescent="0.25">
      <c r="A5" s="19" t="s">
        <v>8</v>
      </c>
      <c r="B5" s="19"/>
      <c r="C5" s="20"/>
      <c r="D5" s="20"/>
      <c r="E5" s="20"/>
      <c r="F5" s="21"/>
      <c r="G5" s="21"/>
      <c r="H5" s="21"/>
      <c r="I5" s="21"/>
      <c r="J5" s="21"/>
      <c r="K5" s="22"/>
      <c r="L5" s="22"/>
      <c r="M5" s="22" t="s">
        <v>1</v>
      </c>
    </row>
    <row r="6" spans="1:13" ht="3" customHeight="1" x14ac:dyDescent="0.25">
      <c r="A6" s="24"/>
      <c r="B6" s="24"/>
      <c r="C6" s="25"/>
      <c r="D6" s="25"/>
      <c r="E6" s="25"/>
      <c r="F6" s="24"/>
      <c r="G6" s="24"/>
      <c r="H6" s="24"/>
      <c r="I6" s="24"/>
      <c r="J6" s="24"/>
      <c r="K6" s="25"/>
      <c r="L6" s="25"/>
      <c r="M6" s="25"/>
    </row>
    <row r="7" spans="1:13" ht="3" customHeight="1" x14ac:dyDescent="0.25">
      <c r="A7" s="21"/>
      <c r="B7" s="21"/>
      <c r="C7" s="20"/>
      <c r="D7" s="20"/>
      <c r="E7" s="20"/>
      <c r="F7" s="21"/>
      <c r="G7" s="21"/>
      <c r="H7" s="21"/>
      <c r="I7" s="21"/>
      <c r="J7" s="21"/>
      <c r="K7" s="22"/>
      <c r="L7" s="22"/>
      <c r="M7" s="26"/>
    </row>
    <row r="8" spans="1:13" ht="12" customHeight="1" x14ac:dyDescent="0.25">
      <c r="A8" s="14"/>
      <c r="B8" s="14"/>
      <c r="C8" s="10"/>
      <c r="D8" s="10"/>
      <c r="E8" s="10" t="s">
        <v>9</v>
      </c>
      <c r="F8" s="10"/>
      <c r="G8" s="10"/>
      <c r="H8" s="10"/>
      <c r="I8" s="10" t="s">
        <v>10</v>
      </c>
      <c r="J8" s="10"/>
      <c r="K8" s="10"/>
      <c r="M8" s="3" t="s">
        <v>11</v>
      </c>
    </row>
    <row r="9" spans="1:13" ht="3" customHeight="1" x14ac:dyDescent="0.25">
      <c r="A9" s="14"/>
      <c r="B9" s="14"/>
      <c r="C9" s="27"/>
      <c r="D9" s="27"/>
      <c r="E9" s="27"/>
      <c r="F9" s="10"/>
      <c r="G9" s="27"/>
      <c r="H9" s="27"/>
      <c r="I9" s="27"/>
      <c r="J9" s="10"/>
      <c r="K9" s="27"/>
      <c r="L9" s="27"/>
      <c r="M9" s="27"/>
    </row>
    <row r="10" spans="1:13" ht="3" customHeight="1" x14ac:dyDescent="0.25">
      <c r="A10" s="14"/>
      <c r="B10" s="14"/>
      <c r="C10" s="10"/>
      <c r="D10" s="10"/>
      <c r="E10" s="10"/>
      <c r="F10" s="10"/>
      <c r="G10" s="10"/>
      <c r="H10" s="10"/>
      <c r="I10" s="10"/>
      <c r="J10" s="10"/>
      <c r="K10" s="10"/>
    </row>
    <row r="11" spans="1:13" s="11" customFormat="1" ht="12" customHeight="1" x14ac:dyDescent="0.25">
      <c r="A11" s="28"/>
      <c r="B11" s="10"/>
      <c r="C11" s="10" t="s">
        <v>5</v>
      </c>
      <c r="D11" s="10" t="s">
        <v>6</v>
      </c>
      <c r="E11" s="10" t="s">
        <v>4</v>
      </c>
      <c r="F11" s="10"/>
      <c r="G11" s="10" t="s">
        <v>5</v>
      </c>
      <c r="H11" s="10" t="s">
        <v>6</v>
      </c>
      <c r="I11" s="10" t="s">
        <v>4</v>
      </c>
      <c r="J11" s="10"/>
      <c r="K11" s="10" t="s">
        <v>5</v>
      </c>
      <c r="L11" s="10" t="s">
        <v>6</v>
      </c>
      <c r="M11" s="29" t="s">
        <v>4</v>
      </c>
    </row>
    <row r="12" spans="1:13" s="11" customFormat="1" ht="3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30"/>
    </row>
    <row r="13" spans="1:13" s="11" customFormat="1" ht="3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M13" s="29"/>
    </row>
    <row r="14" spans="1:13" s="9" customFormat="1" ht="20.100000000000001" customHeight="1" x14ac:dyDescent="0.25">
      <c r="A14" s="7" t="s">
        <v>2</v>
      </c>
      <c r="B14" s="8"/>
      <c r="C14" s="55">
        <v>2850</v>
      </c>
      <c r="D14" s="55">
        <v>3035</v>
      </c>
      <c r="E14" s="52">
        <v>5885</v>
      </c>
      <c r="F14" s="52"/>
      <c r="G14" s="55">
        <v>3264</v>
      </c>
      <c r="H14" s="55">
        <v>3387</v>
      </c>
      <c r="I14" s="52">
        <v>6651</v>
      </c>
      <c r="J14" s="52"/>
      <c r="K14" s="53">
        <v>-414</v>
      </c>
      <c r="L14" s="53">
        <v>-352</v>
      </c>
      <c r="M14" s="53">
        <v>-766</v>
      </c>
    </row>
    <row r="15" spans="1:13" s="33" customFormat="1" ht="15.95" customHeight="1" x14ac:dyDescent="0.25">
      <c r="A15" s="28" t="s">
        <v>12</v>
      </c>
      <c r="B15" s="32"/>
      <c r="C15" s="56">
        <v>1289</v>
      </c>
      <c r="D15" s="56">
        <v>1355</v>
      </c>
      <c r="E15" s="51">
        <v>2644</v>
      </c>
      <c r="F15" s="46"/>
      <c r="G15" s="56">
        <v>1610</v>
      </c>
      <c r="H15" s="56">
        <v>1604</v>
      </c>
      <c r="I15" s="51">
        <v>3214</v>
      </c>
      <c r="J15" s="50"/>
      <c r="K15" s="54">
        <v>-321</v>
      </c>
      <c r="L15" s="54">
        <v>-249</v>
      </c>
      <c r="M15" s="54">
        <v>-570</v>
      </c>
    </row>
    <row r="16" spans="1:13" s="33" customFormat="1" ht="12" customHeight="1" x14ac:dyDescent="0.25">
      <c r="A16" s="28" t="s">
        <v>13</v>
      </c>
      <c r="B16" s="32"/>
      <c r="C16" s="56">
        <v>1561</v>
      </c>
      <c r="D16" s="56">
        <v>1680</v>
      </c>
      <c r="E16" s="51">
        <v>3241</v>
      </c>
      <c r="F16" s="46"/>
      <c r="G16" s="56">
        <v>1654</v>
      </c>
      <c r="H16" s="56">
        <v>1783</v>
      </c>
      <c r="I16" s="51">
        <v>3437</v>
      </c>
      <c r="J16" s="50"/>
      <c r="K16" s="54">
        <v>-93</v>
      </c>
      <c r="L16" s="54">
        <v>-103</v>
      </c>
      <c r="M16" s="54">
        <v>-196</v>
      </c>
    </row>
    <row r="17" spans="1:13" s="9" customFormat="1" ht="20.100000000000001" customHeight="1" x14ac:dyDescent="0.25">
      <c r="A17" s="7" t="s">
        <v>3</v>
      </c>
      <c r="B17" s="8"/>
      <c r="C17" s="55">
        <v>9300</v>
      </c>
      <c r="D17" s="55">
        <v>9203</v>
      </c>
      <c r="E17" s="55">
        <v>18503</v>
      </c>
      <c r="F17" s="49"/>
      <c r="G17" s="57">
        <v>5787</v>
      </c>
      <c r="H17" s="57">
        <v>5441</v>
      </c>
      <c r="I17" s="57">
        <v>11228</v>
      </c>
      <c r="J17" s="57"/>
      <c r="K17" s="57">
        <v>3513</v>
      </c>
      <c r="L17" s="53">
        <v>3762</v>
      </c>
      <c r="M17" s="53">
        <v>7275</v>
      </c>
    </row>
    <row r="18" spans="1:13" s="33" customFormat="1" ht="15.95" customHeight="1" x14ac:dyDescent="0.25">
      <c r="A18" s="28" t="s">
        <v>14</v>
      </c>
      <c r="B18" s="32"/>
      <c r="C18" s="56">
        <v>1168</v>
      </c>
      <c r="D18" s="56">
        <v>1264</v>
      </c>
      <c r="E18" s="51">
        <v>2432</v>
      </c>
      <c r="F18" s="46"/>
      <c r="G18" s="56">
        <v>384</v>
      </c>
      <c r="H18" s="56">
        <v>535</v>
      </c>
      <c r="I18" s="51">
        <v>919</v>
      </c>
      <c r="J18" s="46"/>
      <c r="K18" s="54">
        <v>784</v>
      </c>
      <c r="L18" s="54">
        <v>729</v>
      </c>
      <c r="M18" s="54">
        <v>1513</v>
      </c>
    </row>
    <row r="19" spans="1:13" s="33" customFormat="1" ht="12" customHeight="1" x14ac:dyDescent="0.25">
      <c r="A19" s="35" t="s">
        <v>25</v>
      </c>
      <c r="B19" s="32"/>
      <c r="C19" s="56">
        <v>1168</v>
      </c>
      <c r="D19" s="56">
        <v>1264</v>
      </c>
      <c r="E19" s="51">
        <v>2432</v>
      </c>
      <c r="F19" s="46"/>
      <c r="G19" s="56">
        <v>384</v>
      </c>
      <c r="H19" s="56">
        <v>535</v>
      </c>
      <c r="I19" s="51">
        <v>919</v>
      </c>
      <c r="J19" s="46"/>
      <c r="K19" s="54">
        <v>784</v>
      </c>
      <c r="L19" s="54">
        <v>729</v>
      </c>
      <c r="M19" s="54">
        <v>1513</v>
      </c>
    </row>
    <row r="20" spans="1:13" s="33" customFormat="1" ht="15.95" customHeight="1" x14ac:dyDescent="0.25">
      <c r="A20" s="35" t="s">
        <v>15</v>
      </c>
      <c r="B20" s="32"/>
      <c r="C20" s="56">
        <v>6284</v>
      </c>
      <c r="D20" s="56">
        <v>6336</v>
      </c>
      <c r="E20" s="56">
        <v>12620</v>
      </c>
      <c r="F20" s="56"/>
      <c r="G20" s="56">
        <v>4089</v>
      </c>
      <c r="H20" s="56">
        <v>3787</v>
      </c>
      <c r="I20" s="56">
        <v>7876</v>
      </c>
      <c r="J20" s="56"/>
      <c r="K20" s="56">
        <v>2195</v>
      </c>
      <c r="L20" s="56">
        <v>2549</v>
      </c>
      <c r="M20" s="56">
        <v>4744</v>
      </c>
    </row>
    <row r="21" spans="1:13" s="33" customFormat="1" ht="14.1" customHeight="1" x14ac:dyDescent="0.25">
      <c r="A21" s="36" t="s">
        <v>16</v>
      </c>
      <c r="B21" s="32"/>
      <c r="C21" s="56">
        <v>9</v>
      </c>
      <c r="D21" s="56">
        <v>22</v>
      </c>
      <c r="E21" s="51">
        <v>31</v>
      </c>
      <c r="F21" s="50"/>
      <c r="G21" s="59">
        <v>165</v>
      </c>
      <c r="H21" s="59">
        <v>116</v>
      </c>
      <c r="I21" s="62">
        <v>281</v>
      </c>
      <c r="J21" s="61"/>
      <c r="K21" s="54">
        <v>-156</v>
      </c>
      <c r="L21" s="54">
        <v>-94</v>
      </c>
      <c r="M21" s="54">
        <v>-250</v>
      </c>
    </row>
    <row r="22" spans="1:13" s="33" customFormat="1" ht="12" customHeight="1" x14ac:dyDescent="0.25">
      <c r="A22" s="31" t="s">
        <v>17</v>
      </c>
      <c r="B22" s="32"/>
      <c r="C22" s="56">
        <v>5912</v>
      </c>
      <c r="D22" s="56">
        <v>6013</v>
      </c>
      <c r="E22" s="51">
        <v>11925</v>
      </c>
      <c r="F22" s="50"/>
      <c r="G22" s="59">
        <v>2718</v>
      </c>
      <c r="H22" s="59">
        <v>2703</v>
      </c>
      <c r="I22" s="62">
        <v>5421</v>
      </c>
      <c r="J22" s="61"/>
      <c r="K22" s="54">
        <v>3194</v>
      </c>
      <c r="L22" s="54">
        <v>3310</v>
      </c>
      <c r="M22" s="54">
        <v>6504</v>
      </c>
    </row>
    <row r="23" spans="1:13" s="33" customFormat="1" ht="12" customHeight="1" x14ac:dyDescent="0.25">
      <c r="A23" s="31" t="s">
        <v>18</v>
      </c>
      <c r="B23" s="32"/>
      <c r="C23" s="56">
        <v>363</v>
      </c>
      <c r="D23" s="56">
        <v>301</v>
      </c>
      <c r="E23" s="51">
        <v>664</v>
      </c>
      <c r="F23" s="50"/>
      <c r="G23" s="59">
        <v>1206</v>
      </c>
      <c r="H23" s="59">
        <v>968</v>
      </c>
      <c r="I23" s="62">
        <v>2174</v>
      </c>
      <c r="J23" s="61"/>
      <c r="K23" s="54">
        <v>-843</v>
      </c>
      <c r="L23" s="54">
        <v>-667</v>
      </c>
      <c r="M23" s="54">
        <v>-1510</v>
      </c>
    </row>
    <row r="24" spans="1:13" s="33" customFormat="1" ht="15.95" customHeight="1" x14ac:dyDescent="0.25">
      <c r="A24" s="28" t="s">
        <v>19</v>
      </c>
      <c r="B24" s="32"/>
      <c r="C24" s="47">
        <v>1132</v>
      </c>
      <c r="D24" s="47">
        <v>1286</v>
      </c>
      <c r="E24" s="51">
        <v>2418</v>
      </c>
      <c r="F24" s="47"/>
      <c r="G24" s="60">
        <v>877</v>
      </c>
      <c r="H24" s="60">
        <v>1032</v>
      </c>
      <c r="I24" s="62">
        <v>1909</v>
      </c>
      <c r="J24" s="60"/>
      <c r="K24" s="54">
        <v>255</v>
      </c>
      <c r="L24" s="54">
        <v>254</v>
      </c>
      <c r="M24" s="54">
        <v>509</v>
      </c>
    </row>
    <row r="25" spans="1:13" s="33" customFormat="1" ht="14.1" customHeight="1" x14ac:dyDescent="0.25">
      <c r="A25" s="31" t="s">
        <v>20</v>
      </c>
      <c r="B25" s="32"/>
      <c r="C25" s="56">
        <v>1126</v>
      </c>
      <c r="D25" s="56">
        <v>1268</v>
      </c>
      <c r="E25" s="51">
        <v>2394</v>
      </c>
      <c r="F25" s="50"/>
      <c r="G25" s="59">
        <v>868</v>
      </c>
      <c r="H25" s="59">
        <v>1001</v>
      </c>
      <c r="I25" s="62">
        <v>1869</v>
      </c>
      <c r="J25" s="61"/>
      <c r="K25" s="54">
        <v>258</v>
      </c>
      <c r="L25" s="54">
        <v>267</v>
      </c>
      <c r="M25" s="54">
        <v>525</v>
      </c>
    </row>
    <row r="26" spans="1:13" s="33" customFormat="1" ht="12" customHeight="1" x14ac:dyDescent="0.25">
      <c r="A26" s="31" t="s">
        <v>21</v>
      </c>
      <c r="B26" s="32"/>
      <c r="C26" s="56">
        <v>6</v>
      </c>
      <c r="D26" s="56">
        <v>18</v>
      </c>
      <c r="E26" s="51">
        <v>24</v>
      </c>
      <c r="F26" s="50"/>
      <c r="G26" s="59">
        <v>9</v>
      </c>
      <c r="H26" s="59">
        <v>31</v>
      </c>
      <c r="I26" s="62">
        <v>40</v>
      </c>
      <c r="J26" s="61"/>
      <c r="K26" s="54">
        <v>-3</v>
      </c>
      <c r="L26" s="54">
        <v>-13</v>
      </c>
      <c r="M26" s="54">
        <v>-16</v>
      </c>
    </row>
    <row r="27" spans="1:13" s="33" customFormat="1" ht="15.95" customHeight="1" x14ac:dyDescent="0.25">
      <c r="A27" s="35" t="s">
        <v>22</v>
      </c>
      <c r="B27" s="32"/>
      <c r="C27" s="47">
        <v>716</v>
      </c>
      <c r="D27" s="47">
        <v>317</v>
      </c>
      <c r="E27" s="51">
        <v>1033</v>
      </c>
      <c r="F27" s="47"/>
      <c r="G27" s="60">
        <v>437</v>
      </c>
      <c r="H27" s="60">
        <v>87</v>
      </c>
      <c r="I27" s="62">
        <v>524</v>
      </c>
      <c r="J27" s="60"/>
      <c r="K27" s="54">
        <v>279</v>
      </c>
      <c r="L27" s="54">
        <v>230</v>
      </c>
      <c r="M27" s="54">
        <v>509</v>
      </c>
    </row>
    <row r="28" spans="1:13" s="33" customFormat="1" ht="14.1" customHeight="1" x14ac:dyDescent="0.25">
      <c r="A28" s="36" t="s">
        <v>23</v>
      </c>
      <c r="B28" s="32"/>
      <c r="C28" s="56">
        <v>678</v>
      </c>
      <c r="D28" s="56">
        <v>261</v>
      </c>
      <c r="E28" s="51">
        <v>939</v>
      </c>
      <c r="F28" s="50"/>
      <c r="G28" s="59">
        <v>415</v>
      </c>
      <c r="H28" s="59">
        <v>80</v>
      </c>
      <c r="I28" s="62">
        <v>495</v>
      </c>
      <c r="J28" s="61"/>
      <c r="K28" s="54">
        <v>263</v>
      </c>
      <c r="L28" s="54">
        <v>181</v>
      </c>
      <c r="M28" s="54">
        <v>444</v>
      </c>
    </row>
    <row r="29" spans="1:13" s="33" customFormat="1" ht="12" customHeight="1" x14ac:dyDescent="0.25">
      <c r="A29" s="31" t="s">
        <v>26</v>
      </c>
      <c r="B29" s="32"/>
      <c r="C29" s="58">
        <v>38</v>
      </c>
      <c r="D29" s="56">
        <v>56</v>
      </c>
      <c r="E29" s="51">
        <v>94</v>
      </c>
      <c r="F29" s="50"/>
      <c r="G29" s="59">
        <v>22</v>
      </c>
      <c r="H29" s="59">
        <v>7</v>
      </c>
      <c r="I29" s="62">
        <v>29</v>
      </c>
      <c r="J29" s="61"/>
      <c r="K29" s="54">
        <v>16</v>
      </c>
      <c r="L29" s="54">
        <v>49</v>
      </c>
      <c r="M29" s="54">
        <v>65</v>
      </c>
    </row>
    <row r="30" spans="1:13" s="9" customFormat="1" ht="20.100000000000001" customHeight="1" x14ac:dyDescent="0.25">
      <c r="A30" s="37" t="s">
        <v>4</v>
      </c>
      <c r="B30" s="8"/>
      <c r="C30" s="48">
        <v>12150</v>
      </c>
      <c r="D30" s="48">
        <v>12238</v>
      </c>
      <c r="E30" s="52">
        <v>24388</v>
      </c>
      <c r="F30" s="48"/>
      <c r="G30" s="63">
        <v>9051</v>
      </c>
      <c r="H30" s="63">
        <v>8828</v>
      </c>
      <c r="I30" s="63">
        <v>17879</v>
      </c>
      <c r="J30" s="63"/>
      <c r="K30" s="48">
        <v>3099</v>
      </c>
      <c r="L30" s="48">
        <v>3410</v>
      </c>
      <c r="M30" s="48">
        <v>6509</v>
      </c>
    </row>
    <row r="31" spans="1:13" ht="12" customHeight="1" x14ac:dyDescent="0.25">
      <c r="F31" s="11"/>
      <c r="G31" s="11"/>
      <c r="H31" s="11"/>
      <c r="I31" s="11"/>
      <c r="J31" s="11"/>
    </row>
    <row r="32" spans="1:13" ht="12" customHeight="1" x14ac:dyDescent="0.25">
      <c r="F32" s="11"/>
      <c r="G32" s="11"/>
      <c r="H32" s="11"/>
      <c r="I32" s="11"/>
      <c r="J32" s="11"/>
    </row>
    <row r="33" spans="1:13" ht="15.95" customHeight="1" x14ac:dyDescent="0.25">
      <c r="A33" s="32" t="s">
        <v>7</v>
      </c>
    </row>
    <row r="34" spans="1:13" s="33" customFormat="1" ht="15.95" customHeight="1" x14ac:dyDescent="0.25">
      <c r="A34" s="6" t="s">
        <v>24</v>
      </c>
      <c r="B34" s="32"/>
      <c r="C34" s="10"/>
      <c r="D34" s="10"/>
      <c r="E34" s="10"/>
      <c r="F34" s="34"/>
      <c r="G34" s="34"/>
      <c r="H34" s="34"/>
      <c r="I34" s="34"/>
      <c r="J34" s="34"/>
      <c r="K34" s="11"/>
      <c r="L34" s="11"/>
      <c r="M34" s="11" t="s">
        <v>29</v>
      </c>
    </row>
    <row r="35" spans="1:13" ht="3.95" customHeight="1" x14ac:dyDescent="0.25"/>
    <row r="36" spans="1:13" s="5" customFormat="1" ht="3.95" customHeight="1" x14ac:dyDescent="0.25">
      <c r="A36" s="38"/>
      <c r="B36" s="39"/>
      <c r="C36" s="40"/>
      <c r="D36" s="40"/>
      <c r="E36" s="40"/>
      <c r="F36" s="41"/>
      <c r="G36" s="41"/>
      <c r="H36" s="41"/>
      <c r="I36" s="41"/>
      <c r="J36" s="40"/>
      <c r="K36" s="40"/>
      <c r="L36" s="40"/>
      <c r="M36" s="42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12F9D-68AA-4AE0-905A-74D0AFB43BE8}">
  <dimension ref="A1:L37"/>
  <sheetViews>
    <sheetView zoomScaleNormal="100" workbookViewId="0">
      <selection activeCell="M1" sqref="M1"/>
    </sheetView>
  </sheetViews>
  <sheetFormatPr baseColWidth="10" defaultColWidth="11.19921875" defaultRowHeight="10.35" customHeight="1" x14ac:dyDescent="0.25"/>
  <cols>
    <col min="1" max="1" width="34.796875" style="4" customWidth="1"/>
    <col min="2" max="4" width="10" style="11" customWidth="1"/>
    <col min="5" max="5" width="6" style="4" customWidth="1"/>
    <col min="6" max="8" width="10" style="4" customWidth="1"/>
    <col min="9" max="9" width="6" style="4" customWidth="1"/>
    <col min="10" max="12" width="10" style="11" customWidth="1"/>
    <col min="13" max="16384" width="11.19921875" style="4"/>
  </cols>
  <sheetData>
    <row r="1" spans="1:12" s="5" customFormat="1" ht="34.5" customHeight="1" x14ac:dyDescent="0.25">
      <c r="A1" s="43" t="s">
        <v>0</v>
      </c>
      <c r="B1" s="12"/>
      <c r="C1" s="12"/>
      <c r="D1" s="12"/>
      <c r="J1" s="12"/>
      <c r="K1" s="12"/>
      <c r="L1" s="12"/>
    </row>
    <row r="2" spans="1:12" s="5" customFormat="1" ht="5.45" customHeight="1" thickBot="1" x14ac:dyDescent="0.3">
      <c r="A2" s="44"/>
      <c r="B2" s="45"/>
      <c r="C2" s="45"/>
      <c r="D2" s="45"/>
      <c r="E2" s="44"/>
      <c r="F2" s="44"/>
      <c r="G2" s="44"/>
      <c r="H2" s="44"/>
      <c r="I2" s="44"/>
      <c r="J2" s="45"/>
      <c r="K2" s="45"/>
      <c r="L2" s="45"/>
    </row>
    <row r="3" spans="1:12" ht="39.950000000000003" customHeight="1" x14ac:dyDescent="0.25">
      <c r="A3" s="2" t="s">
        <v>28</v>
      </c>
      <c r="B3" s="13"/>
      <c r="C3" s="13"/>
      <c r="D3" s="13"/>
      <c r="E3" s="14"/>
      <c r="F3" s="14"/>
      <c r="G3" s="14"/>
      <c r="H3" s="14"/>
      <c r="I3" s="14"/>
      <c r="L3" s="15"/>
    </row>
    <row r="4" spans="1:12" s="1" customFormat="1" ht="15" customHeight="1" x14ac:dyDescent="0.2">
      <c r="A4" s="2" t="s">
        <v>50</v>
      </c>
      <c r="B4" s="16"/>
      <c r="C4" s="16"/>
      <c r="D4" s="16"/>
      <c r="E4" s="17"/>
      <c r="F4" s="17"/>
      <c r="G4" s="17"/>
      <c r="H4" s="17"/>
      <c r="I4" s="16"/>
      <c r="J4" s="18"/>
      <c r="K4" s="18"/>
      <c r="L4" s="18" t="s">
        <v>35</v>
      </c>
    </row>
    <row r="5" spans="1:12" s="23" customFormat="1" ht="15.95" customHeight="1" x14ac:dyDescent="0.25">
      <c r="A5" s="19" t="s">
        <v>8</v>
      </c>
      <c r="B5" s="20"/>
      <c r="C5" s="20"/>
      <c r="D5" s="20"/>
      <c r="E5" s="21"/>
      <c r="F5" s="21"/>
      <c r="G5" s="21"/>
      <c r="H5" s="21"/>
      <c r="I5" s="21"/>
      <c r="J5" s="22"/>
      <c r="K5" s="22"/>
      <c r="L5" s="22" t="s">
        <v>1</v>
      </c>
    </row>
    <row r="6" spans="1:12" ht="3" customHeight="1" x14ac:dyDescent="0.25">
      <c r="A6" s="24"/>
      <c r="B6" s="25"/>
      <c r="C6" s="25"/>
      <c r="D6" s="25"/>
      <c r="E6" s="24"/>
      <c r="F6" s="24"/>
      <c r="G6" s="24"/>
      <c r="H6" s="24"/>
      <c r="I6" s="24"/>
      <c r="J6" s="25"/>
      <c r="K6" s="25"/>
      <c r="L6" s="25"/>
    </row>
    <row r="7" spans="1:12" ht="3" customHeight="1" x14ac:dyDescent="0.25">
      <c r="A7" s="21"/>
      <c r="B7" s="20"/>
      <c r="C7" s="20"/>
      <c r="D7" s="20"/>
      <c r="E7" s="21"/>
      <c r="F7" s="21"/>
      <c r="G7" s="21"/>
      <c r="H7" s="21"/>
      <c r="I7" s="21"/>
      <c r="J7" s="22"/>
      <c r="K7" s="22"/>
      <c r="L7" s="26"/>
    </row>
    <row r="8" spans="1:12" ht="12" customHeight="1" x14ac:dyDescent="0.25">
      <c r="A8" s="14"/>
      <c r="B8" s="10"/>
      <c r="C8" s="10"/>
      <c r="D8" s="10" t="s">
        <v>9</v>
      </c>
      <c r="E8" s="10"/>
      <c r="F8" s="10"/>
      <c r="G8" s="10"/>
      <c r="H8" s="10" t="s">
        <v>10</v>
      </c>
      <c r="I8" s="10"/>
      <c r="J8" s="10"/>
      <c r="L8" s="3" t="s">
        <v>11</v>
      </c>
    </row>
    <row r="9" spans="1:12" ht="3" customHeight="1" x14ac:dyDescent="0.25">
      <c r="A9" s="14"/>
      <c r="B9" s="27"/>
      <c r="C9" s="27"/>
      <c r="D9" s="27"/>
      <c r="E9" s="10"/>
      <c r="F9" s="27"/>
      <c r="G9" s="27"/>
      <c r="H9" s="27"/>
      <c r="I9" s="10"/>
      <c r="J9" s="27"/>
      <c r="K9" s="27"/>
      <c r="L9" s="27"/>
    </row>
    <row r="10" spans="1:12" ht="3" customHeight="1" x14ac:dyDescent="0.25">
      <c r="A10" s="14"/>
      <c r="B10" s="10"/>
      <c r="C10" s="10"/>
      <c r="D10" s="10"/>
      <c r="E10" s="10"/>
      <c r="F10" s="10"/>
      <c r="G10" s="10"/>
      <c r="H10" s="10"/>
      <c r="I10" s="10"/>
      <c r="J10" s="10"/>
    </row>
    <row r="11" spans="1:12" s="11" customFormat="1" ht="12" customHeight="1" x14ac:dyDescent="0.25">
      <c r="A11" s="28"/>
      <c r="B11" s="10" t="s">
        <v>5</v>
      </c>
      <c r="C11" s="10" t="s">
        <v>6</v>
      </c>
      <c r="D11" s="10" t="s">
        <v>4</v>
      </c>
      <c r="E11" s="10"/>
      <c r="F11" s="10" t="s">
        <v>5</v>
      </c>
      <c r="G11" s="10" t="s">
        <v>6</v>
      </c>
      <c r="H11" s="10" t="s">
        <v>4</v>
      </c>
      <c r="I11" s="10"/>
      <c r="J11" s="10" t="s">
        <v>5</v>
      </c>
      <c r="K11" s="10" t="s">
        <v>6</v>
      </c>
      <c r="L11" s="29" t="s">
        <v>4</v>
      </c>
    </row>
    <row r="12" spans="1:12" s="11" customFormat="1" ht="3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30"/>
    </row>
    <row r="13" spans="1:12" s="11" customFormat="1" ht="3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L13" s="29"/>
    </row>
    <row r="14" spans="1:12" s="9" customFormat="1" ht="20.100000000000001" customHeight="1" x14ac:dyDescent="0.25">
      <c r="A14" s="7" t="s">
        <v>2</v>
      </c>
      <c r="B14" s="55">
        <v>2212</v>
      </c>
      <c r="C14" s="55">
        <v>2354</v>
      </c>
      <c r="D14" s="52">
        <v>4566</v>
      </c>
      <c r="E14" s="52"/>
      <c r="F14" s="55">
        <v>3421</v>
      </c>
      <c r="G14" s="55">
        <v>3583</v>
      </c>
      <c r="H14" s="52">
        <v>7004</v>
      </c>
      <c r="I14" s="52"/>
      <c r="J14" s="53">
        <v>-1209</v>
      </c>
      <c r="K14" s="53">
        <v>-1229</v>
      </c>
      <c r="L14" s="53">
        <v>-2438</v>
      </c>
    </row>
    <row r="15" spans="1:12" s="33" customFormat="1" ht="15.95" customHeight="1" x14ac:dyDescent="0.25">
      <c r="A15" s="28" t="s">
        <v>12</v>
      </c>
      <c r="B15" s="56">
        <v>1035</v>
      </c>
      <c r="C15" s="56">
        <v>1057</v>
      </c>
      <c r="D15" s="51">
        <v>2092</v>
      </c>
      <c r="E15" s="46"/>
      <c r="F15" s="56">
        <v>1969</v>
      </c>
      <c r="G15" s="56">
        <v>2012</v>
      </c>
      <c r="H15" s="51">
        <v>3981</v>
      </c>
      <c r="I15" s="50"/>
      <c r="J15" s="54">
        <v>-934</v>
      </c>
      <c r="K15" s="54">
        <v>-955</v>
      </c>
      <c r="L15" s="54">
        <v>-1889</v>
      </c>
    </row>
    <row r="16" spans="1:12" s="33" customFormat="1" ht="12" customHeight="1" x14ac:dyDescent="0.25">
      <c r="A16" s="28" t="s">
        <v>13</v>
      </c>
      <c r="B16" s="56">
        <v>1177</v>
      </c>
      <c r="C16" s="56">
        <v>1297</v>
      </c>
      <c r="D16" s="51">
        <v>2474</v>
      </c>
      <c r="E16" s="46"/>
      <c r="F16" s="56">
        <v>1452</v>
      </c>
      <c r="G16" s="56">
        <v>1571</v>
      </c>
      <c r="H16" s="51">
        <v>3023</v>
      </c>
      <c r="I16" s="50"/>
      <c r="J16" s="54">
        <v>-275</v>
      </c>
      <c r="K16" s="54">
        <v>-274</v>
      </c>
      <c r="L16" s="54">
        <v>-549</v>
      </c>
    </row>
    <row r="17" spans="1:12" s="9" customFormat="1" ht="20.100000000000001" customHeight="1" x14ac:dyDescent="0.25">
      <c r="A17" s="7" t="s">
        <v>3</v>
      </c>
      <c r="B17" s="55">
        <v>9928</v>
      </c>
      <c r="C17" s="55">
        <v>10248</v>
      </c>
      <c r="D17" s="55">
        <v>20176</v>
      </c>
      <c r="E17" s="49"/>
      <c r="F17" s="57">
        <v>6376</v>
      </c>
      <c r="G17" s="57">
        <v>6436</v>
      </c>
      <c r="H17" s="57">
        <v>12812</v>
      </c>
      <c r="I17" s="57"/>
      <c r="J17" s="57">
        <v>3552</v>
      </c>
      <c r="K17" s="53">
        <v>3812</v>
      </c>
      <c r="L17" s="53">
        <v>7364</v>
      </c>
    </row>
    <row r="18" spans="1:12" s="33" customFormat="1" ht="15.95" customHeight="1" x14ac:dyDescent="0.25">
      <c r="A18" s="28" t="s">
        <v>14</v>
      </c>
      <c r="B18" s="56">
        <v>952</v>
      </c>
      <c r="C18" s="56">
        <v>1258</v>
      </c>
      <c r="D18" s="51">
        <v>2210</v>
      </c>
      <c r="E18" s="46"/>
      <c r="F18" s="56">
        <v>532</v>
      </c>
      <c r="G18" s="56">
        <v>830</v>
      </c>
      <c r="H18" s="51">
        <v>1362</v>
      </c>
      <c r="I18" s="46"/>
      <c r="J18" s="54">
        <v>420</v>
      </c>
      <c r="K18" s="54">
        <v>428</v>
      </c>
      <c r="L18" s="54">
        <v>848</v>
      </c>
    </row>
    <row r="19" spans="1:12" s="33" customFormat="1" ht="12" customHeight="1" x14ac:dyDescent="0.25">
      <c r="A19" s="35" t="s">
        <v>25</v>
      </c>
      <c r="B19" s="56">
        <v>952</v>
      </c>
      <c r="C19" s="56">
        <v>1258</v>
      </c>
      <c r="D19" s="51">
        <v>2210</v>
      </c>
      <c r="E19" s="46"/>
      <c r="F19" s="56">
        <v>532</v>
      </c>
      <c r="G19" s="56">
        <v>830</v>
      </c>
      <c r="H19" s="51">
        <v>1362</v>
      </c>
      <c r="I19" s="46"/>
      <c r="J19" s="54">
        <v>420</v>
      </c>
      <c r="K19" s="54">
        <v>428</v>
      </c>
      <c r="L19" s="54">
        <v>848</v>
      </c>
    </row>
    <row r="20" spans="1:12" s="33" customFormat="1" ht="15.95" customHeight="1" x14ac:dyDescent="0.25">
      <c r="A20" s="35" t="s">
        <v>15</v>
      </c>
      <c r="B20" s="56">
        <v>6770</v>
      </c>
      <c r="C20" s="56">
        <v>6839</v>
      </c>
      <c r="D20" s="56">
        <v>13609</v>
      </c>
      <c r="E20" s="56"/>
      <c r="F20" s="56">
        <v>4615</v>
      </c>
      <c r="G20" s="56">
        <v>4123</v>
      </c>
      <c r="H20" s="56">
        <v>8738</v>
      </c>
      <c r="I20" s="56"/>
      <c r="J20" s="54">
        <v>2155</v>
      </c>
      <c r="K20" s="54">
        <v>2716</v>
      </c>
      <c r="L20" s="54">
        <v>4871</v>
      </c>
    </row>
    <row r="21" spans="1:12" s="33" customFormat="1" ht="14.1" customHeight="1" x14ac:dyDescent="0.25">
      <c r="A21" s="36" t="s">
        <v>16</v>
      </c>
      <c r="B21" s="56">
        <v>6</v>
      </c>
      <c r="C21" s="56">
        <v>9</v>
      </c>
      <c r="D21" s="51">
        <v>15</v>
      </c>
      <c r="E21" s="50"/>
      <c r="F21" s="59">
        <v>154</v>
      </c>
      <c r="G21" s="59">
        <v>183</v>
      </c>
      <c r="H21" s="62">
        <v>337</v>
      </c>
      <c r="I21" s="61"/>
      <c r="J21" s="54">
        <v>-148</v>
      </c>
      <c r="K21" s="54">
        <v>-174</v>
      </c>
      <c r="L21" s="54">
        <v>-322</v>
      </c>
    </row>
    <row r="22" spans="1:12" s="33" customFormat="1" ht="12" customHeight="1" x14ac:dyDescent="0.25">
      <c r="A22" s="31" t="s">
        <v>17</v>
      </c>
      <c r="B22" s="56">
        <v>6333</v>
      </c>
      <c r="C22" s="56">
        <v>6454</v>
      </c>
      <c r="D22" s="51">
        <v>12787</v>
      </c>
      <c r="E22" s="50"/>
      <c r="F22" s="59">
        <v>2814</v>
      </c>
      <c r="G22" s="59">
        <v>2570</v>
      </c>
      <c r="H22" s="62">
        <v>5384</v>
      </c>
      <c r="I22" s="61"/>
      <c r="J22" s="54">
        <v>3519</v>
      </c>
      <c r="K22" s="54">
        <v>3884</v>
      </c>
      <c r="L22" s="54">
        <v>7403</v>
      </c>
    </row>
    <row r="23" spans="1:12" s="33" customFormat="1" ht="12" customHeight="1" x14ac:dyDescent="0.25">
      <c r="A23" s="31" t="s">
        <v>18</v>
      </c>
      <c r="B23" s="56">
        <v>431</v>
      </c>
      <c r="C23" s="56">
        <v>376</v>
      </c>
      <c r="D23" s="51">
        <v>807</v>
      </c>
      <c r="E23" s="50"/>
      <c r="F23" s="59">
        <v>1647</v>
      </c>
      <c r="G23" s="59">
        <v>1370</v>
      </c>
      <c r="H23" s="62">
        <v>3017</v>
      </c>
      <c r="I23" s="61"/>
      <c r="J23" s="54">
        <v>-1216</v>
      </c>
      <c r="K23" s="54">
        <v>-994</v>
      </c>
      <c r="L23" s="54">
        <v>-2210</v>
      </c>
    </row>
    <row r="24" spans="1:12" s="33" customFormat="1" ht="15.95" customHeight="1" x14ac:dyDescent="0.25">
      <c r="A24" s="28" t="s">
        <v>19</v>
      </c>
      <c r="B24" s="47">
        <v>1049</v>
      </c>
      <c r="C24" s="47">
        <v>1179</v>
      </c>
      <c r="D24" s="51">
        <v>2228</v>
      </c>
      <c r="E24" s="47"/>
      <c r="F24" s="60">
        <v>915</v>
      </c>
      <c r="G24" s="60">
        <v>1035</v>
      </c>
      <c r="H24" s="62">
        <v>1950</v>
      </c>
      <c r="I24" s="60"/>
      <c r="J24" s="54">
        <v>134</v>
      </c>
      <c r="K24" s="54">
        <v>144</v>
      </c>
      <c r="L24" s="54">
        <v>278</v>
      </c>
    </row>
    <row r="25" spans="1:12" s="33" customFormat="1" ht="14.1" customHeight="1" x14ac:dyDescent="0.25">
      <c r="A25" s="31" t="s">
        <v>20</v>
      </c>
      <c r="B25" s="56">
        <v>1017</v>
      </c>
      <c r="C25" s="56">
        <v>1143</v>
      </c>
      <c r="D25" s="51">
        <v>2160</v>
      </c>
      <c r="E25" s="50"/>
      <c r="F25" s="59">
        <v>899</v>
      </c>
      <c r="G25" s="59">
        <v>1013</v>
      </c>
      <c r="H25" s="62">
        <v>1912</v>
      </c>
      <c r="I25" s="61"/>
      <c r="J25" s="54">
        <v>118</v>
      </c>
      <c r="K25" s="54">
        <v>130</v>
      </c>
      <c r="L25" s="54">
        <v>248</v>
      </c>
    </row>
    <row r="26" spans="1:12" s="33" customFormat="1" ht="12" customHeight="1" x14ac:dyDescent="0.25">
      <c r="A26" s="31" t="s">
        <v>21</v>
      </c>
      <c r="B26" s="56">
        <v>32</v>
      </c>
      <c r="C26" s="56">
        <v>36</v>
      </c>
      <c r="D26" s="51">
        <v>68</v>
      </c>
      <c r="E26" s="50"/>
      <c r="F26" s="59">
        <v>16</v>
      </c>
      <c r="G26" s="59">
        <v>22</v>
      </c>
      <c r="H26" s="62">
        <v>38</v>
      </c>
      <c r="I26" s="61"/>
      <c r="J26" s="54">
        <v>16</v>
      </c>
      <c r="K26" s="54">
        <v>14</v>
      </c>
      <c r="L26" s="54">
        <v>30</v>
      </c>
    </row>
    <row r="27" spans="1:12" s="33" customFormat="1" ht="15.95" customHeight="1" x14ac:dyDescent="0.25">
      <c r="A27" s="35" t="s">
        <v>22</v>
      </c>
      <c r="B27" s="47">
        <v>689</v>
      </c>
      <c r="C27" s="47">
        <v>275</v>
      </c>
      <c r="D27" s="51">
        <v>964</v>
      </c>
      <c r="E27" s="47"/>
      <c r="F27" s="60">
        <v>85</v>
      </c>
      <c r="G27" s="60">
        <v>31</v>
      </c>
      <c r="H27" s="62">
        <v>116</v>
      </c>
      <c r="I27" s="60"/>
      <c r="J27" s="54">
        <v>604</v>
      </c>
      <c r="K27" s="54">
        <v>244</v>
      </c>
      <c r="L27" s="54">
        <v>848</v>
      </c>
    </row>
    <row r="28" spans="1:12" s="33" customFormat="1" ht="14.1" customHeight="1" x14ac:dyDescent="0.25">
      <c r="A28" s="36" t="s">
        <v>23</v>
      </c>
      <c r="B28" s="56">
        <v>435</v>
      </c>
      <c r="C28" s="56">
        <v>200</v>
      </c>
      <c r="D28" s="51">
        <v>635</v>
      </c>
      <c r="E28" s="50"/>
      <c r="F28" s="59">
        <v>66</v>
      </c>
      <c r="G28" s="59">
        <v>20</v>
      </c>
      <c r="H28" s="62">
        <v>86</v>
      </c>
      <c r="I28" s="61"/>
      <c r="J28" s="54">
        <v>369</v>
      </c>
      <c r="K28" s="54">
        <v>180</v>
      </c>
      <c r="L28" s="54">
        <v>549</v>
      </c>
    </row>
    <row r="29" spans="1:12" s="33" customFormat="1" ht="12" customHeight="1" x14ac:dyDescent="0.25">
      <c r="A29" s="31" t="s">
        <v>26</v>
      </c>
      <c r="B29" s="58">
        <v>254</v>
      </c>
      <c r="C29" s="56">
        <v>75</v>
      </c>
      <c r="D29" s="51">
        <v>329</v>
      </c>
      <c r="E29" s="50"/>
      <c r="F29" s="59">
        <v>19</v>
      </c>
      <c r="G29" s="59">
        <v>11</v>
      </c>
      <c r="H29" s="62">
        <v>30</v>
      </c>
      <c r="I29" s="61"/>
      <c r="J29" s="54">
        <v>235</v>
      </c>
      <c r="K29" s="54">
        <v>64</v>
      </c>
      <c r="L29" s="54">
        <v>299</v>
      </c>
    </row>
    <row r="30" spans="1:12" s="33" customFormat="1" ht="15.95" customHeight="1" x14ac:dyDescent="0.25">
      <c r="A30" s="28" t="s">
        <v>48</v>
      </c>
      <c r="B30" s="58">
        <v>468</v>
      </c>
      <c r="C30" s="56">
        <v>697</v>
      </c>
      <c r="D30" s="51">
        <v>1165</v>
      </c>
      <c r="E30" s="50"/>
      <c r="F30" s="59">
        <v>229</v>
      </c>
      <c r="G30" s="59">
        <v>417</v>
      </c>
      <c r="H30" s="62">
        <v>646</v>
      </c>
      <c r="I30" s="61"/>
      <c r="J30" s="54">
        <v>239</v>
      </c>
      <c r="K30" s="54">
        <v>280</v>
      </c>
      <c r="L30" s="54">
        <v>519</v>
      </c>
    </row>
    <row r="31" spans="1:12" s="9" customFormat="1" ht="20.100000000000001" customHeight="1" x14ac:dyDescent="0.25">
      <c r="A31" s="37" t="s">
        <v>4</v>
      </c>
      <c r="B31" s="64">
        <v>12140</v>
      </c>
      <c r="C31" s="64">
        <v>12602</v>
      </c>
      <c r="D31" s="64">
        <v>24742</v>
      </c>
      <c r="E31" s="64"/>
      <c r="F31" s="64">
        <v>9797</v>
      </c>
      <c r="G31" s="64">
        <v>10019</v>
      </c>
      <c r="H31" s="64">
        <v>19816</v>
      </c>
      <c r="I31" s="64"/>
      <c r="J31" s="64">
        <v>2343</v>
      </c>
      <c r="K31" s="64">
        <v>2583</v>
      </c>
      <c r="L31" s="64">
        <v>4926</v>
      </c>
    </row>
    <row r="32" spans="1:12" ht="12" customHeight="1" x14ac:dyDescent="0.25"/>
    <row r="33" spans="1:12" ht="12" customHeight="1" x14ac:dyDescent="0.25">
      <c r="A33" s="32" t="s">
        <v>7</v>
      </c>
    </row>
    <row r="34" spans="1:12" ht="12" customHeight="1" x14ac:dyDescent="0.25">
      <c r="A34" s="32" t="s">
        <v>47</v>
      </c>
    </row>
    <row r="35" spans="1:12" s="33" customFormat="1" ht="15.95" customHeight="1" x14ac:dyDescent="0.25">
      <c r="A35" s="6" t="s">
        <v>24</v>
      </c>
      <c r="B35" s="10"/>
      <c r="C35" s="10"/>
      <c r="D35" s="10"/>
      <c r="E35" s="34"/>
      <c r="F35" s="34"/>
      <c r="G35" s="34"/>
      <c r="H35" s="34"/>
      <c r="I35" s="34"/>
      <c r="J35" s="11"/>
      <c r="K35" s="11"/>
      <c r="L35" s="10" t="s">
        <v>51</v>
      </c>
    </row>
    <row r="36" spans="1:12" ht="3.95" customHeight="1" x14ac:dyDescent="0.25"/>
    <row r="37" spans="1:12" s="5" customFormat="1" ht="3.95" customHeight="1" x14ac:dyDescent="0.25">
      <c r="A37" s="38"/>
      <c r="B37" s="40"/>
      <c r="C37" s="40"/>
      <c r="D37" s="40"/>
      <c r="E37" s="41"/>
      <c r="F37" s="41"/>
      <c r="G37" s="41"/>
      <c r="H37" s="41"/>
      <c r="I37" s="40"/>
      <c r="J37" s="40"/>
      <c r="K37" s="40"/>
      <c r="L37" s="4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8C826-69D9-4109-A600-39248992AEAF}">
  <dimension ref="A1:L37"/>
  <sheetViews>
    <sheetView zoomScaleNormal="100" workbookViewId="0">
      <selection activeCell="M1" sqref="M1"/>
    </sheetView>
  </sheetViews>
  <sheetFormatPr baseColWidth="10" defaultColWidth="11.19921875" defaultRowHeight="10.35" customHeight="1" x14ac:dyDescent="0.25"/>
  <cols>
    <col min="1" max="1" width="34.796875" style="4" customWidth="1"/>
    <col min="2" max="4" width="10" style="11" customWidth="1"/>
    <col min="5" max="5" width="6" style="4" customWidth="1"/>
    <col min="6" max="8" width="10" style="4" customWidth="1"/>
    <col min="9" max="9" width="6" style="4" customWidth="1"/>
    <col min="10" max="12" width="10" style="11" customWidth="1"/>
    <col min="13" max="16384" width="11.19921875" style="4"/>
  </cols>
  <sheetData>
    <row r="1" spans="1:12" s="5" customFormat="1" ht="34.5" customHeight="1" x14ac:dyDescent="0.25">
      <c r="A1" s="43" t="s">
        <v>0</v>
      </c>
      <c r="B1" s="12"/>
      <c r="C1" s="12"/>
      <c r="D1" s="12"/>
      <c r="J1" s="12"/>
      <c r="K1" s="12"/>
      <c r="L1" s="12"/>
    </row>
    <row r="2" spans="1:12" s="5" customFormat="1" ht="5.45" customHeight="1" thickBot="1" x14ac:dyDescent="0.3">
      <c r="A2" s="44"/>
      <c r="B2" s="45"/>
      <c r="C2" s="45"/>
      <c r="D2" s="45"/>
      <c r="E2" s="44"/>
      <c r="F2" s="44"/>
      <c r="G2" s="44"/>
      <c r="H2" s="44"/>
      <c r="I2" s="44"/>
      <c r="J2" s="45"/>
      <c r="K2" s="45"/>
      <c r="L2" s="45"/>
    </row>
    <row r="3" spans="1:12" ht="39.950000000000003" customHeight="1" x14ac:dyDescent="0.25">
      <c r="A3" s="2" t="s">
        <v>28</v>
      </c>
      <c r="B3" s="13"/>
      <c r="C3" s="13"/>
      <c r="D3" s="13"/>
      <c r="E3" s="14"/>
      <c r="F3" s="14"/>
      <c r="G3" s="14"/>
      <c r="H3" s="14"/>
      <c r="I3" s="14"/>
      <c r="L3" s="15"/>
    </row>
    <row r="4" spans="1:12" s="1" customFormat="1" ht="15" customHeight="1" x14ac:dyDescent="0.2">
      <c r="A4" s="2" t="s">
        <v>46</v>
      </c>
      <c r="B4" s="16"/>
      <c r="C4" s="16"/>
      <c r="D4" s="16"/>
      <c r="E4" s="17"/>
      <c r="F4" s="17"/>
      <c r="G4" s="17"/>
      <c r="H4" s="17"/>
      <c r="I4" s="16"/>
      <c r="J4" s="18"/>
      <c r="K4" s="18"/>
      <c r="L4" s="18" t="s">
        <v>35</v>
      </c>
    </row>
    <row r="5" spans="1:12" s="23" customFormat="1" ht="15.95" customHeight="1" x14ac:dyDescent="0.25">
      <c r="A5" s="19" t="s">
        <v>8</v>
      </c>
      <c r="B5" s="20"/>
      <c r="C5" s="20"/>
      <c r="D5" s="20"/>
      <c r="E5" s="21"/>
      <c r="F5" s="21"/>
      <c r="G5" s="21"/>
      <c r="H5" s="21"/>
      <c r="I5" s="21"/>
      <c r="J5" s="22"/>
      <c r="K5" s="22"/>
      <c r="L5" s="22" t="s">
        <v>1</v>
      </c>
    </row>
    <row r="6" spans="1:12" ht="3" customHeight="1" x14ac:dyDescent="0.25">
      <c r="A6" s="24"/>
      <c r="B6" s="25"/>
      <c r="C6" s="25"/>
      <c r="D6" s="25"/>
      <c r="E6" s="24"/>
      <c r="F6" s="24"/>
      <c r="G6" s="24"/>
      <c r="H6" s="24"/>
      <c r="I6" s="24"/>
      <c r="J6" s="25"/>
      <c r="K6" s="25"/>
      <c r="L6" s="25"/>
    </row>
    <row r="7" spans="1:12" ht="3" customHeight="1" x14ac:dyDescent="0.25">
      <c r="A7" s="21"/>
      <c r="B7" s="20"/>
      <c r="C7" s="20"/>
      <c r="D7" s="20"/>
      <c r="E7" s="21"/>
      <c r="F7" s="21"/>
      <c r="G7" s="21"/>
      <c r="H7" s="21"/>
      <c r="I7" s="21"/>
      <c r="J7" s="22"/>
      <c r="K7" s="22"/>
      <c r="L7" s="26"/>
    </row>
    <row r="8" spans="1:12" ht="12" customHeight="1" x14ac:dyDescent="0.25">
      <c r="A8" s="14"/>
      <c r="B8" s="10"/>
      <c r="C8" s="10"/>
      <c r="D8" s="10" t="s">
        <v>9</v>
      </c>
      <c r="E8" s="10"/>
      <c r="F8" s="10"/>
      <c r="G8" s="10"/>
      <c r="H8" s="10" t="s">
        <v>10</v>
      </c>
      <c r="I8" s="10"/>
      <c r="J8" s="10"/>
      <c r="L8" s="3" t="s">
        <v>11</v>
      </c>
    </row>
    <row r="9" spans="1:12" ht="3" customHeight="1" x14ac:dyDescent="0.25">
      <c r="A9" s="14"/>
      <c r="B9" s="27"/>
      <c r="C9" s="27"/>
      <c r="D9" s="27"/>
      <c r="E9" s="10"/>
      <c r="F9" s="27"/>
      <c r="G9" s="27"/>
      <c r="H9" s="27"/>
      <c r="I9" s="10"/>
      <c r="J9" s="27"/>
      <c r="K9" s="27"/>
      <c r="L9" s="27"/>
    </row>
    <row r="10" spans="1:12" ht="3" customHeight="1" x14ac:dyDescent="0.25">
      <c r="A10" s="14"/>
      <c r="B10" s="10"/>
      <c r="C10" s="10"/>
      <c r="D10" s="10"/>
      <c r="E10" s="10"/>
      <c r="F10" s="10"/>
      <c r="G10" s="10"/>
      <c r="H10" s="10"/>
      <c r="I10" s="10"/>
      <c r="J10" s="10"/>
    </row>
    <row r="11" spans="1:12" s="11" customFormat="1" ht="12" customHeight="1" x14ac:dyDescent="0.25">
      <c r="A11" s="28"/>
      <c r="B11" s="10" t="s">
        <v>5</v>
      </c>
      <c r="C11" s="10" t="s">
        <v>6</v>
      </c>
      <c r="D11" s="10" t="s">
        <v>4</v>
      </c>
      <c r="E11" s="10"/>
      <c r="F11" s="10" t="s">
        <v>5</v>
      </c>
      <c r="G11" s="10" t="s">
        <v>6</v>
      </c>
      <c r="H11" s="10" t="s">
        <v>4</v>
      </c>
      <c r="I11" s="10"/>
      <c r="J11" s="10" t="s">
        <v>5</v>
      </c>
      <c r="K11" s="10" t="s">
        <v>6</v>
      </c>
      <c r="L11" s="29" t="s">
        <v>4</v>
      </c>
    </row>
    <row r="12" spans="1:12" s="11" customFormat="1" ht="3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30"/>
    </row>
    <row r="13" spans="1:12" s="11" customFormat="1" ht="3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L13" s="29"/>
    </row>
    <row r="14" spans="1:12" s="9" customFormat="1" ht="20.100000000000001" customHeight="1" x14ac:dyDescent="0.25">
      <c r="A14" s="7" t="s">
        <v>2</v>
      </c>
      <c r="B14" s="55">
        <v>2127</v>
      </c>
      <c r="C14" s="55">
        <v>2255</v>
      </c>
      <c r="D14" s="52">
        <v>4382</v>
      </c>
      <c r="E14" s="52"/>
      <c r="F14" s="55">
        <v>3997</v>
      </c>
      <c r="G14" s="55">
        <v>4340</v>
      </c>
      <c r="H14" s="52">
        <v>8337</v>
      </c>
      <c r="I14" s="52"/>
      <c r="J14" s="53">
        <v>-1870</v>
      </c>
      <c r="K14" s="53">
        <v>-2085</v>
      </c>
      <c r="L14" s="53">
        <v>-3955</v>
      </c>
    </row>
    <row r="15" spans="1:12" s="33" customFormat="1" ht="15.95" customHeight="1" x14ac:dyDescent="0.25">
      <c r="A15" s="28" t="s">
        <v>12</v>
      </c>
      <c r="B15" s="56">
        <v>922</v>
      </c>
      <c r="C15" s="56">
        <v>1013</v>
      </c>
      <c r="D15" s="51">
        <v>1935</v>
      </c>
      <c r="E15" s="46"/>
      <c r="F15" s="56">
        <v>2314</v>
      </c>
      <c r="G15" s="56">
        <v>2461</v>
      </c>
      <c r="H15" s="51">
        <v>4775</v>
      </c>
      <c r="I15" s="50"/>
      <c r="J15" s="54">
        <v>-1392</v>
      </c>
      <c r="K15" s="54">
        <v>-1448</v>
      </c>
      <c r="L15" s="54">
        <v>-2840</v>
      </c>
    </row>
    <row r="16" spans="1:12" s="33" customFormat="1" ht="12" customHeight="1" x14ac:dyDescent="0.25">
      <c r="A16" s="28" t="s">
        <v>13</v>
      </c>
      <c r="B16" s="56">
        <v>1205</v>
      </c>
      <c r="C16" s="56">
        <v>1242</v>
      </c>
      <c r="D16" s="51">
        <v>2447</v>
      </c>
      <c r="E16" s="46"/>
      <c r="F16" s="56">
        <v>1683</v>
      </c>
      <c r="G16" s="56">
        <v>1879</v>
      </c>
      <c r="H16" s="51">
        <v>3562</v>
      </c>
      <c r="I16" s="50"/>
      <c r="J16" s="54">
        <v>-478</v>
      </c>
      <c r="K16" s="54">
        <v>-637</v>
      </c>
      <c r="L16" s="54">
        <v>-1115</v>
      </c>
    </row>
    <row r="17" spans="1:12" s="9" customFormat="1" ht="20.100000000000001" customHeight="1" x14ac:dyDescent="0.25">
      <c r="A17" s="7" t="s">
        <v>3</v>
      </c>
      <c r="B17" s="55">
        <v>10093</v>
      </c>
      <c r="C17" s="55">
        <v>11619</v>
      </c>
      <c r="D17" s="55">
        <v>21712</v>
      </c>
      <c r="E17" s="49"/>
      <c r="F17" s="57">
        <v>6814</v>
      </c>
      <c r="G17" s="57">
        <v>6748</v>
      </c>
      <c r="H17" s="57">
        <v>13562</v>
      </c>
      <c r="I17" s="57"/>
      <c r="J17" s="57">
        <v>3279</v>
      </c>
      <c r="K17" s="53">
        <v>4871</v>
      </c>
      <c r="L17" s="53">
        <v>8150</v>
      </c>
    </row>
    <row r="18" spans="1:12" s="33" customFormat="1" ht="15.95" customHeight="1" x14ac:dyDescent="0.25">
      <c r="A18" s="28" t="s">
        <v>14</v>
      </c>
      <c r="B18" s="56">
        <v>944</v>
      </c>
      <c r="C18" s="56">
        <v>1276</v>
      </c>
      <c r="D18" s="51">
        <v>2220</v>
      </c>
      <c r="E18" s="46"/>
      <c r="F18" s="56">
        <v>464</v>
      </c>
      <c r="G18" s="56">
        <v>749</v>
      </c>
      <c r="H18" s="51">
        <v>1213</v>
      </c>
      <c r="I18" s="46"/>
      <c r="J18" s="54">
        <v>480</v>
      </c>
      <c r="K18" s="54">
        <v>527</v>
      </c>
      <c r="L18" s="54">
        <v>1007</v>
      </c>
    </row>
    <row r="19" spans="1:12" s="33" customFormat="1" ht="12" customHeight="1" x14ac:dyDescent="0.25">
      <c r="A19" s="35" t="s">
        <v>25</v>
      </c>
      <c r="B19" s="56">
        <v>944</v>
      </c>
      <c r="C19" s="56">
        <v>1276</v>
      </c>
      <c r="D19" s="51">
        <v>2220</v>
      </c>
      <c r="E19" s="46"/>
      <c r="F19" s="56">
        <v>464</v>
      </c>
      <c r="G19" s="56">
        <v>749</v>
      </c>
      <c r="H19" s="51">
        <v>1213</v>
      </c>
      <c r="I19" s="46"/>
      <c r="J19" s="54">
        <v>480</v>
      </c>
      <c r="K19" s="54">
        <v>527</v>
      </c>
      <c r="L19" s="54">
        <v>1007</v>
      </c>
    </row>
    <row r="20" spans="1:12" s="33" customFormat="1" ht="15.95" customHeight="1" x14ac:dyDescent="0.25">
      <c r="A20" s="35" t="s">
        <v>15</v>
      </c>
      <c r="B20" s="56">
        <v>6245</v>
      </c>
      <c r="C20" s="56">
        <v>6295</v>
      </c>
      <c r="D20" s="56">
        <v>12540</v>
      </c>
      <c r="E20" s="56"/>
      <c r="F20" s="56">
        <v>4916</v>
      </c>
      <c r="G20" s="56">
        <v>4329</v>
      </c>
      <c r="H20" s="56">
        <v>9245</v>
      </c>
      <c r="I20" s="56"/>
      <c r="J20" s="56">
        <v>1329</v>
      </c>
      <c r="K20" s="56">
        <v>1966</v>
      </c>
      <c r="L20" s="56">
        <v>3295</v>
      </c>
    </row>
    <row r="21" spans="1:12" s="33" customFormat="1" ht="14.1" customHeight="1" x14ac:dyDescent="0.25">
      <c r="A21" s="36" t="s">
        <v>16</v>
      </c>
      <c r="B21" s="56">
        <v>3</v>
      </c>
      <c r="C21" s="56">
        <v>10</v>
      </c>
      <c r="D21" s="51">
        <v>13</v>
      </c>
      <c r="E21" s="50"/>
      <c r="F21" s="59">
        <v>129</v>
      </c>
      <c r="G21" s="59">
        <v>144</v>
      </c>
      <c r="H21" s="62">
        <v>273</v>
      </c>
      <c r="I21" s="61"/>
      <c r="J21" s="54">
        <v>-126</v>
      </c>
      <c r="K21" s="54">
        <v>-134</v>
      </c>
      <c r="L21" s="54">
        <v>-260</v>
      </c>
    </row>
    <row r="22" spans="1:12" s="33" customFormat="1" ht="12" customHeight="1" x14ac:dyDescent="0.25">
      <c r="A22" s="31" t="s">
        <v>17</v>
      </c>
      <c r="B22" s="56">
        <v>5783</v>
      </c>
      <c r="C22" s="56">
        <v>5893</v>
      </c>
      <c r="D22" s="51">
        <v>11676</v>
      </c>
      <c r="E22" s="50"/>
      <c r="F22" s="59">
        <v>2943</v>
      </c>
      <c r="G22" s="59">
        <v>2725</v>
      </c>
      <c r="H22" s="62">
        <v>5668</v>
      </c>
      <c r="I22" s="61"/>
      <c r="J22" s="54">
        <v>2840</v>
      </c>
      <c r="K22" s="54">
        <v>3168</v>
      </c>
      <c r="L22" s="54">
        <v>6008</v>
      </c>
    </row>
    <row r="23" spans="1:12" s="33" customFormat="1" ht="12" customHeight="1" x14ac:dyDescent="0.25">
      <c r="A23" s="31" t="s">
        <v>18</v>
      </c>
      <c r="B23" s="56">
        <v>459</v>
      </c>
      <c r="C23" s="56">
        <v>392</v>
      </c>
      <c r="D23" s="51">
        <v>851</v>
      </c>
      <c r="E23" s="50"/>
      <c r="F23" s="59">
        <v>1844</v>
      </c>
      <c r="G23" s="59">
        <v>1460</v>
      </c>
      <c r="H23" s="62">
        <v>3304</v>
      </c>
      <c r="I23" s="61"/>
      <c r="J23" s="54">
        <v>-1385</v>
      </c>
      <c r="K23" s="54">
        <v>-1068</v>
      </c>
      <c r="L23" s="54">
        <v>-2453</v>
      </c>
    </row>
    <row r="24" spans="1:12" s="33" customFormat="1" ht="15.95" customHeight="1" x14ac:dyDescent="0.25">
      <c r="A24" s="28" t="s">
        <v>19</v>
      </c>
      <c r="B24" s="47">
        <v>988</v>
      </c>
      <c r="C24" s="47">
        <v>1209</v>
      </c>
      <c r="D24" s="51">
        <v>2197</v>
      </c>
      <c r="E24" s="47"/>
      <c r="F24" s="60">
        <v>1274</v>
      </c>
      <c r="G24" s="60">
        <v>1461</v>
      </c>
      <c r="H24" s="62">
        <v>2735</v>
      </c>
      <c r="I24" s="60"/>
      <c r="J24" s="54">
        <v>-286</v>
      </c>
      <c r="K24" s="54">
        <v>-252</v>
      </c>
      <c r="L24" s="54">
        <v>-538</v>
      </c>
    </row>
    <row r="25" spans="1:12" s="33" customFormat="1" ht="14.1" customHeight="1" x14ac:dyDescent="0.25">
      <c r="A25" s="31" t="s">
        <v>20</v>
      </c>
      <c r="B25" s="56">
        <v>961</v>
      </c>
      <c r="C25" s="56">
        <v>1162</v>
      </c>
      <c r="D25" s="51">
        <v>2123</v>
      </c>
      <c r="E25" s="50"/>
      <c r="F25" s="59">
        <v>1255</v>
      </c>
      <c r="G25" s="59">
        <v>1440</v>
      </c>
      <c r="H25" s="62">
        <v>2695</v>
      </c>
      <c r="I25" s="61"/>
      <c r="J25" s="54">
        <v>-294</v>
      </c>
      <c r="K25" s="54">
        <v>-278</v>
      </c>
      <c r="L25" s="54">
        <v>-572</v>
      </c>
    </row>
    <row r="26" spans="1:12" s="33" customFormat="1" ht="12" customHeight="1" x14ac:dyDescent="0.25">
      <c r="A26" s="31" t="s">
        <v>21</v>
      </c>
      <c r="B26" s="56">
        <v>27</v>
      </c>
      <c r="C26" s="56">
        <v>47</v>
      </c>
      <c r="D26" s="51">
        <v>74</v>
      </c>
      <c r="E26" s="50"/>
      <c r="F26" s="59">
        <v>19</v>
      </c>
      <c r="G26" s="59">
        <v>21</v>
      </c>
      <c r="H26" s="62">
        <v>40</v>
      </c>
      <c r="I26" s="61"/>
      <c r="J26" s="54">
        <v>8</v>
      </c>
      <c r="K26" s="54">
        <v>26</v>
      </c>
      <c r="L26" s="54">
        <v>34</v>
      </c>
    </row>
    <row r="27" spans="1:12" s="33" customFormat="1" ht="15.95" customHeight="1" x14ac:dyDescent="0.25">
      <c r="A27" s="35" t="s">
        <v>22</v>
      </c>
      <c r="B27" s="47">
        <v>643</v>
      </c>
      <c r="C27" s="47">
        <v>224</v>
      </c>
      <c r="D27" s="51">
        <v>867</v>
      </c>
      <c r="E27" s="47"/>
      <c r="F27" s="60">
        <v>81</v>
      </c>
      <c r="G27" s="60">
        <v>39</v>
      </c>
      <c r="H27" s="62">
        <v>120</v>
      </c>
      <c r="I27" s="60"/>
      <c r="J27" s="54">
        <v>562</v>
      </c>
      <c r="K27" s="54">
        <v>185</v>
      </c>
      <c r="L27" s="54">
        <v>747</v>
      </c>
    </row>
    <row r="28" spans="1:12" s="33" customFormat="1" ht="14.1" customHeight="1" x14ac:dyDescent="0.25">
      <c r="A28" s="36" t="s">
        <v>23</v>
      </c>
      <c r="B28" s="56">
        <v>477</v>
      </c>
      <c r="C28" s="56">
        <v>161</v>
      </c>
      <c r="D28" s="51">
        <v>638</v>
      </c>
      <c r="E28" s="50"/>
      <c r="F28" s="59">
        <v>55</v>
      </c>
      <c r="G28" s="59">
        <v>22</v>
      </c>
      <c r="H28" s="62">
        <v>77</v>
      </c>
      <c r="I28" s="61"/>
      <c r="J28" s="54">
        <v>422</v>
      </c>
      <c r="K28" s="54">
        <v>139</v>
      </c>
      <c r="L28" s="54">
        <v>561</v>
      </c>
    </row>
    <row r="29" spans="1:12" s="33" customFormat="1" ht="12" customHeight="1" x14ac:dyDescent="0.25">
      <c r="A29" s="31" t="s">
        <v>26</v>
      </c>
      <c r="B29" s="58">
        <v>166</v>
      </c>
      <c r="C29" s="56">
        <v>63</v>
      </c>
      <c r="D29" s="51">
        <v>229</v>
      </c>
      <c r="E29" s="50"/>
      <c r="F29" s="59">
        <v>26</v>
      </c>
      <c r="G29" s="59">
        <v>17</v>
      </c>
      <c r="H29" s="62">
        <v>43</v>
      </c>
      <c r="I29" s="61"/>
      <c r="J29" s="54">
        <v>140</v>
      </c>
      <c r="K29" s="54">
        <v>46</v>
      </c>
      <c r="L29" s="54">
        <v>186</v>
      </c>
    </row>
    <row r="30" spans="1:12" s="33" customFormat="1" ht="15.95" customHeight="1" x14ac:dyDescent="0.25">
      <c r="A30" s="28" t="s">
        <v>48</v>
      </c>
      <c r="B30" s="58">
        <v>1273</v>
      </c>
      <c r="C30" s="56">
        <v>2615</v>
      </c>
      <c r="D30" s="51">
        <v>3888</v>
      </c>
      <c r="E30" s="50"/>
      <c r="F30" s="59">
        <v>79</v>
      </c>
      <c r="G30" s="59">
        <v>170</v>
      </c>
      <c r="H30" s="62">
        <v>249</v>
      </c>
      <c r="I30" s="61"/>
      <c r="J30" s="54">
        <v>1194</v>
      </c>
      <c r="K30" s="54">
        <v>2445</v>
      </c>
      <c r="L30" s="54">
        <v>3639</v>
      </c>
    </row>
    <row r="31" spans="1:12" s="9" customFormat="1" ht="20.100000000000001" customHeight="1" x14ac:dyDescent="0.25">
      <c r="A31" s="37" t="s">
        <v>4</v>
      </c>
      <c r="B31" s="64">
        <v>12220</v>
      </c>
      <c r="C31" s="64">
        <v>13874</v>
      </c>
      <c r="D31" s="64">
        <v>26094</v>
      </c>
      <c r="E31" s="64"/>
      <c r="F31" s="64">
        <v>10811</v>
      </c>
      <c r="G31" s="64">
        <v>11088</v>
      </c>
      <c r="H31" s="64">
        <v>21899</v>
      </c>
      <c r="I31" s="64"/>
      <c r="J31" s="64">
        <v>1409</v>
      </c>
      <c r="K31" s="64">
        <v>2786</v>
      </c>
      <c r="L31" s="64">
        <v>4195</v>
      </c>
    </row>
    <row r="32" spans="1:12" ht="12" customHeight="1" x14ac:dyDescent="0.25"/>
    <row r="33" spans="1:12" ht="12" customHeight="1" x14ac:dyDescent="0.25">
      <c r="A33" s="32" t="s">
        <v>7</v>
      </c>
    </row>
    <row r="34" spans="1:12" ht="12" customHeight="1" x14ac:dyDescent="0.25">
      <c r="A34" s="32" t="s">
        <v>47</v>
      </c>
    </row>
    <row r="35" spans="1:12" s="33" customFormat="1" ht="15.95" customHeight="1" x14ac:dyDescent="0.25">
      <c r="A35" s="6" t="s">
        <v>24</v>
      </c>
      <c r="B35" s="10"/>
      <c r="C35" s="10"/>
      <c r="D35" s="10"/>
      <c r="E35" s="34"/>
      <c r="F35" s="34"/>
      <c r="G35" s="34"/>
      <c r="H35" s="34"/>
      <c r="I35" s="34"/>
      <c r="J35" s="11"/>
      <c r="K35" s="11"/>
      <c r="L35" s="10" t="s">
        <v>49</v>
      </c>
    </row>
    <row r="36" spans="1:12" ht="3.95" customHeight="1" x14ac:dyDescent="0.25"/>
    <row r="37" spans="1:12" s="5" customFormat="1" ht="3.95" customHeight="1" x14ac:dyDescent="0.25">
      <c r="A37" s="38"/>
      <c r="B37" s="40"/>
      <c r="C37" s="40"/>
      <c r="D37" s="40"/>
      <c r="E37" s="41"/>
      <c r="F37" s="41"/>
      <c r="G37" s="41"/>
      <c r="H37" s="41"/>
      <c r="I37" s="40"/>
      <c r="J37" s="40"/>
      <c r="K37" s="40"/>
      <c r="L37" s="4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04DF2-11EF-496F-B02A-84594A935CA3}">
  <dimension ref="A1:L35"/>
  <sheetViews>
    <sheetView zoomScaleNormal="100" workbookViewId="0">
      <selection activeCell="M1" sqref="M1"/>
    </sheetView>
  </sheetViews>
  <sheetFormatPr baseColWidth="10" defaultColWidth="11.19921875" defaultRowHeight="10.35" customHeight="1" x14ac:dyDescent="0.25"/>
  <cols>
    <col min="1" max="1" width="34.796875" style="4" customWidth="1"/>
    <col min="2" max="4" width="10" style="11" customWidth="1"/>
    <col min="5" max="5" width="6" style="4" customWidth="1"/>
    <col min="6" max="8" width="10" style="4" customWidth="1"/>
    <col min="9" max="9" width="6" style="4" customWidth="1"/>
    <col min="10" max="12" width="10" style="11" customWidth="1"/>
    <col min="13" max="16384" width="11.19921875" style="4"/>
  </cols>
  <sheetData>
    <row r="1" spans="1:12" s="5" customFormat="1" ht="34.5" customHeight="1" x14ac:dyDescent="0.25">
      <c r="A1" s="43" t="s">
        <v>0</v>
      </c>
      <c r="B1" s="12"/>
      <c r="C1" s="12"/>
      <c r="D1" s="12"/>
      <c r="J1" s="12"/>
      <c r="K1" s="12"/>
      <c r="L1" s="12"/>
    </row>
    <row r="2" spans="1:12" s="5" customFormat="1" ht="5.45" customHeight="1" thickBot="1" x14ac:dyDescent="0.3">
      <c r="A2" s="44"/>
      <c r="B2" s="45"/>
      <c r="C2" s="45"/>
      <c r="D2" s="45"/>
      <c r="E2" s="44"/>
      <c r="F2" s="44"/>
      <c r="G2" s="44"/>
      <c r="H2" s="44"/>
      <c r="I2" s="44"/>
      <c r="J2" s="45"/>
      <c r="K2" s="45"/>
      <c r="L2" s="45"/>
    </row>
    <row r="3" spans="1:12" ht="39.950000000000003" customHeight="1" x14ac:dyDescent="0.25">
      <c r="A3" s="2" t="s">
        <v>28</v>
      </c>
      <c r="B3" s="13"/>
      <c r="C3" s="13"/>
      <c r="D3" s="13"/>
      <c r="E3" s="14"/>
      <c r="F3" s="14"/>
      <c r="G3" s="14"/>
      <c r="H3" s="14"/>
      <c r="I3" s="14"/>
      <c r="L3" s="15"/>
    </row>
    <row r="4" spans="1:12" s="1" customFormat="1" ht="15" customHeight="1" x14ac:dyDescent="0.2">
      <c r="A4" s="2" t="s">
        <v>44</v>
      </c>
      <c r="B4" s="16"/>
      <c r="C4" s="16"/>
      <c r="D4" s="16"/>
      <c r="E4" s="17"/>
      <c r="F4" s="17"/>
      <c r="G4" s="17"/>
      <c r="H4" s="17"/>
      <c r="I4" s="16"/>
      <c r="J4" s="18"/>
      <c r="K4" s="18"/>
      <c r="L4" s="18" t="s">
        <v>35</v>
      </c>
    </row>
    <row r="5" spans="1:12" s="23" customFormat="1" ht="15.95" customHeight="1" x14ac:dyDescent="0.25">
      <c r="A5" s="19" t="s">
        <v>8</v>
      </c>
      <c r="B5" s="20"/>
      <c r="C5" s="20"/>
      <c r="D5" s="20"/>
      <c r="E5" s="21"/>
      <c r="F5" s="21"/>
      <c r="G5" s="21"/>
      <c r="H5" s="21"/>
      <c r="I5" s="21"/>
      <c r="J5" s="22"/>
      <c r="K5" s="22"/>
      <c r="L5" s="22" t="s">
        <v>1</v>
      </c>
    </row>
    <row r="6" spans="1:12" ht="3" customHeight="1" x14ac:dyDescent="0.25">
      <c r="A6" s="24"/>
      <c r="B6" s="25"/>
      <c r="C6" s="25"/>
      <c r="D6" s="25"/>
      <c r="E6" s="24"/>
      <c r="F6" s="24"/>
      <c r="G6" s="24"/>
      <c r="H6" s="24"/>
      <c r="I6" s="24"/>
      <c r="J6" s="25"/>
      <c r="K6" s="25"/>
      <c r="L6" s="25"/>
    </row>
    <row r="7" spans="1:12" ht="3" customHeight="1" x14ac:dyDescent="0.25">
      <c r="A7" s="21"/>
      <c r="B7" s="20"/>
      <c r="C7" s="20"/>
      <c r="D7" s="20"/>
      <c r="E7" s="21"/>
      <c r="F7" s="21"/>
      <c r="G7" s="21"/>
      <c r="H7" s="21"/>
      <c r="I7" s="21"/>
      <c r="J7" s="22"/>
      <c r="K7" s="22"/>
      <c r="L7" s="26"/>
    </row>
    <row r="8" spans="1:12" ht="12" customHeight="1" x14ac:dyDescent="0.25">
      <c r="A8" s="14"/>
      <c r="B8" s="10"/>
      <c r="C8" s="10"/>
      <c r="D8" s="10" t="s">
        <v>9</v>
      </c>
      <c r="E8" s="10"/>
      <c r="F8" s="10"/>
      <c r="G8" s="10"/>
      <c r="H8" s="10" t="s">
        <v>10</v>
      </c>
      <c r="I8" s="10"/>
      <c r="J8" s="10"/>
      <c r="L8" s="3" t="s">
        <v>11</v>
      </c>
    </row>
    <row r="9" spans="1:12" ht="3" customHeight="1" x14ac:dyDescent="0.25">
      <c r="A9" s="14"/>
      <c r="B9" s="27"/>
      <c r="C9" s="27"/>
      <c r="D9" s="27"/>
      <c r="E9" s="10"/>
      <c r="F9" s="27"/>
      <c r="G9" s="27"/>
      <c r="H9" s="27"/>
      <c r="I9" s="10"/>
      <c r="J9" s="27"/>
      <c r="K9" s="27"/>
      <c r="L9" s="27"/>
    </row>
    <row r="10" spans="1:12" ht="3" customHeight="1" x14ac:dyDescent="0.25">
      <c r="A10" s="14"/>
      <c r="B10" s="10"/>
      <c r="C10" s="10"/>
      <c r="D10" s="10"/>
      <c r="E10" s="10"/>
      <c r="F10" s="10"/>
      <c r="G10" s="10"/>
      <c r="H10" s="10"/>
      <c r="I10" s="10"/>
      <c r="J10" s="10"/>
    </row>
    <row r="11" spans="1:12" s="11" customFormat="1" ht="12" customHeight="1" x14ac:dyDescent="0.25">
      <c r="A11" s="28"/>
      <c r="B11" s="10" t="s">
        <v>5</v>
      </c>
      <c r="C11" s="10" t="s">
        <v>6</v>
      </c>
      <c r="D11" s="10" t="s">
        <v>4</v>
      </c>
      <c r="E11" s="10"/>
      <c r="F11" s="10" t="s">
        <v>5</v>
      </c>
      <c r="G11" s="10" t="s">
        <v>6</v>
      </c>
      <c r="H11" s="10" t="s">
        <v>4</v>
      </c>
      <c r="I11" s="10"/>
      <c r="J11" s="10" t="s">
        <v>5</v>
      </c>
      <c r="K11" s="10" t="s">
        <v>6</v>
      </c>
      <c r="L11" s="29" t="s">
        <v>4</v>
      </c>
    </row>
    <row r="12" spans="1:12" s="11" customFormat="1" ht="3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30"/>
    </row>
    <row r="13" spans="1:12" s="11" customFormat="1" ht="3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L13" s="29"/>
    </row>
    <row r="14" spans="1:12" s="9" customFormat="1" ht="20.100000000000001" customHeight="1" x14ac:dyDescent="0.25">
      <c r="A14" s="7" t="s">
        <v>2</v>
      </c>
      <c r="B14" s="55">
        <v>2297</v>
      </c>
      <c r="C14" s="55">
        <v>2423</v>
      </c>
      <c r="D14" s="52">
        <v>4720</v>
      </c>
      <c r="E14" s="52"/>
      <c r="F14" s="55">
        <v>3732</v>
      </c>
      <c r="G14" s="55">
        <v>4004</v>
      </c>
      <c r="H14" s="52">
        <v>7736</v>
      </c>
      <c r="I14" s="52"/>
      <c r="J14" s="53">
        <v>-1435</v>
      </c>
      <c r="K14" s="53">
        <v>-1581</v>
      </c>
      <c r="L14" s="53">
        <v>-3016</v>
      </c>
    </row>
    <row r="15" spans="1:12" s="33" customFormat="1" ht="15.95" customHeight="1" x14ac:dyDescent="0.25">
      <c r="A15" s="28" t="s">
        <v>12</v>
      </c>
      <c r="B15" s="56">
        <v>1044</v>
      </c>
      <c r="C15" s="56">
        <v>1065</v>
      </c>
      <c r="D15" s="51">
        <v>2109</v>
      </c>
      <c r="E15" s="46"/>
      <c r="F15" s="56">
        <v>2038</v>
      </c>
      <c r="G15" s="56">
        <v>2261</v>
      </c>
      <c r="H15" s="51">
        <v>4299</v>
      </c>
      <c r="I15" s="50"/>
      <c r="J15" s="54">
        <v>-994</v>
      </c>
      <c r="K15" s="54">
        <v>-1196</v>
      </c>
      <c r="L15" s="54">
        <v>-2190</v>
      </c>
    </row>
    <row r="16" spans="1:12" s="33" customFormat="1" ht="12" customHeight="1" x14ac:dyDescent="0.25">
      <c r="A16" s="28" t="s">
        <v>13</v>
      </c>
      <c r="B16" s="56">
        <v>1253</v>
      </c>
      <c r="C16" s="56">
        <v>1358</v>
      </c>
      <c r="D16" s="51">
        <v>2611</v>
      </c>
      <c r="E16" s="46"/>
      <c r="F16" s="56">
        <v>1694</v>
      </c>
      <c r="G16" s="56">
        <v>1743</v>
      </c>
      <c r="H16" s="51">
        <v>3437</v>
      </c>
      <c r="I16" s="50"/>
      <c r="J16" s="54">
        <v>-441</v>
      </c>
      <c r="K16" s="54">
        <v>-385</v>
      </c>
      <c r="L16" s="54">
        <v>-826</v>
      </c>
    </row>
    <row r="17" spans="1:12" s="9" customFormat="1" ht="20.100000000000001" customHeight="1" x14ac:dyDescent="0.25">
      <c r="A17" s="7" t="s">
        <v>3</v>
      </c>
      <c r="B17" s="55">
        <v>7988</v>
      </c>
      <c r="C17" s="55">
        <v>8283</v>
      </c>
      <c r="D17" s="55">
        <v>16271</v>
      </c>
      <c r="E17" s="49"/>
      <c r="F17" s="57">
        <v>6178</v>
      </c>
      <c r="G17" s="57">
        <v>5813</v>
      </c>
      <c r="H17" s="57">
        <v>11991</v>
      </c>
      <c r="I17" s="57"/>
      <c r="J17" s="57">
        <v>1810</v>
      </c>
      <c r="K17" s="53">
        <v>2470</v>
      </c>
      <c r="L17" s="53">
        <v>4280</v>
      </c>
    </row>
    <row r="18" spans="1:12" s="33" customFormat="1" ht="15.95" customHeight="1" x14ac:dyDescent="0.25">
      <c r="A18" s="28" t="s">
        <v>14</v>
      </c>
      <c r="B18" s="56">
        <v>761</v>
      </c>
      <c r="C18" s="56">
        <v>992</v>
      </c>
      <c r="D18" s="56">
        <v>1753</v>
      </c>
      <c r="E18" s="56"/>
      <c r="F18" s="56">
        <f>SUM(+F19)</f>
        <v>410</v>
      </c>
      <c r="G18" s="56">
        <f t="shared" ref="G18:L18" si="0">SUM(+G19)</f>
        <v>471</v>
      </c>
      <c r="H18" s="56">
        <f t="shared" si="0"/>
        <v>881</v>
      </c>
      <c r="I18" s="56"/>
      <c r="J18" s="56">
        <f t="shared" si="0"/>
        <v>351</v>
      </c>
      <c r="K18" s="56">
        <f t="shared" si="0"/>
        <v>521</v>
      </c>
      <c r="L18" s="56">
        <f t="shared" si="0"/>
        <v>872</v>
      </c>
    </row>
    <row r="19" spans="1:12" s="33" customFormat="1" ht="12" customHeight="1" x14ac:dyDescent="0.25">
      <c r="A19" s="35" t="s">
        <v>25</v>
      </c>
      <c r="B19" s="56">
        <v>761</v>
      </c>
      <c r="C19" s="56">
        <v>992</v>
      </c>
      <c r="D19" s="51">
        <v>1753</v>
      </c>
      <c r="E19" s="46"/>
      <c r="F19" s="56">
        <v>410</v>
      </c>
      <c r="G19" s="56">
        <v>471</v>
      </c>
      <c r="H19" s="51">
        <v>881</v>
      </c>
      <c r="I19" s="46"/>
      <c r="J19" s="54">
        <v>351</v>
      </c>
      <c r="K19" s="54">
        <v>521</v>
      </c>
      <c r="L19" s="54">
        <v>872</v>
      </c>
    </row>
    <row r="20" spans="1:12" s="33" customFormat="1" ht="15.95" customHeight="1" x14ac:dyDescent="0.25">
      <c r="A20" s="35" t="s">
        <v>15</v>
      </c>
      <c r="B20" s="56">
        <v>5984</v>
      </c>
      <c r="C20" s="56">
        <v>6011</v>
      </c>
      <c r="D20" s="56">
        <v>11995</v>
      </c>
      <c r="E20" s="56"/>
      <c r="F20" s="56">
        <v>4676</v>
      </c>
      <c r="G20" s="56">
        <v>4133</v>
      </c>
      <c r="H20" s="56">
        <v>8809</v>
      </c>
      <c r="I20" s="56"/>
      <c r="J20" s="56">
        <v>1308</v>
      </c>
      <c r="K20" s="56">
        <v>1878</v>
      </c>
      <c r="L20" s="56">
        <v>3186</v>
      </c>
    </row>
    <row r="21" spans="1:12" s="33" customFormat="1" ht="14.1" customHeight="1" x14ac:dyDescent="0.25">
      <c r="A21" s="36" t="s">
        <v>16</v>
      </c>
      <c r="B21" s="56">
        <v>11</v>
      </c>
      <c r="C21" s="56">
        <v>6</v>
      </c>
      <c r="D21" s="51">
        <v>17</v>
      </c>
      <c r="E21" s="50"/>
      <c r="F21" s="59">
        <v>168</v>
      </c>
      <c r="G21" s="59">
        <v>184</v>
      </c>
      <c r="H21" s="62">
        <v>352</v>
      </c>
      <c r="I21" s="61"/>
      <c r="J21" s="54">
        <v>-157</v>
      </c>
      <c r="K21" s="54">
        <v>-178</v>
      </c>
      <c r="L21" s="54">
        <v>-335</v>
      </c>
    </row>
    <row r="22" spans="1:12" s="33" customFormat="1" ht="12" customHeight="1" x14ac:dyDescent="0.25">
      <c r="A22" s="31" t="s">
        <v>17</v>
      </c>
      <c r="B22" s="56">
        <v>5488</v>
      </c>
      <c r="C22" s="56">
        <v>5624</v>
      </c>
      <c r="D22" s="51">
        <v>11112</v>
      </c>
      <c r="E22" s="50"/>
      <c r="F22" s="59">
        <v>2776</v>
      </c>
      <c r="G22" s="59">
        <v>2582</v>
      </c>
      <c r="H22" s="62">
        <v>5358</v>
      </c>
      <c r="I22" s="61"/>
      <c r="J22" s="54">
        <v>2712</v>
      </c>
      <c r="K22" s="54">
        <v>3042</v>
      </c>
      <c r="L22" s="54">
        <v>5754</v>
      </c>
    </row>
    <row r="23" spans="1:12" s="33" customFormat="1" ht="12" customHeight="1" x14ac:dyDescent="0.25">
      <c r="A23" s="31" t="s">
        <v>18</v>
      </c>
      <c r="B23" s="56">
        <v>485</v>
      </c>
      <c r="C23" s="56">
        <v>381</v>
      </c>
      <c r="D23" s="51">
        <v>866</v>
      </c>
      <c r="E23" s="50"/>
      <c r="F23" s="59">
        <v>1732</v>
      </c>
      <c r="G23" s="59">
        <v>1367</v>
      </c>
      <c r="H23" s="62">
        <v>3099</v>
      </c>
      <c r="I23" s="61"/>
      <c r="J23" s="54">
        <v>-1247</v>
      </c>
      <c r="K23" s="54">
        <v>-986</v>
      </c>
      <c r="L23" s="54">
        <v>-2233</v>
      </c>
    </row>
    <row r="24" spans="1:12" s="33" customFormat="1" ht="15.95" customHeight="1" x14ac:dyDescent="0.25">
      <c r="A24" s="28" t="s">
        <v>19</v>
      </c>
      <c r="B24" s="47">
        <v>976</v>
      </c>
      <c r="C24" s="47">
        <v>1146</v>
      </c>
      <c r="D24" s="51">
        <v>2122</v>
      </c>
      <c r="E24" s="47"/>
      <c r="F24" s="60">
        <v>1010</v>
      </c>
      <c r="G24" s="60">
        <v>1182</v>
      </c>
      <c r="H24" s="62">
        <v>2192</v>
      </c>
      <c r="I24" s="60"/>
      <c r="J24" s="54">
        <v>-34</v>
      </c>
      <c r="K24" s="54">
        <v>-36</v>
      </c>
      <c r="L24" s="54">
        <v>-70</v>
      </c>
    </row>
    <row r="25" spans="1:12" s="33" customFormat="1" ht="14.1" customHeight="1" x14ac:dyDescent="0.25">
      <c r="A25" s="31" t="s">
        <v>20</v>
      </c>
      <c r="B25" s="56">
        <v>946</v>
      </c>
      <c r="C25" s="56">
        <v>1115</v>
      </c>
      <c r="D25" s="51">
        <v>2061</v>
      </c>
      <c r="E25" s="50"/>
      <c r="F25" s="59">
        <v>993</v>
      </c>
      <c r="G25" s="59">
        <v>1158</v>
      </c>
      <c r="H25" s="62">
        <v>2151</v>
      </c>
      <c r="I25" s="61"/>
      <c r="J25" s="54">
        <v>-47</v>
      </c>
      <c r="K25" s="54">
        <v>-43</v>
      </c>
      <c r="L25" s="54">
        <v>-90</v>
      </c>
    </row>
    <row r="26" spans="1:12" s="33" customFormat="1" ht="12" customHeight="1" x14ac:dyDescent="0.25">
      <c r="A26" s="31" t="s">
        <v>21</v>
      </c>
      <c r="B26" s="56">
        <v>30</v>
      </c>
      <c r="C26" s="56">
        <v>31</v>
      </c>
      <c r="D26" s="51">
        <v>61</v>
      </c>
      <c r="E26" s="50"/>
      <c r="F26" s="59">
        <v>17</v>
      </c>
      <c r="G26" s="59">
        <v>24</v>
      </c>
      <c r="H26" s="62">
        <v>41</v>
      </c>
      <c r="I26" s="61"/>
      <c r="J26" s="54">
        <v>13</v>
      </c>
      <c r="K26" s="54">
        <v>7</v>
      </c>
      <c r="L26" s="54">
        <v>20</v>
      </c>
    </row>
    <row r="27" spans="1:12" s="33" customFormat="1" ht="15.95" customHeight="1" x14ac:dyDescent="0.25">
      <c r="A27" s="35" t="s">
        <v>22</v>
      </c>
      <c r="B27" s="47">
        <v>267</v>
      </c>
      <c r="C27" s="47">
        <v>134</v>
      </c>
      <c r="D27" s="51">
        <v>401</v>
      </c>
      <c r="E27" s="47"/>
      <c r="F27" s="60">
        <v>82</v>
      </c>
      <c r="G27" s="60">
        <v>27</v>
      </c>
      <c r="H27" s="62">
        <v>109</v>
      </c>
      <c r="I27" s="60"/>
      <c r="J27" s="54">
        <v>185</v>
      </c>
      <c r="K27" s="54">
        <v>107</v>
      </c>
      <c r="L27" s="54">
        <v>292</v>
      </c>
    </row>
    <row r="28" spans="1:12" s="33" customFormat="1" ht="14.1" customHeight="1" x14ac:dyDescent="0.25">
      <c r="A28" s="36" t="s">
        <v>23</v>
      </c>
      <c r="B28" s="56">
        <v>178</v>
      </c>
      <c r="C28" s="56">
        <v>80</v>
      </c>
      <c r="D28" s="51">
        <v>258</v>
      </c>
      <c r="E28" s="50"/>
      <c r="F28" s="59">
        <v>62</v>
      </c>
      <c r="G28" s="59">
        <v>5</v>
      </c>
      <c r="H28" s="62">
        <v>67</v>
      </c>
      <c r="I28" s="61"/>
      <c r="J28" s="54">
        <v>116</v>
      </c>
      <c r="K28" s="54">
        <v>75</v>
      </c>
      <c r="L28" s="54">
        <v>191</v>
      </c>
    </row>
    <row r="29" spans="1:12" s="33" customFormat="1" ht="12" customHeight="1" x14ac:dyDescent="0.25">
      <c r="A29" s="31" t="s">
        <v>26</v>
      </c>
      <c r="B29" s="58">
        <v>89</v>
      </c>
      <c r="C29" s="56">
        <v>54</v>
      </c>
      <c r="D29" s="51">
        <v>143</v>
      </c>
      <c r="E29" s="50"/>
      <c r="F29" s="59">
        <v>20</v>
      </c>
      <c r="G29" s="59">
        <v>22</v>
      </c>
      <c r="H29" s="62">
        <v>42</v>
      </c>
      <c r="I29" s="61"/>
      <c r="J29" s="54">
        <v>69</v>
      </c>
      <c r="K29" s="54">
        <v>32</v>
      </c>
      <c r="L29" s="54">
        <v>101</v>
      </c>
    </row>
    <row r="30" spans="1:12" s="9" customFormat="1" ht="20.100000000000001" customHeight="1" x14ac:dyDescent="0.25">
      <c r="A30" s="37" t="s">
        <v>4</v>
      </c>
      <c r="B30" s="64">
        <v>10285</v>
      </c>
      <c r="C30" s="64">
        <v>10706</v>
      </c>
      <c r="D30" s="64">
        <v>20991</v>
      </c>
      <c r="E30" s="64"/>
      <c r="F30" s="64">
        <v>9910</v>
      </c>
      <c r="G30" s="64">
        <v>9817</v>
      </c>
      <c r="H30" s="64">
        <v>19727</v>
      </c>
      <c r="I30" s="64"/>
      <c r="J30" s="64">
        <v>375</v>
      </c>
      <c r="K30" s="64">
        <v>889</v>
      </c>
      <c r="L30" s="64">
        <v>1264</v>
      </c>
    </row>
    <row r="31" spans="1:12" ht="12" customHeight="1" x14ac:dyDescent="0.25"/>
    <row r="32" spans="1:12" ht="12" customHeight="1" x14ac:dyDescent="0.25">
      <c r="A32" s="32" t="s">
        <v>7</v>
      </c>
    </row>
    <row r="33" spans="1:12" s="33" customFormat="1" ht="15.95" customHeight="1" x14ac:dyDescent="0.25">
      <c r="A33" s="6" t="s">
        <v>24</v>
      </c>
      <c r="B33" s="10"/>
      <c r="C33" s="10"/>
      <c r="D33" s="10"/>
      <c r="E33" s="34"/>
      <c r="F33" s="34"/>
      <c r="G33" s="34"/>
      <c r="H33" s="34"/>
      <c r="I33" s="34"/>
      <c r="J33" s="11"/>
      <c r="K33" s="11"/>
      <c r="L33" s="10" t="s">
        <v>45</v>
      </c>
    </row>
    <row r="34" spans="1:12" ht="3.95" customHeight="1" x14ac:dyDescent="0.25"/>
    <row r="35" spans="1:12" s="5" customFormat="1" ht="3.95" customHeight="1" x14ac:dyDescent="0.25">
      <c r="A35" s="38"/>
      <c r="B35" s="40"/>
      <c r="C35" s="40"/>
      <c r="D35" s="40"/>
      <c r="E35" s="41"/>
      <c r="F35" s="41"/>
      <c r="G35" s="41"/>
      <c r="H35" s="41"/>
      <c r="I35" s="40"/>
      <c r="J35" s="40"/>
      <c r="K35" s="40"/>
      <c r="L35" s="4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675B1-CEFC-4EB0-887A-D65C550E7E12}">
  <dimension ref="A1:L35"/>
  <sheetViews>
    <sheetView zoomScaleNormal="100" workbookViewId="0">
      <selection activeCell="M1" sqref="M1"/>
    </sheetView>
  </sheetViews>
  <sheetFormatPr baseColWidth="10" defaultColWidth="11.19921875" defaultRowHeight="10.35" customHeight="1" x14ac:dyDescent="0.25"/>
  <cols>
    <col min="1" max="1" width="34.796875" style="4" customWidth="1"/>
    <col min="2" max="4" width="10" style="11" customWidth="1"/>
    <col min="5" max="5" width="6" style="4" customWidth="1"/>
    <col min="6" max="8" width="10" style="4" customWidth="1"/>
    <col min="9" max="9" width="6" style="4" customWidth="1"/>
    <col min="10" max="12" width="10" style="11" customWidth="1"/>
    <col min="13" max="16384" width="11.19921875" style="4"/>
  </cols>
  <sheetData>
    <row r="1" spans="1:12" s="5" customFormat="1" ht="34.5" customHeight="1" x14ac:dyDescent="0.25">
      <c r="A1" s="43" t="s">
        <v>0</v>
      </c>
      <c r="B1" s="12"/>
      <c r="C1" s="12"/>
      <c r="D1" s="12"/>
      <c r="J1" s="12"/>
      <c r="K1" s="12"/>
      <c r="L1" s="12"/>
    </row>
    <row r="2" spans="1:12" s="5" customFormat="1" ht="5.45" customHeight="1" thickBot="1" x14ac:dyDescent="0.3">
      <c r="A2" s="44"/>
      <c r="B2" s="45"/>
      <c r="C2" s="45"/>
      <c r="D2" s="45"/>
      <c r="E2" s="44"/>
      <c r="F2" s="44"/>
      <c r="G2" s="44"/>
      <c r="H2" s="44"/>
      <c r="I2" s="44"/>
      <c r="J2" s="45"/>
      <c r="K2" s="45"/>
      <c r="L2" s="45"/>
    </row>
    <row r="3" spans="1:12" ht="39.950000000000003" customHeight="1" x14ac:dyDescent="0.25">
      <c r="A3" s="2" t="s">
        <v>28</v>
      </c>
      <c r="B3" s="13"/>
      <c r="C3" s="13"/>
      <c r="D3" s="13"/>
      <c r="E3" s="14"/>
      <c r="F3" s="14"/>
      <c r="G3" s="14"/>
      <c r="H3" s="14"/>
      <c r="I3" s="14"/>
      <c r="L3" s="15"/>
    </row>
    <row r="4" spans="1:12" s="1" customFormat="1" ht="15" customHeight="1" x14ac:dyDescent="0.2">
      <c r="A4" s="2" t="s">
        <v>42</v>
      </c>
      <c r="B4" s="16"/>
      <c r="C4" s="16"/>
      <c r="D4" s="16"/>
      <c r="E4" s="17"/>
      <c r="F4" s="17"/>
      <c r="G4" s="17"/>
      <c r="H4" s="17"/>
      <c r="I4" s="16"/>
      <c r="J4" s="18"/>
      <c r="K4" s="18"/>
      <c r="L4" s="18" t="s">
        <v>35</v>
      </c>
    </row>
    <row r="5" spans="1:12" s="23" customFormat="1" ht="15.95" customHeight="1" x14ac:dyDescent="0.25">
      <c r="A5" s="19" t="s">
        <v>8</v>
      </c>
      <c r="B5" s="20"/>
      <c r="C5" s="20"/>
      <c r="D5" s="20"/>
      <c r="E5" s="21"/>
      <c r="F5" s="21"/>
      <c r="G5" s="21"/>
      <c r="H5" s="21"/>
      <c r="I5" s="21"/>
      <c r="J5" s="22"/>
      <c r="K5" s="22"/>
      <c r="L5" s="22" t="s">
        <v>1</v>
      </c>
    </row>
    <row r="6" spans="1:12" ht="3" customHeight="1" x14ac:dyDescent="0.25">
      <c r="A6" s="24"/>
      <c r="B6" s="25"/>
      <c r="C6" s="25"/>
      <c r="D6" s="25"/>
      <c r="E6" s="24"/>
      <c r="F6" s="24"/>
      <c r="G6" s="24"/>
      <c r="H6" s="24"/>
      <c r="I6" s="24"/>
      <c r="J6" s="25"/>
      <c r="K6" s="25"/>
      <c r="L6" s="25"/>
    </row>
    <row r="7" spans="1:12" ht="3" customHeight="1" x14ac:dyDescent="0.25">
      <c r="A7" s="21"/>
      <c r="B7" s="20"/>
      <c r="C7" s="20"/>
      <c r="D7" s="20"/>
      <c r="E7" s="21"/>
      <c r="F7" s="21"/>
      <c r="G7" s="21"/>
      <c r="H7" s="21"/>
      <c r="I7" s="21"/>
      <c r="J7" s="22"/>
      <c r="K7" s="22"/>
      <c r="L7" s="26"/>
    </row>
    <row r="8" spans="1:12" ht="12" customHeight="1" x14ac:dyDescent="0.25">
      <c r="A8" s="14"/>
      <c r="B8" s="10"/>
      <c r="C8" s="10"/>
      <c r="D8" s="10" t="s">
        <v>9</v>
      </c>
      <c r="E8" s="10"/>
      <c r="F8" s="10"/>
      <c r="G8" s="10"/>
      <c r="H8" s="10" t="s">
        <v>10</v>
      </c>
      <c r="I8" s="10"/>
      <c r="J8" s="10"/>
      <c r="L8" s="3" t="s">
        <v>11</v>
      </c>
    </row>
    <row r="9" spans="1:12" ht="3" customHeight="1" x14ac:dyDescent="0.25">
      <c r="A9" s="14"/>
      <c r="B9" s="27"/>
      <c r="C9" s="27"/>
      <c r="D9" s="27"/>
      <c r="E9" s="10"/>
      <c r="F9" s="27"/>
      <c r="G9" s="27"/>
      <c r="H9" s="27"/>
      <c r="I9" s="10"/>
      <c r="J9" s="27"/>
      <c r="K9" s="27"/>
      <c r="L9" s="27"/>
    </row>
    <row r="10" spans="1:12" ht="3" customHeight="1" x14ac:dyDescent="0.25">
      <c r="A10" s="14"/>
      <c r="B10" s="10"/>
      <c r="C10" s="10"/>
      <c r="D10" s="10"/>
      <c r="E10" s="10"/>
      <c r="F10" s="10"/>
      <c r="G10" s="10"/>
      <c r="H10" s="10"/>
      <c r="I10" s="10"/>
      <c r="J10" s="10"/>
    </row>
    <row r="11" spans="1:12" s="11" customFormat="1" ht="12" customHeight="1" x14ac:dyDescent="0.25">
      <c r="A11" s="28"/>
      <c r="B11" s="10" t="s">
        <v>5</v>
      </c>
      <c r="C11" s="10" t="s">
        <v>6</v>
      </c>
      <c r="D11" s="10" t="s">
        <v>4</v>
      </c>
      <c r="E11" s="10"/>
      <c r="F11" s="10" t="s">
        <v>5</v>
      </c>
      <c r="G11" s="10" t="s">
        <v>6</v>
      </c>
      <c r="H11" s="10" t="s">
        <v>4</v>
      </c>
      <c r="I11" s="10"/>
      <c r="J11" s="10" t="s">
        <v>5</v>
      </c>
      <c r="K11" s="10" t="s">
        <v>6</v>
      </c>
      <c r="L11" s="29" t="s">
        <v>4</v>
      </c>
    </row>
    <row r="12" spans="1:12" s="11" customFormat="1" ht="3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30"/>
    </row>
    <row r="13" spans="1:12" s="11" customFormat="1" ht="3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L13" s="29"/>
    </row>
    <row r="14" spans="1:12" s="9" customFormat="1" ht="20.100000000000001" customHeight="1" x14ac:dyDescent="0.25">
      <c r="A14" s="7" t="s">
        <v>2</v>
      </c>
      <c r="B14" s="55">
        <v>2345</v>
      </c>
      <c r="C14" s="55">
        <v>2422</v>
      </c>
      <c r="D14" s="52">
        <v>4767</v>
      </c>
      <c r="E14" s="52"/>
      <c r="F14" s="55">
        <v>3512</v>
      </c>
      <c r="G14" s="55">
        <v>3816</v>
      </c>
      <c r="H14" s="52">
        <v>7328</v>
      </c>
      <c r="I14" s="52"/>
      <c r="J14" s="53">
        <v>-1167</v>
      </c>
      <c r="K14" s="53">
        <v>-1394</v>
      </c>
      <c r="L14" s="53">
        <v>-2561</v>
      </c>
    </row>
    <row r="15" spans="1:12" s="33" customFormat="1" ht="15.95" customHeight="1" x14ac:dyDescent="0.25">
      <c r="A15" s="28" t="s">
        <v>12</v>
      </c>
      <c r="B15" s="56">
        <v>1118</v>
      </c>
      <c r="C15" s="56">
        <v>1061</v>
      </c>
      <c r="D15" s="51">
        <v>2179</v>
      </c>
      <c r="E15" s="46"/>
      <c r="F15" s="56">
        <v>1994</v>
      </c>
      <c r="G15" s="56">
        <v>2117</v>
      </c>
      <c r="H15" s="51">
        <v>4111</v>
      </c>
      <c r="I15" s="50"/>
      <c r="J15" s="54">
        <v>-876</v>
      </c>
      <c r="K15" s="54">
        <v>-1056</v>
      </c>
      <c r="L15" s="54">
        <v>-1932</v>
      </c>
    </row>
    <row r="16" spans="1:12" s="33" customFormat="1" ht="12" customHeight="1" x14ac:dyDescent="0.25">
      <c r="A16" s="28" t="s">
        <v>13</v>
      </c>
      <c r="B16" s="56">
        <v>1227</v>
      </c>
      <c r="C16" s="56">
        <v>1361</v>
      </c>
      <c r="D16" s="51">
        <v>2588</v>
      </c>
      <c r="E16" s="46"/>
      <c r="F16" s="56">
        <v>1518</v>
      </c>
      <c r="G16" s="56">
        <v>1699</v>
      </c>
      <c r="H16" s="51">
        <v>3217</v>
      </c>
      <c r="I16" s="50"/>
      <c r="J16" s="54">
        <v>-291</v>
      </c>
      <c r="K16" s="54">
        <v>-338</v>
      </c>
      <c r="L16" s="54">
        <v>-629</v>
      </c>
    </row>
    <row r="17" spans="1:12" s="9" customFormat="1" ht="20.100000000000001" customHeight="1" x14ac:dyDescent="0.25">
      <c r="A17" s="7" t="s">
        <v>3</v>
      </c>
      <c r="B17" s="55">
        <v>7888</v>
      </c>
      <c r="C17" s="55">
        <v>8041</v>
      </c>
      <c r="D17" s="55">
        <v>15929</v>
      </c>
      <c r="E17" s="49"/>
      <c r="F17" s="57">
        <v>6188</v>
      </c>
      <c r="G17" s="57">
        <v>5745</v>
      </c>
      <c r="H17" s="57">
        <v>11933</v>
      </c>
      <c r="I17" s="57"/>
      <c r="J17" s="57">
        <v>1700</v>
      </c>
      <c r="K17" s="53">
        <v>2296</v>
      </c>
      <c r="L17" s="53">
        <v>3996</v>
      </c>
    </row>
    <row r="18" spans="1:12" s="33" customFormat="1" ht="15.95" customHeight="1" x14ac:dyDescent="0.25">
      <c r="A18" s="28" t="s">
        <v>14</v>
      </c>
      <c r="B18" s="56">
        <f>B19</f>
        <v>758</v>
      </c>
      <c r="C18" s="56">
        <f t="shared" ref="C18:L18" si="0">C19</f>
        <v>883</v>
      </c>
      <c r="D18" s="56">
        <f t="shared" si="0"/>
        <v>1641</v>
      </c>
      <c r="E18" s="56"/>
      <c r="F18" s="56">
        <f t="shared" si="0"/>
        <v>447</v>
      </c>
      <c r="G18" s="56">
        <f t="shared" si="0"/>
        <v>613</v>
      </c>
      <c r="H18" s="56">
        <f t="shared" si="0"/>
        <v>1060</v>
      </c>
      <c r="I18" s="56"/>
      <c r="J18" s="56">
        <f t="shared" si="0"/>
        <v>311</v>
      </c>
      <c r="K18" s="56">
        <f t="shared" si="0"/>
        <v>270</v>
      </c>
      <c r="L18" s="56">
        <f t="shared" si="0"/>
        <v>581</v>
      </c>
    </row>
    <row r="19" spans="1:12" s="33" customFormat="1" ht="12" customHeight="1" x14ac:dyDescent="0.25">
      <c r="A19" s="35" t="s">
        <v>25</v>
      </c>
      <c r="B19" s="56">
        <v>758</v>
      </c>
      <c r="C19" s="56">
        <v>883</v>
      </c>
      <c r="D19" s="51">
        <v>1641</v>
      </c>
      <c r="E19" s="46"/>
      <c r="F19" s="56">
        <v>447</v>
      </c>
      <c r="G19" s="56">
        <v>613</v>
      </c>
      <c r="H19" s="51">
        <v>1060</v>
      </c>
      <c r="I19" s="46"/>
      <c r="J19" s="54">
        <v>311</v>
      </c>
      <c r="K19" s="54">
        <v>270</v>
      </c>
      <c r="L19" s="54">
        <v>581</v>
      </c>
    </row>
    <row r="20" spans="1:12" s="33" customFormat="1" ht="15.95" customHeight="1" x14ac:dyDescent="0.25">
      <c r="A20" s="35" t="s">
        <v>15</v>
      </c>
      <c r="B20" s="56">
        <v>6123</v>
      </c>
      <c r="C20" s="56">
        <v>6154</v>
      </c>
      <c r="D20" s="56">
        <v>12277</v>
      </c>
      <c r="E20" s="56"/>
      <c r="F20" s="56">
        <v>4936</v>
      </c>
      <c r="G20" s="56">
        <v>4296</v>
      </c>
      <c r="H20" s="56">
        <v>9232</v>
      </c>
      <c r="I20" s="56"/>
      <c r="J20" s="56">
        <v>1187</v>
      </c>
      <c r="K20" s="56">
        <v>1858</v>
      </c>
      <c r="L20" s="56">
        <v>3045</v>
      </c>
    </row>
    <row r="21" spans="1:12" s="33" customFormat="1" ht="14.1" customHeight="1" x14ac:dyDescent="0.25">
      <c r="A21" s="36" t="s">
        <v>16</v>
      </c>
      <c r="B21" s="56">
        <v>7</v>
      </c>
      <c r="C21" s="56">
        <v>9</v>
      </c>
      <c r="D21" s="51">
        <v>16</v>
      </c>
      <c r="E21" s="50"/>
      <c r="F21" s="59">
        <v>155</v>
      </c>
      <c r="G21" s="59">
        <v>156</v>
      </c>
      <c r="H21" s="62">
        <v>311</v>
      </c>
      <c r="I21" s="61"/>
      <c r="J21" s="54">
        <v>-148</v>
      </c>
      <c r="K21" s="54">
        <v>-147</v>
      </c>
      <c r="L21" s="54">
        <v>-295</v>
      </c>
    </row>
    <row r="22" spans="1:12" s="33" customFormat="1" ht="12" customHeight="1" x14ac:dyDescent="0.25">
      <c r="A22" s="31" t="s">
        <v>17</v>
      </c>
      <c r="B22" s="56">
        <v>5588</v>
      </c>
      <c r="C22" s="56">
        <v>5706</v>
      </c>
      <c r="D22" s="51">
        <v>11294</v>
      </c>
      <c r="E22" s="50"/>
      <c r="F22" s="59">
        <v>2973</v>
      </c>
      <c r="G22" s="59">
        <v>2664</v>
      </c>
      <c r="H22" s="62">
        <v>5637</v>
      </c>
      <c r="I22" s="61"/>
      <c r="J22" s="54">
        <v>2615</v>
      </c>
      <c r="K22" s="54">
        <v>3042</v>
      </c>
      <c r="L22" s="54">
        <v>5657</v>
      </c>
    </row>
    <row r="23" spans="1:12" s="33" customFormat="1" ht="12" customHeight="1" x14ac:dyDescent="0.25">
      <c r="A23" s="31" t="s">
        <v>18</v>
      </c>
      <c r="B23" s="56">
        <v>528</v>
      </c>
      <c r="C23" s="56">
        <v>439</v>
      </c>
      <c r="D23" s="51">
        <v>967</v>
      </c>
      <c r="E23" s="50"/>
      <c r="F23" s="59">
        <v>1808</v>
      </c>
      <c r="G23" s="59">
        <v>1476</v>
      </c>
      <c r="H23" s="62">
        <v>3284</v>
      </c>
      <c r="I23" s="61"/>
      <c r="J23" s="54">
        <v>-1280</v>
      </c>
      <c r="K23" s="54">
        <v>-1037</v>
      </c>
      <c r="L23" s="54">
        <v>-2317</v>
      </c>
    </row>
    <row r="24" spans="1:12" s="33" customFormat="1" ht="15.95" customHeight="1" x14ac:dyDescent="0.25">
      <c r="A24" s="28" t="s">
        <v>19</v>
      </c>
      <c r="B24" s="47">
        <v>809</v>
      </c>
      <c r="C24" s="47">
        <v>911</v>
      </c>
      <c r="D24" s="51">
        <v>1720</v>
      </c>
      <c r="E24" s="47"/>
      <c r="F24" s="60">
        <v>726</v>
      </c>
      <c r="G24" s="60">
        <v>816</v>
      </c>
      <c r="H24" s="62">
        <v>1542</v>
      </c>
      <c r="I24" s="60"/>
      <c r="J24" s="54">
        <v>83</v>
      </c>
      <c r="K24" s="54">
        <v>95</v>
      </c>
      <c r="L24" s="54">
        <v>178</v>
      </c>
    </row>
    <row r="25" spans="1:12" s="33" customFormat="1" ht="14.1" customHeight="1" x14ac:dyDescent="0.25">
      <c r="A25" s="31" t="s">
        <v>20</v>
      </c>
      <c r="B25" s="56">
        <v>792</v>
      </c>
      <c r="C25" s="56">
        <v>892</v>
      </c>
      <c r="D25" s="51">
        <v>1684</v>
      </c>
      <c r="E25" s="50"/>
      <c r="F25" s="59">
        <v>713</v>
      </c>
      <c r="G25" s="59">
        <v>792</v>
      </c>
      <c r="H25" s="62">
        <v>1505</v>
      </c>
      <c r="I25" s="61"/>
      <c r="J25" s="54">
        <v>79</v>
      </c>
      <c r="K25" s="54">
        <v>100</v>
      </c>
      <c r="L25" s="54">
        <v>179</v>
      </c>
    </row>
    <row r="26" spans="1:12" s="33" customFormat="1" ht="12" customHeight="1" x14ac:dyDescent="0.25">
      <c r="A26" s="31" t="s">
        <v>21</v>
      </c>
      <c r="B26" s="56">
        <v>17</v>
      </c>
      <c r="C26" s="56">
        <v>19</v>
      </c>
      <c r="D26" s="51">
        <v>36</v>
      </c>
      <c r="E26" s="50"/>
      <c r="F26" s="59">
        <v>13</v>
      </c>
      <c r="G26" s="59">
        <v>24</v>
      </c>
      <c r="H26" s="62">
        <v>37</v>
      </c>
      <c r="I26" s="61"/>
      <c r="J26" s="54">
        <v>4</v>
      </c>
      <c r="K26" s="54">
        <v>-5</v>
      </c>
      <c r="L26" s="54">
        <v>-1</v>
      </c>
    </row>
    <row r="27" spans="1:12" s="33" customFormat="1" ht="15.95" customHeight="1" x14ac:dyDescent="0.25">
      <c r="A27" s="35" t="s">
        <v>22</v>
      </c>
      <c r="B27" s="47">
        <v>198</v>
      </c>
      <c r="C27" s="47">
        <v>93</v>
      </c>
      <c r="D27" s="51">
        <v>291</v>
      </c>
      <c r="E27" s="47"/>
      <c r="F27" s="60">
        <v>79</v>
      </c>
      <c r="G27" s="60">
        <v>20</v>
      </c>
      <c r="H27" s="62">
        <v>99</v>
      </c>
      <c r="I27" s="60"/>
      <c r="J27" s="54">
        <v>119</v>
      </c>
      <c r="K27" s="54">
        <v>73</v>
      </c>
      <c r="L27" s="54">
        <v>192</v>
      </c>
    </row>
    <row r="28" spans="1:12" s="33" customFormat="1" ht="14.1" customHeight="1" x14ac:dyDescent="0.25">
      <c r="A28" s="36" t="s">
        <v>23</v>
      </c>
      <c r="B28" s="56">
        <v>141</v>
      </c>
      <c r="C28" s="56">
        <v>59</v>
      </c>
      <c r="D28" s="51">
        <v>200</v>
      </c>
      <c r="E28" s="50"/>
      <c r="F28" s="59">
        <v>57</v>
      </c>
      <c r="G28" s="59">
        <v>5</v>
      </c>
      <c r="H28" s="62">
        <v>62</v>
      </c>
      <c r="I28" s="61"/>
      <c r="J28" s="54">
        <v>84</v>
      </c>
      <c r="K28" s="54">
        <v>54</v>
      </c>
      <c r="L28" s="54">
        <v>138</v>
      </c>
    </row>
    <row r="29" spans="1:12" s="33" customFormat="1" ht="12" customHeight="1" x14ac:dyDescent="0.25">
      <c r="A29" s="31" t="s">
        <v>26</v>
      </c>
      <c r="B29" s="58">
        <v>57</v>
      </c>
      <c r="C29" s="56">
        <v>34</v>
      </c>
      <c r="D29" s="51">
        <v>91</v>
      </c>
      <c r="E29" s="50"/>
      <c r="F29" s="59">
        <v>22</v>
      </c>
      <c r="G29" s="59">
        <v>15</v>
      </c>
      <c r="H29" s="62">
        <v>37</v>
      </c>
      <c r="I29" s="61"/>
      <c r="J29" s="54">
        <v>35</v>
      </c>
      <c r="K29" s="54">
        <v>19</v>
      </c>
      <c r="L29" s="54">
        <v>54</v>
      </c>
    </row>
    <row r="30" spans="1:12" s="9" customFormat="1" ht="20.100000000000001" customHeight="1" x14ac:dyDescent="0.25">
      <c r="A30" s="37" t="s">
        <v>4</v>
      </c>
      <c r="B30" s="64">
        <v>10233</v>
      </c>
      <c r="C30" s="64">
        <v>10463</v>
      </c>
      <c r="D30" s="64">
        <v>20696</v>
      </c>
      <c r="E30" s="64"/>
      <c r="F30" s="64">
        <v>9700</v>
      </c>
      <c r="G30" s="64">
        <v>9561</v>
      </c>
      <c r="H30" s="64">
        <v>19261</v>
      </c>
      <c r="I30" s="64"/>
      <c r="J30" s="64">
        <v>533</v>
      </c>
      <c r="K30" s="64">
        <v>902</v>
      </c>
      <c r="L30" s="64">
        <v>1435</v>
      </c>
    </row>
    <row r="31" spans="1:12" ht="12" customHeight="1" x14ac:dyDescent="0.25"/>
    <row r="32" spans="1:12" ht="12" customHeight="1" x14ac:dyDescent="0.25">
      <c r="A32" s="32" t="s">
        <v>7</v>
      </c>
    </row>
    <row r="33" spans="1:12" s="33" customFormat="1" ht="15.95" customHeight="1" x14ac:dyDescent="0.25">
      <c r="A33" s="6" t="s">
        <v>24</v>
      </c>
      <c r="B33" s="10"/>
      <c r="C33" s="10"/>
      <c r="D33" s="10"/>
      <c r="E33" s="34"/>
      <c r="F33" s="34"/>
      <c r="G33" s="34"/>
      <c r="H33" s="34"/>
      <c r="I33" s="34"/>
      <c r="J33" s="11"/>
      <c r="K33" s="11"/>
      <c r="L33" s="11" t="s">
        <v>43</v>
      </c>
    </row>
    <row r="34" spans="1:12" ht="3.95" customHeight="1" x14ac:dyDescent="0.25"/>
    <row r="35" spans="1:12" s="5" customFormat="1" ht="3.95" customHeight="1" x14ac:dyDescent="0.25">
      <c r="A35" s="38"/>
      <c r="B35" s="40"/>
      <c r="C35" s="40"/>
      <c r="D35" s="40"/>
      <c r="E35" s="41"/>
      <c r="F35" s="41"/>
      <c r="G35" s="41"/>
      <c r="H35" s="41"/>
      <c r="I35" s="40"/>
      <c r="J35" s="40"/>
      <c r="K35" s="40"/>
      <c r="L35" s="4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CE647-C970-4338-8B53-5DEA7EE609BE}">
  <dimension ref="A1:L35"/>
  <sheetViews>
    <sheetView zoomScaleNormal="100" workbookViewId="0">
      <selection activeCell="M1" sqref="M1"/>
    </sheetView>
  </sheetViews>
  <sheetFormatPr baseColWidth="10" defaultColWidth="11.19921875" defaultRowHeight="10.35" customHeight="1" x14ac:dyDescent="0.25"/>
  <cols>
    <col min="1" max="1" width="34.796875" style="4" customWidth="1"/>
    <col min="2" max="4" width="10" style="11" customWidth="1"/>
    <col min="5" max="5" width="6" style="4" customWidth="1"/>
    <col min="6" max="8" width="10" style="4" customWidth="1"/>
    <col min="9" max="9" width="6" style="4" customWidth="1"/>
    <col min="10" max="12" width="10" style="11" customWidth="1"/>
    <col min="13" max="16384" width="11.19921875" style="4"/>
  </cols>
  <sheetData>
    <row r="1" spans="1:12" s="5" customFormat="1" ht="34.5" customHeight="1" x14ac:dyDescent="0.25">
      <c r="A1" s="43" t="s">
        <v>0</v>
      </c>
      <c r="B1" s="12"/>
      <c r="C1" s="12"/>
      <c r="D1" s="12"/>
      <c r="J1" s="12"/>
      <c r="K1" s="12"/>
      <c r="L1" s="12"/>
    </row>
    <row r="2" spans="1:12" s="5" customFormat="1" ht="5.45" customHeight="1" thickBot="1" x14ac:dyDescent="0.3">
      <c r="A2" s="44"/>
      <c r="B2" s="45"/>
      <c r="C2" s="45"/>
      <c r="D2" s="45"/>
      <c r="E2" s="44"/>
      <c r="F2" s="44"/>
      <c r="G2" s="44"/>
      <c r="H2" s="44"/>
      <c r="I2" s="44"/>
      <c r="J2" s="45"/>
      <c r="K2" s="45"/>
      <c r="L2" s="45"/>
    </row>
    <row r="3" spans="1:12" ht="39.950000000000003" customHeight="1" x14ac:dyDescent="0.25">
      <c r="A3" s="2" t="s">
        <v>28</v>
      </c>
      <c r="B3" s="13"/>
      <c r="C3" s="13"/>
      <c r="D3" s="13"/>
      <c r="E3" s="14"/>
      <c r="F3" s="14"/>
      <c r="G3" s="14"/>
      <c r="H3" s="14"/>
      <c r="I3" s="14"/>
      <c r="L3" s="15"/>
    </row>
    <row r="4" spans="1:12" s="1" customFormat="1" ht="15" customHeight="1" x14ac:dyDescent="0.2">
      <c r="A4" s="2" t="s">
        <v>40</v>
      </c>
      <c r="B4" s="16"/>
      <c r="C4" s="16"/>
      <c r="D4" s="16"/>
      <c r="E4" s="17"/>
      <c r="F4" s="17"/>
      <c r="G4" s="17"/>
      <c r="H4" s="17"/>
      <c r="I4" s="16"/>
      <c r="J4" s="18"/>
      <c r="K4" s="18"/>
      <c r="L4" s="18" t="s">
        <v>35</v>
      </c>
    </row>
    <row r="5" spans="1:12" s="23" customFormat="1" ht="15.95" customHeight="1" x14ac:dyDescent="0.25">
      <c r="A5" s="19" t="s">
        <v>8</v>
      </c>
      <c r="B5" s="20"/>
      <c r="C5" s="20"/>
      <c r="D5" s="20"/>
      <c r="E5" s="21"/>
      <c r="F5" s="21"/>
      <c r="G5" s="21"/>
      <c r="H5" s="21"/>
      <c r="I5" s="21"/>
      <c r="J5" s="22"/>
      <c r="K5" s="22"/>
      <c r="L5" s="22" t="s">
        <v>1</v>
      </c>
    </row>
    <row r="6" spans="1:12" ht="3" customHeight="1" x14ac:dyDescent="0.25">
      <c r="A6" s="24"/>
      <c r="B6" s="25"/>
      <c r="C6" s="25"/>
      <c r="D6" s="25"/>
      <c r="E6" s="24"/>
      <c r="F6" s="24"/>
      <c r="G6" s="24"/>
      <c r="H6" s="24"/>
      <c r="I6" s="24"/>
      <c r="J6" s="25"/>
      <c r="K6" s="25"/>
      <c r="L6" s="25"/>
    </row>
    <row r="7" spans="1:12" ht="3" customHeight="1" x14ac:dyDescent="0.25">
      <c r="A7" s="21"/>
      <c r="B7" s="20"/>
      <c r="C7" s="20"/>
      <c r="D7" s="20"/>
      <c r="E7" s="21"/>
      <c r="F7" s="21"/>
      <c r="G7" s="21"/>
      <c r="H7" s="21"/>
      <c r="I7" s="21"/>
      <c r="J7" s="22"/>
      <c r="K7" s="22"/>
      <c r="L7" s="26"/>
    </row>
    <row r="8" spans="1:12" ht="12" customHeight="1" x14ac:dyDescent="0.25">
      <c r="A8" s="14"/>
      <c r="B8" s="10"/>
      <c r="C8" s="10"/>
      <c r="D8" s="10" t="s">
        <v>9</v>
      </c>
      <c r="E8" s="10"/>
      <c r="F8" s="10"/>
      <c r="G8" s="10"/>
      <c r="H8" s="10" t="s">
        <v>10</v>
      </c>
      <c r="I8" s="10"/>
      <c r="J8" s="10"/>
      <c r="L8" s="3" t="s">
        <v>11</v>
      </c>
    </row>
    <row r="9" spans="1:12" ht="3" customHeight="1" x14ac:dyDescent="0.25">
      <c r="A9" s="14"/>
      <c r="B9" s="27"/>
      <c r="C9" s="27"/>
      <c r="D9" s="27"/>
      <c r="E9" s="10"/>
      <c r="F9" s="27"/>
      <c r="G9" s="27"/>
      <c r="H9" s="27"/>
      <c r="I9" s="10"/>
      <c r="J9" s="27"/>
      <c r="K9" s="27"/>
      <c r="L9" s="27"/>
    </row>
    <row r="10" spans="1:12" ht="3" customHeight="1" x14ac:dyDescent="0.25">
      <c r="A10" s="14"/>
      <c r="B10" s="10"/>
      <c r="C10" s="10"/>
      <c r="D10" s="10"/>
      <c r="E10" s="10"/>
      <c r="F10" s="10"/>
      <c r="G10" s="10"/>
      <c r="H10" s="10"/>
      <c r="I10" s="10"/>
      <c r="J10" s="10"/>
    </row>
    <row r="11" spans="1:12" s="11" customFormat="1" ht="12" customHeight="1" x14ac:dyDescent="0.25">
      <c r="A11" s="28"/>
      <c r="B11" s="10" t="s">
        <v>5</v>
      </c>
      <c r="C11" s="10" t="s">
        <v>6</v>
      </c>
      <c r="D11" s="10" t="s">
        <v>4</v>
      </c>
      <c r="E11" s="10"/>
      <c r="F11" s="10" t="s">
        <v>5</v>
      </c>
      <c r="G11" s="10" t="s">
        <v>6</v>
      </c>
      <c r="H11" s="10" t="s">
        <v>4</v>
      </c>
      <c r="I11" s="10"/>
      <c r="J11" s="10" t="s">
        <v>5</v>
      </c>
      <c r="K11" s="10" t="s">
        <v>6</v>
      </c>
      <c r="L11" s="29" t="s">
        <v>4</v>
      </c>
    </row>
    <row r="12" spans="1:12" s="11" customFormat="1" ht="3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30"/>
    </row>
    <row r="13" spans="1:12" s="11" customFormat="1" ht="3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L13" s="29"/>
    </row>
    <row r="14" spans="1:12" s="9" customFormat="1" ht="20.100000000000001" customHeight="1" x14ac:dyDescent="0.25">
      <c r="A14" s="7" t="s">
        <v>2</v>
      </c>
      <c r="B14" s="55">
        <v>2328</v>
      </c>
      <c r="C14" s="55">
        <v>2515</v>
      </c>
      <c r="D14" s="52">
        <v>4843</v>
      </c>
      <c r="E14" s="52"/>
      <c r="F14" s="55">
        <v>3487</v>
      </c>
      <c r="G14" s="55">
        <v>3687</v>
      </c>
      <c r="H14" s="52">
        <v>7174</v>
      </c>
      <c r="I14" s="52"/>
      <c r="J14" s="53">
        <v>-1159</v>
      </c>
      <c r="K14" s="53">
        <v>-1172</v>
      </c>
      <c r="L14" s="53">
        <v>-2331</v>
      </c>
    </row>
    <row r="15" spans="1:12" s="33" customFormat="1" ht="15.95" customHeight="1" x14ac:dyDescent="0.25">
      <c r="A15" s="28" t="s">
        <v>12</v>
      </c>
      <c r="B15" s="56">
        <v>1062</v>
      </c>
      <c r="C15" s="56">
        <v>1046</v>
      </c>
      <c r="D15" s="51">
        <v>2108</v>
      </c>
      <c r="E15" s="46"/>
      <c r="F15" s="56">
        <v>1969</v>
      </c>
      <c r="G15" s="56">
        <v>2101</v>
      </c>
      <c r="H15" s="51">
        <v>4070</v>
      </c>
      <c r="I15" s="50"/>
      <c r="J15" s="54">
        <v>-907</v>
      </c>
      <c r="K15" s="54">
        <v>-1055</v>
      </c>
      <c r="L15" s="54">
        <v>-1962</v>
      </c>
    </row>
    <row r="16" spans="1:12" s="33" customFormat="1" ht="12" customHeight="1" x14ac:dyDescent="0.25">
      <c r="A16" s="28" t="s">
        <v>13</v>
      </c>
      <c r="B16" s="56">
        <v>1266</v>
      </c>
      <c r="C16" s="56">
        <v>1469</v>
      </c>
      <c r="D16" s="51">
        <v>2735</v>
      </c>
      <c r="E16" s="46"/>
      <c r="F16" s="56">
        <v>1518</v>
      </c>
      <c r="G16" s="56">
        <v>1586</v>
      </c>
      <c r="H16" s="51">
        <v>3104</v>
      </c>
      <c r="I16" s="50"/>
      <c r="J16" s="54">
        <v>-252</v>
      </c>
      <c r="K16" s="54">
        <v>-117</v>
      </c>
      <c r="L16" s="54">
        <v>-369</v>
      </c>
    </row>
    <row r="17" spans="1:12" s="9" customFormat="1" ht="20.100000000000001" customHeight="1" x14ac:dyDescent="0.25">
      <c r="A17" s="7" t="s">
        <v>3</v>
      </c>
      <c r="B17" s="55">
        <v>8802</v>
      </c>
      <c r="C17" s="55">
        <v>9083</v>
      </c>
      <c r="D17" s="55">
        <v>17885</v>
      </c>
      <c r="E17" s="49"/>
      <c r="F17" s="57">
        <v>6179</v>
      </c>
      <c r="G17" s="57">
        <v>6097</v>
      </c>
      <c r="H17" s="57">
        <v>12276</v>
      </c>
      <c r="I17" s="57"/>
      <c r="J17" s="57">
        <v>2623</v>
      </c>
      <c r="K17" s="53">
        <v>2986</v>
      </c>
      <c r="L17" s="53">
        <v>5609</v>
      </c>
    </row>
    <row r="18" spans="1:12" s="33" customFormat="1" ht="15.95" customHeight="1" x14ac:dyDescent="0.25">
      <c r="A18" s="28" t="s">
        <v>14</v>
      </c>
      <c r="B18" s="56">
        <v>1006</v>
      </c>
      <c r="C18" s="56">
        <v>1366</v>
      </c>
      <c r="D18" s="51">
        <v>2372</v>
      </c>
      <c r="E18" s="46"/>
      <c r="F18" s="56">
        <v>605</v>
      </c>
      <c r="G18" s="56">
        <v>940</v>
      </c>
      <c r="H18" s="51">
        <v>1545</v>
      </c>
      <c r="I18" s="46"/>
      <c r="J18" s="54">
        <v>401</v>
      </c>
      <c r="K18" s="54">
        <v>426</v>
      </c>
      <c r="L18" s="54">
        <v>827</v>
      </c>
    </row>
    <row r="19" spans="1:12" s="33" customFormat="1" ht="12" customHeight="1" x14ac:dyDescent="0.25">
      <c r="A19" s="35" t="s">
        <v>25</v>
      </c>
      <c r="B19" s="56">
        <v>1006</v>
      </c>
      <c r="C19" s="56">
        <v>1366</v>
      </c>
      <c r="D19" s="51">
        <v>2372</v>
      </c>
      <c r="E19" s="46"/>
      <c r="F19" s="56">
        <v>605</v>
      </c>
      <c r="G19" s="56">
        <v>940</v>
      </c>
      <c r="H19" s="51">
        <v>1545</v>
      </c>
      <c r="I19" s="46"/>
      <c r="J19" s="54">
        <v>401</v>
      </c>
      <c r="K19" s="54">
        <v>426</v>
      </c>
      <c r="L19" s="54">
        <v>827</v>
      </c>
    </row>
    <row r="20" spans="1:12" s="33" customFormat="1" ht="15.95" customHeight="1" x14ac:dyDescent="0.25">
      <c r="A20" s="35" t="s">
        <v>15</v>
      </c>
      <c r="B20" s="56">
        <v>6444</v>
      </c>
      <c r="C20" s="56">
        <v>6330</v>
      </c>
      <c r="D20" s="56">
        <v>12774</v>
      </c>
      <c r="E20" s="56"/>
      <c r="F20" s="56">
        <v>4722</v>
      </c>
      <c r="G20" s="56">
        <v>4372</v>
      </c>
      <c r="H20" s="56">
        <v>9094</v>
      </c>
      <c r="I20" s="56"/>
      <c r="J20" s="56">
        <v>1722</v>
      </c>
      <c r="K20" s="56">
        <v>1958</v>
      </c>
      <c r="L20" s="56">
        <v>3680</v>
      </c>
    </row>
    <row r="21" spans="1:12" s="33" customFormat="1" ht="14.1" customHeight="1" x14ac:dyDescent="0.25">
      <c r="A21" s="36" t="s">
        <v>16</v>
      </c>
      <c r="B21" s="56">
        <v>6</v>
      </c>
      <c r="C21" s="56">
        <v>14</v>
      </c>
      <c r="D21" s="51">
        <v>20</v>
      </c>
      <c r="E21" s="50"/>
      <c r="F21" s="59">
        <v>133</v>
      </c>
      <c r="G21" s="59">
        <v>162</v>
      </c>
      <c r="H21" s="62">
        <v>295</v>
      </c>
      <c r="I21" s="61"/>
      <c r="J21" s="54">
        <v>-127</v>
      </c>
      <c r="K21" s="54">
        <v>-148</v>
      </c>
      <c r="L21" s="54">
        <v>-275</v>
      </c>
    </row>
    <row r="22" spans="1:12" s="33" customFormat="1" ht="12" customHeight="1" x14ac:dyDescent="0.25">
      <c r="A22" s="31" t="s">
        <v>17</v>
      </c>
      <c r="B22" s="56">
        <v>5971</v>
      </c>
      <c r="C22" s="56">
        <v>5956</v>
      </c>
      <c r="D22" s="51">
        <v>11927</v>
      </c>
      <c r="E22" s="50"/>
      <c r="F22" s="59">
        <v>2774</v>
      </c>
      <c r="G22" s="59">
        <v>2668</v>
      </c>
      <c r="H22" s="62">
        <v>5442</v>
      </c>
      <c r="I22" s="61"/>
      <c r="J22" s="54">
        <v>3197</v>
      </c>
      <c r="K22" s="54">
        <v>3288</v>
      </c>
      <c r="L22" s="54">
        <v>6485</v>
      </c>
    </row>
    <row r="23" spans="1:12" s="33" customFormat="1" ht="12" customHeight="1" x14ac:dyDescent="0.25">
      <c r="A23" s="31" t="s">
        <v>18</v>
      </c>
      <c r="B23" s="56">
        <v>467</v>
      </c>
      <c r="C23" s="56">
        <v>360</v>
      </c>
      <c r="D23" s="51">
        <v>827</v>
      </c>
      <c r="E23" s="50"/>
      <c r="F23" s="59">
        <v>1815</v>
      </c>
      <c r="G23" s="59">
        <v>1542</v>
      </c>
      <c r="H23" s="62">
        <v>3357</v>
      </c>
      <c r="I23" s="61"/>
      <c r="J23" s="54">
        <v>-1348</v>
      </c>
      <c r="K23" s="54">
        <v>-1182</v>
      </c>
      <c r="L23" s="54">
        <v>-2530</v>
      </c>
    </row>
    <row r="24" spans="1:12" s="33" customFormat="1" ht="15.95" customHeight="1" x14ac:dyDescent="0.25">
      <c r="A24" s="28" t="s">
        <v>19</v>
      </c>
      <c r="B24" s="47">
        <v>1122</v>
      </c>
      <c r="C24" s="47">
        <v>1260</v>
      </c>
      <c r="D24" s="51">
        <v>2382</v>
      </c>
      <c r="E24" s="47"/>
      <c r="F24" s="60">
        <v>662</v>
      </c>
      <c r="G24" s="60">
        <v>740</v>
      </c>
      <c r="H24" s="62">
        <v>1402</v>
      </c>
      <c r="I24" s="60"/>
      <c r="J24" s="54">
        <v>460</v>
      </c>
      <c r="K24" s="54">
        <v>520</v>
      </c>
      <c r="L24" s="54">
        <v>980</v>
      </c>
    </row>
    <row r="25" spans="1:12" s="33" customFormat="1" ht="14.1" customHeight="1" x14ac:dyDescent="0.25">
      <c r="A25" s="31" t="s">
        <v>20</v>
      </c>
      <c r="B25" s="56">
        <v>1100</v>
      </c>
      <c r="C25" s="56">
        <v>1233</v>
      </c>
      <c r="D25" s="51">
        <v>2333</v>
      </c>
      <c r="E25" s="50"/>
      <c r="F25" s="59">
        <v>650</v>
      </c>
      <c r="G25" s="59">
        <v>711</v>
      </c>
      <c r="H25" s="62">
        <v>1361</v>
      </c>
      <c r="I25" s="61"/>
      <c r="J25" s="54">
        <v>450</v>
      </c>
      <c r="K25" s="54">
        <v>522</v>
      </c>
      <c r="L25" s="54">
        <v>972</v>
      </c>
    </row>
    <row r="26" spans="1:12" s="33" customFormat="1" ht="12" customHeight="1" x14ac:dyDescent="0.25">
      <c r="A26" s="31" t="s">
        <v>21</v>
      </c>
      <c r="B26" s="56">
        <v>22</v>
      </c>
      <c r="C26" s="56">
        <v>27</v>
      </c>
      <c r="D26" s="51">
        <v>49</v>
      </c>
      <c r="E26" s="50"/>
      <c r="F26" s="59">
        <v>12</v>
      </c>
      <c r="G26" s="59">
        <v>29</v>
      </c>
      <c r="H26" s="62">
        <v>41</v>
      </c>
      <c r="I26" s="61"/>
      <c r="J26" s="54">
        <v>10</v>
      </c>
      <c r="K26" s="54">
        <v>-2</v>
      </c>
      <c r="L26" s="54">
        <v>8</v>
      </c>
    </row>
    <row r="27" spans="1:12" s="33" customFormat="1" ht="15.95" customHeight="1" x14ac:dyDescent="0.25">
      <c r="A27" s="35" t="s">
        <v>22</v>
      </c>
      <c r="B27" s="47">
        <v>230</v>
      </c>
      <c r="C27" s="47">
        <v>127</v>
      </c>
      <c r="D27" s="51">
        <v>357</v>
      </c>
      <c r="E27" s="47"/>
      <c r="F27" s="60">
        <v>190</v>
      </c>
      <c r="G27" s="60">
        <v>45</v>
      </c>
      <c r="H27" s="62">
        <v>235</v>
      </c>
      <c r="I27" s="60"/>
      <c r="J27" s="54">
        <v>40</v>
      </c>
      <c r="K27" s="54">
        <v>82</v>
      </c>
      <c r="L27" s="54">
        <v>122</v>
      </c>
    </row>
    <row r="28" spans="1:12" s="33" customFormat="1" ht="14.1" customHeight="1" x14ac:dyDescent="0.25">
      <c r="A28" s="36" t="s">
        <v>23</v>
      </c>
      <c r="B28" s="56">
        <v>183</v>
      </c>
      <c r="C28" s="56">
        <v>80</v>
      </c>
      <c r="D28" s="51">
        <v>263</v>
      </c>
      <c r="E28" s="50"/>
      <c r="F28" s="59">
        <v>168</v>
      </c>
      <c r="G28" s="59">
        <v>29</v>
      </c>
      <c r="H28" s="62">
        <v>197</v>
      </c>
      <c r="I28" s="61"/>
      <c r="J28" s="54">
        <v>15</v>
      </c>
      <c r="K28" s="54">
        <v>51</v>
      </c>
      <c r="L28" s="54">
        <v>66</v>
      </c>
    </row>
    <row r="29" spans="1:12" s="33" customFormat="1" ht="12" customHeight="1" x14ac:dyDescent="0.25">
      <c r="A29" s="31" t="s">
        <v>26</v>
      </c>
      <c r="B29" s="58">
        <v>47</v>
      </c>
      <c r="C29" s="56">
        <v>47</v>
      </c>
      <c r="D29" s="51">
        <v>94</v>
      </c>
      <c r="E29" s="50"/>
      <c r="F29" s="59">
        <v>22</v>
      </c>
      <c r="G29" s="59">
        <v>16</v>
      </c>
      <c r="H29" s="62">
        <v>38</v>
      </c>
      <c r="I29" s="61"/>
      <c r="J29" s="54">
        <v>25</v>
      </c>
      <c r="K29" s="54">
        <v>31</v>
      </c>
      <c r="L29" s="54">
        <v>56</v>
      </c>
    </row>
    <row r="30" spans="1:12" s="9" customFormat="1" ht="20.100000000000001" customHeight="1" x14ac:dyDescent="0.25">
      <c r="A30" s="37" t="s">
        <v>4</v>
      </c>
      <c r="B30" s="64">
        <v>11130</v>
      </c>
      <c r="C30" s="64">
        <v>11598</v>
      </c>
      <c r="D30" s="64">
        <v>22728</v>
      </c>
      <c r="E30" s="64"/>
      <c r="F30" s="64">
        <v>9666</v>
      </c>
      <c r="G30" s="64">
        <v>9784</v>
      </c>
      <c r="H30" s="64">
        <v>19450</v>
      </c>
      <c r="I30" s="64"/>
      <c r="J30" s="64">
        <v>1464</v>
      </c>
      <c r="K30" s="64">
        <v>1814</v>
      </c>
      <c r="L30" s="64">
        <v>3278</v>
      </c>
    </row>
    <row r="31" spans="1:12" ht="12" customHeight="1" x14ac:dyDescent="0.25"/>
    <row r="32" spans="1:12" ht="12" customHeight="1" x14ac:dyDescent="0.25">
      <c r="A32" s="32" t="s">
        <v>7</v>
      </c>
    </row>
    <row r="33" spans="1:12" s="33" customFormat="1" ht="15.95" customHeight="1" x14ac:dyDescent="0.25">
      <c r="A33" s="6" t="s">
        <v>24</v>
      </c>
      <c r="B33" s="10"/>
      <c r="C33" s="10"/>
      <c r="D33" s="10"/>
      <c r="E33" s="34"/>
      <c r="F33" s="34"/>
      <c r="G33" s="34"/>
      <c r="H33" s="34"/>
      <c r="I33" s="34"/>
      <c r="J33" s="11"/>
      <c r="K33" s="11"/>
      <c r="L33" s="11" t="s">
        <v>41</v>
      </c>
    </row>
    <row r="34" spans="1:12" ht="3.95" customHeight="1" x14ac:dyDescent="0.25"/>
    <row r="35" spans="1:12" s="5" customFormat="1" ht="3.95" customHeight="1" x14ac:dyDescent="0.25">
      <c r="A35" s="38"/>
      <c r="B35" s="40"/>
      <c r="C35" s="40"/>
      <c r="D35" s="40"/>
      <c r="E35" s="41"/>
      <c r="F35" s="41"/>
      <c r="G35" s="41"/>
      <c r="H35" s="41"/>
      <c r="I35" s="40"/>
      <c r="J35" s="40"/>
      <c r="K35" s="40"/>
      <c r="L35" s="4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77B10-ADF4-48B8-80AE-2CE0635A237A}">
  <dimension ref="A1:L35"/>
  <sheetViews>
    <sheetView zoomScaleNormal="100" workbookViewId="0">
      <selection activeCell="M1" sqref="M1"/>
    </sheetView>
  </sheetViews>
  <sheetFormatPr baseColWidth="10" defaultColWidth="11.19921875" defaultRowHeight="10.35" customHeight="1" x14ac:dyDescent="0.25"/>
  <cols>
    <col min="1" max="1" width="34.796875" style="4" customWidth="1"/>
    <col min="2" max="4" width="10" style="11" customWidth="1"/>
    <col min="5" max="5" width="6" style="4" customWidth="1"/>
    <col min="6" max="8" width="10" style="4" customWidth="1"/>
    <col min="9" max="9" width="6" style="4" customWidth="1"/>
    <col min="10" max="12" width="10" style="11" customWidth="1"/>
    <col min="13" max="16384" width="11.19921875" style="4"/>
  </cols>
  <sheetData>
    <row r="1" spans="1:12" s="5" customFormat="1" ht="34.5" customHeight="1" x14ac:dyDescent="0.25">
      <c r="A1" s="43" t="s">
        <v>0</v>
      </c>
      <c r="B1" s="12"/>
      <c r="C1" s="12"/>
      <c r="D1" s="12"/>
      <c r="J1" s="12"/>
      <c r="K1" s="12"/>
      <c r="L1" s="12"/>
    </row>
    <row r="2" spans="1:12" s="5" customFormat="1" ht="5.45" customHeight="1" thickBot="1" x14ac:dyDescent="0.3">
      <c r="A2" s="44"/>
      <c r="B2" s="45"/>
      <c r="C2" s="45"/>
      <c r="D2" s="45"/>
      <c r="E2" s="44"/>
      <c r="F2" s="44"/>
      <c r="G2" s="44"/>
      <c r="H2" s="44"/>
      <c r="I2" s="44"/>
      <c r="J2" s="45"/>
      <c r="K2" s="45"/>
      <c r="L2" s="45"/>
    </row>
    <row r="3" spans="1:12" ht="39.950000000000003" customHeight="1" x14ac:dyDescent="0.25">
      <c r="A3" s="2" t="s">
        <v>28</v>
      </c>
      <c r="B3" s="13"/>
      <c r="C3" s="13"/>
      <c r="D3" s="13"/>
      <c r="E3" s="14"/>
      <c r="F3" s="14"/>
      <c r="G3" s="14"/>
      <c r="H3" s="14"/>
      <c r="I3" s="14"/>
      <c r="L3" s="15"/>
    </row>
    <row r="4" spans="1:12" s="1" customFormat="1" ht="15" customHeight="1" x14ac:dyDescent="0.2">
      <c r="A4" s="2" t="s">
        <v>38</v>
      </c>
      <c r="B4" s="16"/>
      <c r="C4" s="16"/>
      <c r="D4" s="16"/>
      <c r="E4" s="17"/>
      <c r="F4" s="17"/>
      <c r="G4" s="17"/>
      <c r="H4" s="17"/>
      <c r="I4" s="16"/>
      <c r="J4" s="18"/>
      <c r="K4" s="18"/>
      <c r="L4" s="18" t="s">
        <v>35</v>
      </c>
    </row>
    <row r="5" spans="1:12" s="23" customFormat="1" ht="15.95" customHeight="1" x14ac:dyDescent="0.25">
      <c r="A5" s="19" t="s">
        <v>8</v>
      </c>
      <c r="B5" s="20"/>
      <c r="C5" s="20"/>
      <c r="D5" s="20"/>
      <c r="E5" s="21"/>
      <c r="F5" s="21"/>
      <c r="G5" s="21"/>
      <c r="H5" s="21"/>
      <c r="I5" s="21"/>
      <c r="J5" s="22"/>
      <c r="K5" s="22"/>
      <c r="L5" s="22" t="s">
        <v>1</v>
      </c>
    </row>
    <row r="6" spans="1:12" ht="3" customHeight="1" x14ac:dyDescent="0.25">
      <c r="A6" s="24"/>
      <c r="B6" s="25"/>
      <c r="C6" s="25"/>
      <c r="D6" s="25"/>
      <c r="E6" s="24"/>
      <c r="F6" s="24"/>
      <c r="G6" s="24"/>
      <c r="H6" s="24"/>
      <c r="I6" s="24"/>
      <c r="J6" s="25"/>
      <c r="K6" s="25"/>
      <c r="L6" s="25"/>
    </row>
    <row r="7" spans="1:12" ht="3" customHeight="1" x14ac:dyDescent="0.25">
      <c r="A7" s="21"/>
      <c r="B7" s="20"/>
      <c r="C7" s="20"/>
      <c r="D7" s="20"/>
      <c r="E7" s="21"/>
      <c r="F7" s="21"/>
      <c r="G7" s="21"/>
      <c r="H7" s="21"/>
      <c r="I7" s="21"/>
      <c r="J7" s="22"/>
      <c r="K7" s="22"/>
      <c r="L7" s="26"/>
    </row>
    <row r="8" spans="1:12" ht="12" customHeight="1" x14ac:dyDescent="0.25">
      <c r="A8" s="14"/>
      <c r="B8" s="10"/>
      <c r="C8" s="10"/>
      <c r="D8" s="10" t="s">
        <v>9</v>
      </c>
      <c r="E8" s="10"/>
      <c r="F8" s="10"/>
      <c r="G8" s="10"/>
      <c r="H8" s="10" t="s">
        <v>10</v>
      </c>
      <c r="I8" s="10"/>
      <c r="J8" s="10"/>
      <c r="L8" s="3" t="s">
        <v>11</v>
      </c>
    </row>
    <row r="9" spans="1:12" ht="3" customHeight="1" x14ac:dyDescent="0.25">
      <c r="A9" s="14"/>
      <c r="B9" s="27"/>
      <c r="C9" s="27"/>
      <c r="D9" s="27"/>
      <c r="E9" s="10"/>
      <c r="F9" s="27"/>
      <c r="G9" s="27"/>
      <c r="H9" s="27"/>
      <c r="I9" s="10"/>
      <c r="J9" s="27"/>
      <c r="K9" s="27"/>
      <c r="L9" s="27"/>
    </row>
    <row r="10" spans="1:12" ht="3" customHeight="1" x14ac:dyDescent="0.25">
      <c r="A10" s="14"/>
      <c r="B10" s="10"/>
      <c r="C10" s="10"/>
      <c r="D10" s="10"/>
      <c r="E10" s="10"/>
      <c r="F10" s="10"/>
      <c r="G10" s="10"/>
      <c r="H10" s="10"/>
      <c r="I10" s="10"/>
      <c r="J10" s="10"/>
    </row>
    <row r="11" spans="1:12" s="11" customFormat="1" ht="12" customHeight="1" x14ac:dyDescent="0.25">
      <c r="A11" s="28"/>
      <c r="B11" s="10" t="s">
        <v>5</v>
      </c>
      <c r="C11" s="10" t="s">
        <v>6</v>
      </c>
      <c r="D11" s="10" t="s">
        <v>4</v>
      </c>
      <c r="E11" s="10"/>
      <c r="F11" s="10" t="s">
        <v>5</v>
      </c>
      <c r="G11" s="10" t="s">
        <v>6</v>
      </c>
      <c r="H11" s="10" t="s">
        <v>4</v>
      </c>
      <c r="I11" s="10"/>
      <c r="J11" s="10" t="s">
        <v>5</v>
      </c>
      <c r="K11" s="10" t="s">
        <v>6</v>
      </c>
      <c r="L11" s="29" t="s">
        <v>4</v>
      </c>
    </row>
    <row r="12" spans="1:12" s="11" customFormat="1" ht="3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30"/>
    </row>
    <row r="13" spans="1:12" s="11" customFormat="1" ht="3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L13" s="29"/>
    </row>
    <row r="14" spans="1:12" s="9" customFormat="1" ht="20.100000000000001" customHeight="1" x14ac:dyDescent="0.25">
      <c r="A14" s="7" t="s">
        <v>2</v>
      </c>
      <c r="B14" s="55">
        <v>2351</v>
      </c>
      <c r="C14" s="55">
        <v>2407</v>
      </c>
      <c r="D14" s="52">
        <v>4758</v>
      </c>
      <c r="E14" s="52"/>
      <c r="F14" s="55">
        <v>3551</v>
      </c>
      <c r="G14" s="55">
        <v>3762</v>
      </c>
      <c r="H14" s="52">
        <v>7313</v>
      </c>
      <c r="I14" s="52"/>
      <c r="J14" s="53">
        <v>-1200</v>
      </c>
      <c r="K14" s="53">
        <v>-1355</v>
      </c>
      <c r="L14" s="53">
        <v>-2555</v>
      </c>
    </row>
    <row r="15" spans="1:12" s="33" customFormat="1" ht="15.95" customHeight="1" x14ac:dyDescent="0.25">
      <c r="A15" s="28" t="s">
        <v>12</v>
      </c>
      <c r="B15" s="56">
        <v>1040</v>
      </c>
      <c r="C15" s="56">
        <v>1000</v>
      </c>
      <c r="D15" s="51">
        <v>2040</v>
      </c>
      <c r="E15" s="46"/>
      <c r="F15" s="56">
        <v>2014</v>
      </c>
      <c r="G15" s="56">
        <v>2064</v>
      </c>
      <c r="H15" s="51">
        <v>4078</v>
      </c>
      <c r="I15" s="50"/>
      <c r="J15" s="54">
        <v>-974</v>
      </c>
      <c r="K15" s="54">
        <v>-1064</v>
      </c>
      <c r="L15" s="54">
        <v>-2038</v>
      </c>
    </row>
    <row r="16" spans="1:12" s="33" customFormat="1" ht="12" customHeight="1" x14ac:dyDescent="0.25">
      <c r="A16" s="28" t="s">
        <v>13</v>
      </c>
      <c r="B16" s="56">
        <v>1311</v>
      </c>
      <c r="C16" s="56">
        <v>1407</v>
      </c>
      <c r="D16" s="51">
        <v>2718</v>
      </c>
      <c r="E16" s="46"/>
      <c r="F16" s="56">
        <v>1537</v>
      </c>
      <c r="G16" s="56">
        <v>1698</v>
      </c>
      <c r="H16" s="51">
        <v>3235</v>
      </c>
      <c r="I16" s="50"/>
      <c r="J16" s="54">
        <v>-226</v>
      </c>
      <c r="K16" s="54">
        <v>-291</v>
      </c>
      <c r="L16" s="54">
        <v>-517</v>
      </c>
    </row>
    <row r="17" spans="1:12" s="9" customFormat="1" ht="20.100000000000001" customHeight="1" x14ac:dyDescent="0.25">
      <c r="A17" s="7" t="s">
        <v>3</v>
      </c>
      <c r="B17" s="55">
        <v>8150</v>
      </c>
      <c r="C17" s="55">
        <v>8699</v>
      </c>
      <c r="D17" s="55">
        <v>16849</v>
      </c>
      <c r="E17" s="49"/>
      <c r="F17" s="57">
        <v>6325</v>
      </c>
      <c r="G17" s="57">
        <v>6000</v>
      </c>
      <c r="H17" s="57">
        <v>12325</v>
      </c>
      <c r="I17" s="57"/>
      <c r="J17" s="57">
        <v>1825</v>
      </c>
      <c r="K17" s="53">
        <v>2699</v>
      </c>
      <c r="L17" s="53">
        <v>4524</v>
      </c>
    </row>
    <row r="18" spans="1:12" s="33" customFormat="1" ht="15.95" customHeight="1" x14ac:dyDescent="0.25">
      <c r="A18" s="28" t="s">
        <v>14</v>
      </c>
      <c r="B18" s="56">
        <v>1267</v>
      </c>
      <c r="C18" s="56">
        <v>1511</v>
      </c>
      <c r="D18" s="51">
        <v>2778</v>
      </c>
      <c r="E18" s="46"/>
      <c r="F18" s="56">
        <v>463</v>
      </c>
      <c r="G18" s="56">
        <v>796</v>
      </c>
      <c r="H18" s="51">
        <v>1259</v>
      </c>
      <c r="I18" s="46"/>
      <c r="J18" s="54">
        <v>804</v>
      </c>
      <c r="K18" s="54">
        <v>715</v>
      </c>
      <c r="L18" s="54">
        <v>1519</v>
      </c>
    </row>
    <row r="19" spans="1:12" s="33" customFormat="1" ht="12" customHeight="1" x14ac:dyDescent="0.25">
      <c r="A19" s="35" t="s">
        <v>25</v>
      </c>
      <c r="B19" s="56">
        <v>1267</v>
      </c>
      <c r="C19" s="56">
        <v>1511</v>
      </c>
      <c r="D19" s="51">
        <v>2778</v>
      </c>
      <c r="E19" s="46"/>
      <c r="F19" s="56">
        <v>463</v>
      </c>
      <c r="G19" s="56">
        <v>796</v>
      </c>
      <c r="H19" s="51">
        <v>1259</v>
      </c>
      <c r="I19" s="46"/>
      <c r="J19" s="54">
        <v>804</v>
      </c>
      <c r="K19" s="54">
        <v>715</v>
      </c>
      <c r="L19" s="54">
        <v>1519</v>
      </c>
    </row>
    <row r="20" spans="1:12" s="33" customFormat="1" ht="15.95" customHeight="1" x14ac:dyDescent="0.25">
      <c r="A20" s="35" t="s">
        <v>15</v>
      </c>
      <c r="B20" s="56">
        <v>5915</v>
      </c>
      <c r="C20" s="56">
        <v>6205</v>
      </c>
      <c r="D20" s="56">
        <v>12120</v>
      </c>
      <c r="E20" s="56"/>
      <c r="F20" s="56">
        <v>4735</v>
      </c>
      <c r="G20" s="56">
        <v>4167</v>
      </c>
      <c r="H20" s="56">
        <v>8902</v>
      </c>
      <c r="I20" s="56"/>
      <c r="J20" s="56">
        <v>1180</v>
      </c>
      <c r="K20" s="56">
        <v>2038</v>
      </c>
      <c r="L20" s="56">
        <v>3218</v>
      </c>
    </row>
    <row r="21" spans="1:12" s="33" customFormat="1" ht="14.1" customHeight="1" x14ac:dyDescent="0.25">
      <c r="A21" s="36" t="s">
        <v>16</v>
      </c>
      <c r="B21" s="56">
        <v>14</v>
      </c>
      <c r="C21" s="56">
        <v>24</v>
      </c>
      <c r="D21" s="51">
        <v>38</v>
      </c>
      <c r="E21" s="50"/>
      <c r="F21" s="59">
        <v>167</v>
      </c>
      <c r="G21" s="59">
        <v>134</v>
      </c>
      <c r="H21" s="62">
        <v>301</v>
      </c>
      <c r="I21" s="61"/>
      <c r="J21" s="54">
        <v>-153</v>
      </c>
      <c r="K21" s="54">
        <v>-110</v>
      </c>
      <c r="L21" s="54">
        <v>-263</v>
      </c>
    </row>
    <row r="22" spans="1:12" s="33" customFormat="1" ht="12" customHeight="1" x14ac:dyDescent="0.25">
      <c r="A22" s="31" t="s">
        <v>17</v>
      </c>
      <c r="B22" s="56">
        <v>5439</v>
      </c>
      <c r="C22" s="56">
        <v>5766</v>
      </c>
      <c r="D22" s="51">
        <v>11205</v>
      </c>
      <c r="E22" s="50"/>
      <c r="F22" s="59">
        <v>2890</v>
      </c>
      <c r="G22" s="59">
        <v>2645</v>
      </c>
      <c r="H22" s="62">
        <v>5535</v>
      </c>
      <c r="I22" s="61"/>
      <c r="J22" s="54">
        <v>2549</v>
      </c>
      <c r="K22" s="54">
        <v>3121</v>
      </c>
      <c r="L22" s="54">
        <v>5670</v>
      </c>
    </row>
    <row r="23" spans="1:12" s="33" customFormat="1" ht="12" customHeight="1" x14ac:dyDescent="0.25">
      <c r="A23" s="31" t="s">
        <v>18</v>
      </c>
      <c r="B23" s="56">
        <v>462</v>
      </c>
      <c r="C23" s="56">
        <v>415</v>
      </c>
      <c r="D23" s="51">
        <v>877</v>
      </c>
      <c r="E23" s="50"/>
      <c r="F23" s="59">
        <v>1678</v>
      </c>
      <c r="G23" s="59">
        <v>1388</v>
      </c>
      <c r="H23" s="62">
        <v>3066</v>
      </c>
      <c r="I23" s="61"/>
      <c r="J23" s="54">
        <v>-1216</v>
      </c>
      <c r="K23" s="54">
        <v>-973</v>
      </c>
      <c r="L23" s="54">
        <v>-2189</v>
      </c>
    </row>
    <row r="24" spans="1:12" s="33" customFormat="1" ht="15.95" customHeight="1" x14ac:dyDescent="0.25">
      <c r="A24" s="28" t="s">
        <v>19</v>
      </c>
      <c r="B24" s="47">
        <v>704</v>
      </c>
      <c r="C24" s="47">
        <v>812</v>
      </c>
      <c r="D24" s="51">
        <v>1516</v>
      </c>
      <c r="E24" s="47"/>
      <c r="F24" s="60">
        <v>930</v>
      </c>
      <c r="G24" s="60">
        <v>989</v>
      </c>
      <c r="H24" s="62">
        <v>1919</v>
      </c>
      <c r="I24" s="60"/>
      <c r="J24" s="54">
        <v>-226</v>
      </c>
      <c r="K24" s="54">
        <v>-177</v>
      </c>
      <c r="L24" s="54">
        <v>-403</v>
      </c>
    </row>
    <row r="25" spans="1:12" s="33" customFormat="1" ht="14.1" customHeight="1" x14ac:dyDescent="0.25">
      <c r="A25" s="31" t="s">
        <v>20</v>
      </c>
      <c r="B25" s="56">
        <v>688</v>
      </c>
      <c r="C25" s="56">
        <v>779</v>
      </c>
      <c r="D25" s="51">
        <v>1467</v>
      </c>
      <c r="E25" s="50"/>
      <c r="F25" s="59">
        <v>914</v>
      </c>
      <c r="G25" s="59">
        <v>962</v>
      </c>
      <c r="H25" s="62">
        <v>1876</v>
      </c>
      <c r="I25" s="61"/>
      <c r="J25" s="54">
        <v>-226</v>
      </c>
      <c r="K25" s="54">
        <v>-183</v>
      </c>
      <c r="L25" s="54">
        <v>-409</v>
      </c>
    </row>
    <row r="26" spans="1:12" s="33" customFormat="1" ht="12" customHeight="1" x14ac:dyDescent="0.25">
      <c r="A26" s="31" t="s">
        <v>21</v>
      </c>
      <c r="B26" s="56">
        <v>16</v>
      </c>
      <c r="C26" s="56">
        <v>33</v>
      </c>
      <c r="D26" s="51">
        <v>49</v>
      </c>
      <c r="E26" s="50"/>
      <c r="F26" s="59">
        <v>16</v>
      </c>
      <c r="G26" s="59">
        <v>27</v>
      </c>
      <c r="H26" s="62">
        <v>43</v>
      </c>
      <c r="I26" s="61"/>
      <c r="J26" s="54" t="s">
        <v>31</v>
      </c>
      <c r="K26" s="54">
        <v>6</v>
      </c>
      <c r="L26" s="54">
        <v>6</v>
      </c>
    </row>
    <row r="27" spans="1:12" s="33" customFormat="1" ht="15.95" customHeight="1" x14ac:dyDescent="0.25">
      <c r="A27" s="35" t="s">
        <v>22</v>
      </c>
      <c r="B27" s="47">
        <v>264</v>
      </c>
      <c r="C27" s="47">
        <v>171</v>
      </c>
      <c r="D27" s="51">
        <v>435</v>
      </c>
      <c r="E27" s="47"/>
      <c r="F27" s="60">
        <v>197</v>
      </c>
      <c r="G27" s="60">
        <v>48</v>
      </c>
      <c r="H27" s="62">
        <v>245</v>
      </c>
      <c r="I27" s="60"/>
      <c r="J27" s="54">
        <v>67</v>
      </c>
      <c r="K27" s="54">
        <v>123</v>
      </c>
      <c r="L27" s="54">
        <v>190</v>
      </c>
    </row>
    <row r="28" spans="1:12" s="33" customFormat="1" ht="14.1" customHeight="1" x14ac:dyDescent="0.25">
      <c r="A28" s="36" t="s">
        <v>23</v>
      </c>
      <c r="B28" s="56">
        <v>238</v>
      </c>
      <c r="C28" s="56">
        <v>158</v>
      </c>
      <c r="D28" s="51">
        <v>396</v>
      </c>
      <c r="E28" s="50"/>
      <c r="F28" s="59">
        <v>171</v>
      </c>
      <c r="G28" s="59">
        <v>30</v>
      </c>
      <c r="H28" s="62">
        <v>201</v>
      </c>
      <c r="I28" s="61"/>
      <c r="J28" s="54">
        <v>67</v>
      </c>
      <c r="K28" s="54">
        <v>128</v>
      </c>
      <c r="L28" s="54">
        <v>195</v>
      </c>
    </row>
    <row r="29" spans="1:12" s="33" customFormat="1" ht="12" customHeight="1" x14ac:dyDescent="0.25">
      <c r="A29" s="31" t="s">
        <v>26</v>
      </c>
      <c r="B29" s="58">
        <v>26</v>
      </c>
      <c r="C29" s="56">
        <v>13</v>
      </c>
      <c r="D29" s="51">
        <v>39</v>
      </c>
      <c r="E29" s="50"/>
      <c r="F29" s="59">
        <v>26</v>
      </c>
      <c r="G29" s="59">
        <v>18</v>
      </c>
      <c r="H29" s="62">
        <v>44</v>
      </c>
      <c r="I29" s="61"/>
      <c r="J29" s="54" t="s">
        <v>31</v>
      </c>
      <c r="K29" s="54">
        <v>-5</v>
      </c>
      <c r="L29" s="54">
        <v>-5</v>
      </c>
    </row>
    <row r="30" spans="1:12" s="9" customFormat="1" ht="20.100000000000001" customHeight="1" x14ac:dyDescent="0.25">
      <c r="A30" s="37" t="s">
        <v>4</v>
      </c>
      <c r="B30" s="64">
        <v>10501</v>
      </c>
      <c r="C30" s="64">
        <v>11106</v>
      </c>
      <c r="D30" s="64">
        <v>21607</v>
      </c>
      <c r="E30" s="64"/>
      <c r="F30" s="64">
        <v>9876</v>
      </c>
      <c r="G30" s="64">
        <v>9762</v>
      </c>
      <c r="H30" s="64">
        <v>19638</v>
      </c>
      <c r="I30" s="64"/>
      <c r="J30" s="64">
        <v>625</v>
      </c>
      <c r="K30" s="64">
        <v>1344</v>
      </c>
      <c r="L30" s="64">
        <v>1969</v>
      </c>
    </row>
    <row r="31" spans="1:12" ht="12" customHeight="1" x14ac:dyDescent="0.25"/>
    <row r="32" spans="1:12" ht="12" customHeight="1" x14ac:dyDescent="0.25">
      <c r="A32" s="32" t="s">
        <v>7</v>
      </c>
    </row>
    <row r="33" spans="1:12" s="33" customFormat="1" ht="15.95" customHeight="1" x14ac:dyDescent="0.25">
      <c r="A33" s="6" t="s">
        <v>24</v>
      </c>
      <c r="B33" s="10"/>
      <c r="C33" s="10"/>
      <c r="D33" s="10"/>
      <c r="E33" s="34"/>
      <c r="F33" s="34"/>
      <c r="G33" s="34"/>
      <c r="H33" s="34"/>
      <c r="I33" s="34"/>
      <c r="J33" s="11"/>
      <c r="K33" s="11"/>
      <c r="L33" s="11" t="s">
        <v>39</v>
      </c>
    </row>
    <row r="34" spans="1:12" ht="3.95" customHeight="1" x14ac:dyDescent="0.25"/>
    <row r="35" spans="1:12" s="5" customFormat="1" ht="3.95" customHeight="1" x14ac:dyDescent="0.25">
      <c r="A35" s="38"/>
      <c r="B35" s="40"/>
      <c r="C35" s="40"/>
      <c r="D35" s="40"/>
      <c r="E35" s="41"/>
      <c r="F35" s="41"/>
      <c r="G35" s="41"/>
      <c r="H35" s="41"/>
      <c r="I35" s="40"/>
      <c r="J35" s="40"/>
      <c r="K35" s="40"/>
      <c r="L35" s="4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B6815-AAF2-49AD-9A56-DABA593827C4}">
  <dimension ref="A1:L35"/>
  <sheetViews>
    <sheetView zoomScaleNormal="100" workbookViewId="0">
      <selection activeCell="M1" sqref="M1"/>
    </sheetView>
  </sheetViews>
  <sheetFormatPr baseColWidth="10" defaultColWidth="11.19921875" defaultRowHeight="10.35" customHeight="1" x14ac:dyDescent="0.25"/>
  <cols>
    <col min="1" max="1" width="34.796875" style="4" customWidth="1"/>
    <col min="2" max="4" width="10" style="11" customWidth="1"/>
    <col min="5" max="5" width="6" style="4" customWidth="1"/>
    <col min="6" max="8" width="10" style="4" customWidth="1"/>
    <col min="9" max="9" width="6" style="4" customWidth="1"/>
    <col min="10" max="12" width="10" style="11" customWidth="1"/>
    <col min="13" max="16384" width="11.19921875" style="4"/>
  </cols>
  <sheetData>
    <row r="1" spans="1:12" s="5" customFormat="1" ht="34.5" customHeight="1" x14ac:dyDescent="0.25">
      <c r="A1" s="43" t="s">
        <v>0</v>
      </c>
      <c r="B1" s="12"/>
      <c r="C1" s="12"/>
      <c r="D1" s="12"/>
      <c r="J1" s="12"/>
      <c r="K1" s="12"/>
      <c r="L1" s="12"/>
    </row>
    <row r="2" spans="1:12" s="5" customFormat="1" ht="5.45" customHeight="1" thickBot="1" x14ac:dyDescent="0.3">
      <c r="A2" s="44"/>
      <c r="B2" s="45"/>
      <c r="C2" s="45"/>
      <c r="D2" s="45"/>
      <c r="E2" s="44"/>
      <c r="F2" s="44"/>
      <c r="G2" s="44"/>
      <c r="H2" s="44"/>
      <c r="I2" s="44"/>
      <c r="J2" s="45"/>
      <c r="K2" s="45"/>
      <c r="L2" s="45"/>
    </row>
    <row r="3" spans="1:12" ht="39.950000000000003" customHeight="1" x14ac:dyDescent="0.25">
      <c r="A3" s="2" t="s">
        <v>28</v>
      </c>
      <c r="B3" s="13"/>
      <c r="C3" s="13"/>
      <c r="D3" s="13"/>
      <c r="E3" s="14"/>
      <c r="F3" s="14"/>
      <c r="G3" s="14"/>
      <c r="H3" s="14"/>
      <c r="I3" s="14"/>
      <c r="L3" s="15"/>
    </row>
    <row r="4" spans="1:12" s="1" customFormat="1" ht="15" customHeight="1" x14ac:dyDescent="0.2">
      <c r="A4" s="2" t="s">
        <v>36</v>
      </c>
      <c r="B4" s="16"/>
      <c r="C4" s="16"/>
      <c r="D4" s="16"/>
      <c r="E4" s="17"/>
      <c r="F4" s="17"/>
      <c r="G4" s="17"/>
      <c r="H4" s="17"/>
      <c r="I4" s="16"/>
      <c r="J4" s="18"/>
      <c r="K4" s="18"/>
      <c r="L4" s="18" t="s">
        <v>35</v>
      </c>
    </row>
    <row r="5" spans="1:12" s="23" customFormat="1" ht="15.95" customHeight="1" x14ac:dyDescent="0.25">
      <c r="A5" s="19" t="s">
        <v>8</v>
      </c>
      <c r="B5" s="20"/>
      <c r="C5" s="20"/>
      <c r="D5" s="20"/>
      <c r="E5" s="21"/>
      <c r="F5" s="21"/>
      <c r="G5" s="21"/>
      <c r="H5" s="21"/>
      <c r="I5" s="21"/>
      <c r="J5" s="22"/>
      <c r="K5" s="22"/>
      <c r="L5" s="22" t="s">
        <v>1</v>
      </c>
    </row>
    <row r="6" spans="1:12" ht="3" customHeight="1" x14ac:dyDescent="0.25">
      <c r="A6" s="24"/>
      <c r="B6" s="25"/>
      <c r="C6" s="25"/>
      <c r="D6" s="25"/>
      <c r="E6" s="24"/>
      <c r="F6" s="24"/>
      <c r="G6" s="24"/>
      <c r="H6" s="24"/>
      <c r="I6" s="24"/>
      <c r="J6" s="25"/>
      <c r="K6" s="25"/>
      <c r="L6" s="25"/>
    </row>
    <row r="7" spans="1:12" ht="3" customHeight="1" x14ac:dyDescent="0.25">
      <c r="A7" s="21"/>
      <c r="B7" s="20"/>
      <c r="C7" s="20"/>
      <c r="D7" s="20"/>
      <c r="E7" s="21"/>
      <c r="F7" s="21"/>
      <c r="G7" s="21"/>
      <c r="H7" s="21"/>
      <c r="I7" s="21"/>
      <c r="J7" s="22"/>
      <c r="K7" s="22"/>
      <c r="L7" s="26"/>
    </row>
    <row r="8" spans="1:12" ht="12" customHeight="1" x14ac:dyDescent="0.25">
      <c r="A8" s="14"/>
      <c r="B8" s="10"/>
      <c r="C8" s="10"/>
      <c r="D8" s="10" t="s">
        <v>9</v>
      </c>
      <c r="E8" s="10"/>
      <c r="F8" s="10"/>
      <c r="G8" s="10"/>
      <c r="H8" s="10" t="s">
        <v>10</v>
      </c>
      <c r="I8" s="10"/>
      <c r="J8" s="10"/>
      <c r="L8" s="3" t="s">
        <v>11</v>
      </c>
    </row>
    <row r="9" spans="1:12" ht="3" customHeight="1" x14ac:dyDescent="0.25">
      <c r="A9" s="14"/>
      <c r="B9" s="27"/>
      <c r="C9" s="27"/>
      <c r="D9" s="27"/>
      <c r="E9" s="10"/>
      <c r="F9" s="27"/>
      <c r="G9" s="27"/>
      <c r="H9" s="27"/>
      <c r="I9" s="10"/>
      <c r="J9" s="27"/>
      <c r="K9" s="27"/>
      <c r="L9" s="27"/>
    </row>
    <row r="10" spans="1:12" ht="3" customHeight="1" x14ac:dyDescent="0.25">
      <c r="A10" s="14"/>
      <c r="B10" s="10"/>
      <c r="C10" s="10"/>
      <c r="D10" s="10"/>
      <c r="E10" s="10"/>
      <c r="F10" s="10"/>
      <c r="G10" s="10"/>
      <c r="H10" s="10"/>
      <c r="I10" s="10"/>
      <c r="J10" s="10"/>
    </row>
    <row r="11" spans="1:12" s="11" customFormat="1" ht="12" customHeight="1" x14ac:dyDescent="0.25">
      <c r="A11" s="28"/>
      <c r="B11" s="10" t="s">
        <v>5</v>
      </c>
      <c r="C11" s="10" t="s">
        <v>6</v>
      </c>
      <c r="D11" s="10" t="s">
        <v>4</v>
      </c>
      <c r="E11" s="10"/>
      <c r="F11" s="10" t="s">
        <v>5</v>
      </c>
      <c r="G11" s="10" t="s">
        <v>6</v>
      </c>
      <c r="H11" s="10" t="s">
        <v>4</v>
      </c>
      <c r="I11" s="10"/>
      <c r="J11" s="10" t="s">
        <v>5</v>
      </c>
      <c r="K11" s="10" t="s">
        <v>6</v>
      </c>
      <c r="L11" s="29" t="s">
        <v>4</v>
      </c>
    </row>
    <row r="12" spans="1:12" s="11" customFormat="1" ht="3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30"/>
    </row>
    <row r="13" spans="1:12" s="11" customFormat="1" ht="3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L13" s="29"/>
    </row>
    <row r="14" spans="1:12" s="9" customFormat="1" ht="20.100000000000001" customHeight="1" x14ac:dyDescent="0.25">
      <c r="A14" s="7" t="s">
        <v>2</v>
      </c>
      <c r="B14" s="55">
        <v>2442</v>
      </c>
      <c r="C14" s="55">
        <v>2417</v>
      </c>
      <c r="D14" s="52">
        <v>4859</v>
      </c>
      <c r="E14" s="52"/>
      <c r="F14" s="55">
        <v>3519</v>
      </c>
      <c r="G14" s="55">
        <v>3704</v>
      </c>
      <c r="H14" s="52">
        <v>7223</v>
      </c>
      <c r="I14" s="52"/>
      <c r="J14" s="53">
        <v>-1077</v>
      </c>
      <c r="K14" s="53">
        <v>-1287</v>
      </c>
      <c r="L14" s="53">
        <v>-2364</v>
      </c>
    </row>
    <row r="15" spans="1:12" s="33" customFormat="1" ht="15.95" customHeight="1" x14ac:dyDescent="0.25">
      <c r="A15" s="28" t="s">
        <v>12</v>
      </c>
      <c r="B15" s="56">
        <v>1002</v>
      </c>
      <c r="C15" s="56">
        <v>951</v>
      </c>
      <c r="D15" s="51">
        <v>1953</v>
      </c>
      <c r="E15" s="46"/>
      <c r="F15" s="56">
        <v>1933</v>
      </c>
      <c r="G15" s="56">
        <v>2046</v>
      </c>
      <c r="H15" s="51">
        <v>3979</v>
      </c>
      <c r="I15" s="50"/>
      <c r="J15" s="54">
        <v>-931</v>
      </c>
      <c r="K15" s="54">
        <v>-1095</v>
      </c>
      <c r="L15" s="54">
        <v>-2026</v>
      </c>
    </row>
    <row r="16" spans="1:12" s="33" customFormat="1" ht="12" customHeight="1" x14ac:dyDescent="0.25">
      <c r="A16" s="28" t="s">
        <v>13</v>
      </c>
      <c r="B16" s="56">
        <v>1440</v>
      </c>
      <c r="C16" s="56">
        <v>1466</v>
      </c>
      <c r="D16" s="51">
        <v>2906</v>
      </c>
      <c r="E16" s="46"/>
      <c r="F16" s="56">
        <v>1586</v>
      </c>
      <c r="G16" s="56">
        <v>1658</v>
      </c>
      <c r="H16" s="51">
        <v>3244</v>
      </c>
      <c r="I16" s="50"/>
      <c r="J16" s="54">
        <v>-146</v>
      </c>
      <c r="K16" s="54">
        <v>-192</v>
      </c>
      <c r="L16" s="54">
        <v>-338</v>
      </c>
    </row>
    <row r="17" spans="1:12" s="9" customFormat="1" ht="20.100000000000001" customHeight="1" x14ac:dyDescent="0.25">
      <c r="A17" s="7" t="s">
        <v>3</v>
      </c>
      <c r="B17" s="55">
        <v>8543</v>
      </c>
      <c r="C17" s="55">
        <v>8983</v>
      </c>
      <c r="D17" s="55">
        <v>17526</v>
      </c>
      <c r="E17" s="49"/>
      <c r="F17" s="57">
        <v>6334</v>
      </c>
      <c r="G17" s="57">
        <v>6090</v>
      </c>
      <c r="H17" s="57">
        <v>12424</v>
      </c>
      <c r="I17" s="57"/>
      <c r="J17" s="57">
        <v>2209</v>
      </c>
      <c r="K17" s="53">
        <v>2893</v>
      </c>
      <c r="L17" s="53">
        <v>5102</v>
      </c>
    </row>
    <row r="18" spans="1:12" s="33" customFormat="1" ht="15.95" customHeight="1" x14ac:dyDescent="0.25">
      <c r="A18" s="28" t="s">
        <v>14</v>
      </c>
      <c r="B18" s="56">
        <f>SUM(B19)</f>
        <v>1158</v>
      </c>
      <c r="C18" s="56">
        <f t="shared" ref="C18:L18" si="0">SUM(C19)</f>
        <v>1543</v>
      </c>
      <c r="D18" s="56">
        <f t="shared" si="0"/>
        <v>2701</v>
      </c>
      <c r="E18" s="56"/>
      <c r="F18" s="56">
        <f t="shared" si="0"/>
        <v>519</v>
      </c>
      <c r="G18" s="56">
        <f t="shared" si="0"/>
        <v>848</v>
      </c>
      <c r="H18" s="56">
        <f t="shared" si="0"/>
        <v>1367</v>
      </c>
      <c r="I18" s="56"/>
      <c r="J18" s="56">
        <f t="shared" si="0"/>
        <v>639</v>
      </c>
      <c r="K18" s="56">
        <f t="shared" si="0"/>
        <v>695</v>
      </c>
      <c r="L18" s="56">
        <f t="shared" si="0"/>
        <v>1334</v>
      </c>
    </row>
    <row r="19" spans="1:12" s="33" customFormat="1" ht="12" customHeight="1" x14ac:dyDescent="0.25">
      <c r="A19" s="35" t="s">
        <v>25</v>
      </c>
      <c r="B19" s="56">
        <v>1158</v>
      </c>
      <c r="C19" s="56">
        <v>1543</v>
      </c>
      <c r="D19" s="51">
        <v>2701</v>
      </c>
      <c r="E19" s="46"/>
      <c r="F19" s="56">
        <v>519</v>
      </c>
      <c r="G19" s="56">
        <v>848</v>
      </c>
      <c r="H19" s="51">
        <v>1367</v>
      </c>
      <c r="I19" s="46"/>
      <c r="J19" s="54">
        <v>639</v>
      </c>
      <c r="K19" s="54">
        <v>695</v>
      </c>
      <c r="L19" s="54">
        <v>1334</v>
      </c>
    </row>
    <row r="20" spans="1:12" s="33" customFormat="1" ht="15.95" customHeight="1" x14ac:dyDescent="0.25">
      <c r="A20" s="35" t="s">
        <v>15</v>
      </c>
      <c r="B20" s="56">
        <v>6397</v>
      </c>
      <c r="C20" s="56">
        <v>6458</v>
      </c>
      <c r="D20" s="56">
        <v>12855</v>
      </c>
      <c r="E20" s="56"/>
      <c r="F20" s="56">
        <v>4734</v>
      </c>
      <c r="G20" s="56">
        <v>4335</v>
      </c>
      <c r="H20" s="56">
        <v>9069</v>
      </c>
      <c r="I20" s="56"/>
      <c r="J20" s="56">
        <v>1663</v>
      </c>
      <c r="K20" s="56">
        <v>2123</v>
      </c>
      <c r="L20" s="56">
        <v>3786</v>
      </c>
    </row>
    <row r="21" spans="1:12" s="33" customFormat="1" ht="14.1" customHeight="1" x14ac:dyDescent="0.25">
      <c r="A21" s="36" t="s">
        <v>16</v>
      </c>
      <c r="B21" s="56">
        <v>18</v>
      </c>
      <c r="C21" s="56">
        <v>17</v>
      </c>
      <c r="D21" s="51">
        <v>35</v>
      </c>
      <c r="E21" s="50"/>
      <c r="F21" s="59">
        <v>173</v>
      </c>
      <c r="G21" s="59">
        <v>157</v>
      </c>
      <c r="H21" s="62">
        <v>330</v>
      </c>
      <c r="I21" s="61"/>
      <c r="J21" s="54">
        <v>-155</v>
      </c>
      <c r="K21" s="54">
        <v>-140</v>
      </c>
      <c r="L21" s="54">
        <v>-295</v>
      </c>
    </row>
    <row r="22" spans="1:12" s="33" customFormat="1" ht="12" customHeight="1" x14ac:dyDescent="0.25">
      <c r="A22" s="31" t="s">
        <v>17</v>
      </c>
      <c r="B22" s="56">
        <v>5946</v>
      </c>
      <c r="C22" s="56">
        <v>6067</v>
      </c>
      <c r="D22" s="51">
        <v>12013</v>
      </c>
      <c r="E22" s="50"/>
      <c r="F22" s="59">
        <v>2871</v>
      </c>
      <c r="G22" s="59">
        <v>2733</v>
      </c>
      <c r="H22" s="62">
        <v>5604</v>
      </c>
      <c r="I22" s="61"/>
      <c r="J22" s="54">
        <v>3075</v>
      </c>
      <c r="K22" s="54">
        <v>3334</v>
      </c>
      <c r="L22" s="54">
        <v>6409</v>
      </c>
    </row>
    <row r="23" spans="1:12" s="33" customFormat="1" ht="12" customHeight="1" x14ac:dyDescent="0.25">
      <c r="A23" s="31" t="s">
        <v>18</v>
      </c>
      <c r="B23" s="56">
        <v>433</v>
      </c>
      <c r="C23" s="56">
        <v>374</v>
      </c>
      <c r="D23" s="51">
        <v>807</v>
      </c>
      <c r="E23" s="50"/>
      <c r="F23" s="59">
        <v>1690</v>
      </c>
      <c r="G23" s="59">
        <v>1445</v>
      </c>
      <c r="H23" s="62">
        <v>3135</v>
      </c>
      <c r="I23" s="61"/>
      <c r="J23" s="54">
        <v>-1257</v>
      </c>
      <c r="K23" s="54">
        <v>-1071</v>
      </c>
      <c r="L23" s="54">
        <v>-2328</v>
      </c>
    </row>
    <row r="24" spans="1:12" s="33" customFormat="1" ht="15.95" customHeight="1" x14ac:dyDescent="0.25">
      <c r="A24" s="28" t="s">
        <v>19</v>
      </c>
      <c r="B24" s="47">
        <v>634</v>
      </c>
      <c r="C24" s="47">
        <v>714</v>
      </c>
      <c r="D24" s="51">
        <v>1348</v>
      </c>
      <c r="E24" s="47"/>
      <c r="F24" s="60">
        <v>767</v>
      </c>
      <c r="G24" s="60">
        <v>821</v>
      </c>
      <c r="H24" s="62">
        <v>1588</v>
      </c>
      <c r="I24" s="60"/>
      <c r="J24" s="54">
        <v>-133</v>
      </c>
      <c r="K24" s="54">
        <v>-107</v>
      </c>
      <c r="L24" s="54">
        <v>-240</v>
      </c>
    </row>
    <row r="25" spans="1:12" s="33" customFormat="1" ht="14.1" customHeight="1" x14ac:dyDescent="0.25">
      <c r="A25" s="31" t="s">
        <v>20</v>
      </c>
      <c r="B25" s="56">
        <v>614</v>
      </c>
      <c r="C25" s="56">
        <v>690</v>
      </c>
      <c r="D25" s="51">
        <v>1304</v>
      </c>
      <c r="E25" s="50"/>
      <c r="F25" s="59">
        <v>753</v>
      </c>
      <c r="G25" s="59">
        <v>797</v>
      </c>
      <c r="H25" s="62">
        <v>1550</v>
      </c>
      <c r="I25" s="61"/>
      <c r="J25" s="54">
        <v>-139</v>
      </c>
      <c r="K25" s="54">
        <v>-107</v>
      </c>
      <c r="L25" s="54">
        <v>-246</v>
      </c>
    </row>
    <row r="26" spans="1:12" s="33" customFormat="1" ht="12" customHeight="1" x14ac:dyDescent="0.25">
      <c r="A26" s="31" t="s">
        <v>21</v>
      </c>
      <c r="B26" s="56">
        <v>20</v>
      </c>
      <c r="C26" s="56">
        <v>24</v>
      </c>
      <c r="D26" s="51">
        <v>44</v>
      </c>
      <c r="E26" s="50"/>
      <c r="F26" s="59">
        <v>14</v>
      </c>
      <c r="G26" s="59">
        <v>24</v>
      </c>
      <c r="H26" s="62">
        <v>38</v>
      </c>
      <c r="I26" s="61"/>
      <c r="J26" s="54">
        <v>6</v>
      </c>
      <c r="K26" s="54" t="s">
        <v>31</v>
      </c>
      <c r="L26" s="54">
        <v>6</v>
      </c>
    </row>
    <row r="27" spans="1:12" s="33" customFormat="1" ht="15.95" customHeight="1" x14ac:dyDescent="0.25">
      <c r="A27" s="35" t="s">
        <v>22</v>
      </c>
      <c r="B27" s="47">
        <v>354</v>
      </c>
      <c r="C27" s="47">
        <v>268</v>
      </c>
      <c r="D27" s="51">
        <v>622</v>
      </c>
      <c r="E27" s="47"/>
      <c r="F27" s="60">
        <v>314</v>
      </c>
      <c r="G27" s="60">
        <v>86</v>
      </c>
      <c r="H27" s="62">
        <v>400</v>
      </c>
      <c r="I27" s="60"/>
      <c r="J27" s="54">
        <v>40</v>
      </c>
      <c r="K27" s="54">
        <v>182</v>
      </c>
      <c r="L27" s="54">
        <v>222</v>
      </c>
    </row>
    <row r="28" spans="1:12" s="33" customFormat="1" ht="14.1" customHeight="1" x14ac:dyDescent="0.25">
      <c r="A28" s="36" t="s">
        <v>23</v>
      </c>
      <c r="B28" s="56">
        <v>324</v>
      </c>
      <c r="C28" s="56">
        <v>227</v>
      </c>
      <c r="D28" s="51">
        <v>551</v>
      </c>
      <c r="E28" s="50"/>
      <c r="F28" s="59">
        <v>282</v>
      </c>
      <c r="G28" s="59">
        <v>76</v>
      </c>
      <c r="H28" s="62">
        <v>358</v>
      </c>
      <c r="I28" s="61"/>
      <c r="J28" s="54">
        <v>42</v>
      </c>
      <c r="K28" s="54">
        <v>151</v>
      </c>
      <c r="L28" s="54">
        <v>193</v>
      </c>
    </row>
    <row r="29" spans="1:12" s="33" customFormat="1" ht="12" customHeight="1" x14ac:dyDescent="0.25">
      <c r="A29" s="31" t="s">
        <v>26</v>
      </c>
      <c r="B29" s="58">
        <v>30</v>
      </c>
      <c r="C29" s="56">
        <v>41</v>
      </c>
      <c r="D29" s="51">
        <v>71</v>
      </c>
      <c r="E29" s="50"/>
      <c r="F29" s="59">
        <v>32</v>
      </c>
      <c r="G29" s="59">
        <v>10</v>
      </c>
      <c r="H29" s="62">
        <v>42</v>
      </c>
      <c r="I29" s="61"/>
      <c r="J29" s="54">
        <v>-2</v>
      </c>
      <c r="K29" s="54">
        <v>31</v>
      </c>
      <c r="L29" s="54">
        <v>29</v>
      </c>
    </row>
    <row r="30" spans="1:12" s="9" customFormat="1" ht="20.100000000000001" customHeight="1" x14ac:dyDescent="0.25">
      <c r="A30" s="37" t="s">
        <v>4</v>
      </c>
      <c r="B30" s="64">
        <v>10985</v>
      </c>
      <c r="C30" s="64">
        <v>11400</v>
      </c>
      <c r="D30" s="64">
        <v>22385</v>
      </c>
      <c r="E30" s="64"/>
      <c r="F30" s="64">
        <v>9853</v>
      </c>
      <c r="G30" s="64">
        <v>9794</v>
      </c>
      <c r="H30" s="64">
        <v>19647</v>
      </c>
      <c r="I30" s="64"/>
      <c r="J30" s="64">
        <v>1132</v>
      </c>
      <c r="K30" s="64">
        <v>1606</v>
      </c>
      <c r="L30" s="64">
        <v>2738</v>
      </c>
    </row>
    <row r="31" spans="1:12" ht="12" customHeight="1" x14ac:dyDescent="0.25"/>
    <row r="32" spans="1:12" ht="12" customHeight="1" x14ac:dyDescent="0.25">
      <c r="A32" s="32" t="s">
        <v>7</v>
      </c>
    </row>
    <row r="33" spans="1:12" s="33" customFormat="1" ht="15.95" customHeight="1" x14ac:dyDescent="0.25">
      <c r="A33" s="6" t="s">
        <v>24</v>
      </c>
      <c r="B33" s="10"/>
      <c r="C33" s="10"/>
      <c r="D33" s="10"/>
      <c r="E33" s="34"/>
      <c r="F33" s="34"/>
      <c r="G33" s="34"/>
      <c r="H33" s="34"/>
      <c r="I33" s="34"/>
      <c r="J33" s="11"/>
      <c r="K33" s="11"/>
      <c r="L33" s="11" t="s">
        <v>37</v>
      </c>
    </row>
    <row r="34" spans="1:12" ht="3.95" customHeight="1" x14ac:dyDescent="0.25"/>
    <row r="35" spans="1:12" s="5" customFormat="1" ht="3.95" customHeight="1" x14ac:dyDescent="0.25">
      <c r="A35" s="38"/>
      <c r="B35" s="40"/>
      <c r="C35" s="40"/>
      <c r="D35" s="40"/>
      <c r="E35" s="41"/>
      <c r="F35" s="41"/>
      <c r="G35" s="41"/>
      <c r="H35" s="41"/>
      <c r="I35" s="40"/>
      <c r="J35" s="40"/>
      <c r="K35" s="40"/>
      <c r="L35" s="4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3D969-BAE9-4776-8344-4B911031AED8}">
  <dimension ref="A1:L35"/>
  <sheetViews>
    <sheetView zoomScaleNormal="100" workbookViewId="0">
      <selection activeCell="M1" sqref="M1"/>
    </sheetView>
  </sheetViews>
  <sheetFormatPr baseColWidth="10" defaultColWidth="11.19921875" defaultRowHeight="10.35" customHeight="1" x14ac:dyDescent="0.25"/>
  <cols>
    <col min="1" max="1" width="34.796875" style="4" customWidth="1"/>
    <col min="2" max="4" width="10" style="11" customWidth="1"/>
    <col min="5" max="5" width="6" style="4" customWidth="1"/>
    <col min="6" max="8" width="10" style="4" customWidth="1"/>
    <col min="9" max="9" width="6" style="4" customWidth="1"/>
    <col min="10" max="12" width="10" style="11" customWidth="1"/>
    <col min="13" max="16384" width="11.19921875" style="4"/>
  </cols>
  <sheetData>
    <row r="1" spans="1:12" s="5" customFormat="1" ht="34.5" customHeight="1" x14ac:dyDescent="0.25">
      <c r="A1" s="43" t="s">
        <v>0</v>
      </c>
      <c r="B1" s="12"/>
      <c r="C1" s="12"/>
      <c r="D1" s="12"/>
      <c r="J1" s="12"/>
      <c r="K1" s="12"/>
      <c r="L1" s="12"/>
    </row>
    <row r="2" spans="1:12" s="5" customFormat="1" ht="5.45" customHeight="1" thickBot="1" x14ac:dyDescent="0.3">
      <c r="A2" s="44"/>
      <c r="B2" s="45"/>
      <c r="C2" s="45"/>
      <c r="D2" s="45"/>
      <c r="E2" s="44"/>
      <c r="F2" s="44"/>
      <c r="G2" s="44"/>
      <c r="H2" s="44"/>
      <c r="I2" s="44"/>
      <c r="J2" s="45"/>
      <c r="K2" s="45"/>
      <c r="L2" s="45"/>
    </row>
    <row r="3" spans="1:12" ht="39.950000000000003" customHeight="1" x14ac:dyDescent="0.25">
      <c r="A3" s="2" t="s">
        <v>28</v>
      </c>
      <c r="B3" s="13"/>
      <c r="C3" s="13"/>
      <c r="D3" s="13"/>
      <c r="E3" s="14"/>
      <c r="F3" s="14"/>
      <c r="G3" s="14"/>
      <c r="H3" s="14"/>
      <c r="I3" s="14"/>
      <c r="L3" s="15"/>
    </row>
    <row r="4" spans="1:12" s="1" customFormat="1" ht="15" customHeight="1" x14ac:dyDescent="0.2">
      <c r="A4" s="2" t="s">
        <v>33</v>
      </c>
      <c r="B4" s="16"/>
      <c r="C4" s="16"/>
      <c r="D4" s="16"/>
      <c r="E4" s="17"/>
      <c r="F4" s="17"/>
      <c r="G4" s="17"/>
      <c r="H4" s="17"/>
      <c r="I4" s="16"/>
      <c r="J4" s="18"/>
      <c r="K4" s="18"/>
      <c r="L4" s="18" t="s">
        <v>35</v>
      </c>
    </row>
    <row r="5" spans="1:12" s="23" customFormat="1" ht="15.95" customHeight="1" x14ac:dyDescent="0.25">
      <c r="A5" s="19" t="s">
        <v>8</v>
      </c>
      <c r="B5" s="20"/>
      <c r="C5" s="20"/>
      <c r="D5" s="20"/>
      <c r="E5" s="21"/>
      <c r="F5" s="21"/>
      <c r="G5" s="21"/>
      <c r="H5" s="21"/>
      <c r="I5" s="21"/>
      <c r="J5" s="22"/>
      <c r="K5" s="22"/>
      <c r="L5" s="22" t="s">
        <v>1</v>
      </c>
    </row>
    <row r="6" spans="1:12" ht="3" customHeight="1" x14ac:dyDescent="0.25">
      <c r="A6" s="24"/>
      <c r="B6" s="25"/>
      <c r="C6" s="25"/>
      <c r="D6" s="25"/>
      <c r="E6" s="24"/>
      <c r="F6" s="24"/>
      <c r="G6" s="24"/>
      <c r="H6" s="24"/>
      <c r="I6" s="24"/>
      <c r="J6" s="25"/>
      <c r="K6" s="25"/>
      <c r="L6" s="25"/>
    </row>
    <row r="7" spans="1:12" ht="3" customHeight="1" x14ac:dyDescent="0.25">
      <c r="A7" s="21"/>
      <c r="B7" s="20"/>
      <c r="C7" s="20"/>
      <c r="D7" s="20"/>
      <c r="E7" s="21"/>
      <c r="F7" s="21"/>
      <c r="G7" s="21"/>
      <c r="H7" s="21"/>
      <c r="I7" s="21"/>
      <c r="J7" s="22"/>
      <c r="K7" s="22"/>
      <c r="L7" s="26"/>
    </row>
    <row r="8" spans="1:12" ht="12" customHeight="1" x14ac:dyDescent="0.25">
      <c r="A8" s="14"/>
      <c r="B8" s="10"/>
      <c r="C8" s="10"/>
      <c r="D8" s="10" t="s">
        <v>9</v>
      </c>
      <c r="E8" s="10"/>
      <c r="F8" s="10"/>
      <c r="G8" s="10"/>
      <c r="H8" s="10" t="s">
        <v>10</v>
      </c>
      <c r="I8" s="10"/>
      <c r="J8" s="10"/>
      <c r="L8" s="3" t="s">
        <v>11</v>
      </c>
    </row>
    <row r="9" spans="1:12" ht="3" customHeight="1" x14ac:dyDescent="0.25">
      <c r="A9" s="14"/>
      <c r="B9" s="27"/>
      <c r="C9" s="27"/>
      <c r="D9" s="27"/>
      <c r="E9" s="10"/>
      <c r="F9" s="27"/>
      <c r="G9" s="27"/>
      <c r="H9" s="27"/>
      <c r="I9" s="10"/>
      <c r="J9" s="27"/>
      <c r="K9" s="27"/>
      <c r="L9" s="27"/>
    </row>
    <row r="10" spans="1:12" ht="3" customHeight="1" x14ac:dyDescent="0.25">
      <c r="A10" s="14"/>
      <c r="B10" s="10"/>
      <c r="C10" s="10"/>
      <c r="D10" s="10"/>
      <c r="E10" s="10"/>
      <c r="F10" s="10"/>
      <c r="G10" s="10"/>
      <c r="H10" s="10"/>
      <c r="I10" s="10"/>
      <c r="J10" s="10"/>
    </row>
    <row r="11" spans="1:12" s="11" customFormat="1" ht="12" customHeight="1" x14ac:dyDescent="0.25">
      <c r="A11" s="28"/>
      <c r="B11" s="10" t="s">
        <v>5</v>
      </c>
      <c r="C11" s="10" t="s">
        <v>6</v>
      </c>
      <c r="D11" s="10" t="s">
        <v>4</v>
      </c>
      <c r="E11" s="10"/>
      <c r="F11" s="10" t="s">
        <v>5</v>
      </c>
      <c r="G11" s="10" t="s">
        <v>6</v>
      </c>
      <c r="H11" s="10" t="s">
        <v>4</v>
      </c>
      <c r="I11" s="10"/>
      <c r="J11" s="10" t="s">
        <v>5</v>
      </c>
      <c r="K11" s="10" t="s">
        <v>6</v>
      </c>
      <c r="L11" s="29" t="s">
        <v>4</v>
      </c>
    </row>
    <row r="12" spans="1:12" s="11" customFormat="1" ht="3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30"/>
    </row>
    <row r="13" spans="1:12" s="11" customFormat="1" ht="3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L13" s="29"/>
    </row>
    <row r="14" spans="1:12" s="9" customFormat="1" ht="20.100000000000001" customHeight="1" x14ac:dyDescent="0.25">
      <c r="A14" s="7" t="s">
        <v>2</v>
      </c>
      <c r="B14" s="55">
        <v>2335</v>
      </c>
      <c r="C14" s="55">
        <v>2499</v>
      </c>
      <c r="D14" s="52">
        <v>4834</v>
      </c>
      <c r="E14" s="52"/>
      <c r="F14" s="55">
        <v>3536</v>
      </c>
      <c r="G14" s="55">
        <v>3656</v>
      </c>
      <c r="H14" s="52">
        <v>7192</v>
      </c>
      <c r="I14" s="52"/>
      <c r="J14" s="53">
        <v>-1201</v>
      </c>
      <c r="K14" s="53">
        <v>-1157</v>
      </c>
      <c r="L14" s="53">
        <v>-2358</v>
      </c>
    </row>
    <row r="15" spans="1:12" s="33" customFormat="1" ht="15.95" customHeight="1" x14ac:dyDescent="0.25">
      <c r="A15" s="28" t="s">
        <v>12</v>
      </c>
      <c r="B15" s="56">
        <v>1016</v>
      </c>
      <c r="C15" s="56">
        <v>1030</v>
      </c>
      <c r="D15" s="51">
        <v>2046</v>
      </c>
      <c r="E15" s="46"/>
      <c r="F15" s="56">
        <v>1962</v>
      </c>
      <c r="G15" s="56">
        <v>1929</v>
      </c>
      <c r="H15" s="51">
        <v>3891</v>
      </c>
      <c r="I15" s="50"/>
      <c r="J15" s="54">
        <v>-946</v>
      </c>
      <c r="K15" s="54">
        <v>-899</v>
      </c>
      <c r="L15" s="54">
        <v>-1845</v>
      </c>
    </row>
    <row r="16" spans="1:12" s="33" customFormat="1" ht="12" customHeight="1" x14ac:dyDescent="0.25">
      <c r="A16" s="28" t="s">
        <v>13</v>
      </c>
      <c r="B16" s="56">
        <v>1319</v>
      </c>
      <c r="C16" s="56">
        <v>1469</v>
      </c>
      <c r="D16" s="51">
        <v>2788</v>
      </c>
      <c r="E16" s="46"/>
      <c r="F16" s="56">
        <v>1574</v>
      </c>
      <c r="G16" s="56">
        <v>1727</v>
      </c>
      <c r="H16" s="51">
        <v>3301</v>
      </c>
      <c r="I16" s="50"/>
      <c r="J16" s="54">
        <v>-255</v>
      </c>
      <c r="K16" s="54">
        <v>-258</v>
      </c>
      <c r="L16" s="54">
        <v>-513</v>
      </c>
    </row>
    <row r="17" spans="1:12" s="9" customFormat="1" ht="20.100000000000001" customHeight="1" x14ac:dyDescent="0.25">
      <c r="A17" s="7" t="s">
        <v>3</v>
      </c>
      <c r="B17" s="55">
        <v>8344</v>
      </c>
      <c r="C17" s="55">
        <v>8048</v>
      </c>
      <c r="D17" s="55">
        <v>16392</v>
      </c>
      <c r="E17" s="49"/>
      <c r="F17" s="57">
        <v>6534</v>
      </c>
      <c r="G17" s="57">
        <v>6140</v>
      </c>
      <c r="H17" s="57">
        <v>12674</v>
      </c>
      <c r="I17" s="57"/>
      <c r="J17" s="57">
        <v>1810</v>
      </c>
      <c r="K17" s="53">
        <v>1908</v>
      </c>
      <c r="L17" s="53">
        <v>3718</v>
      </c>
    </row>
    <row r="18" spans="1:12" s="33" customFormat="1" ht="15.95" customHeight="1" x14ac:dyDescent="0.25">
      <c r="A18" s="28" t="s">
        <v>14</v>
      </c>
      <c r="B18" s="56">
        <v>1198</v>
      </c>
      <c r="C18" s="56">
        <v>1426</v>
      </c>
      <c r="D18" s="56">
        <v>2624</v>
      </c>
      <c r="E18" s="56"/>
      <c r="F18" s="56">
        <v>727</v>
      </c>
      <c r="G18" s="56">
        <v>1015</v>
      </c>
      <c r="H18" s="56">
        <v>1742</v>
      </c>
      <c r="I18" s="56"/>
      <c r="J18" s="56">
        <v>471</v>
      </c>
      <c r="K18" s="56">
        <v>411</v>
      </c>
      <c r="L18" s="56">
        <v>882</v>
      </c>
    </row>
    <row r="19" spans="1:12" s="33" customFormat="1" ht="12" customHeight="1" x14ac:dyDescent="0.25">
      <c r="A19" s="35" t="s">
        <v>25</v>
      </c>
      <c r="B19" s="56">
        <v>1198</v>
      </c>
      <c r="C19" s="56">
        <v>1426</v>
      </c>
      <c r="D19" s="51">
        <v>2624</v>
      </c>
      <c r="E19" s="46"/>
      <c r="F19" s="56">
        <v>727</v>
      </c>
      <c r="G19" s="56">
        <v>1015</v>
      </c>
      <c r="H19" s="51">
        <v>1742</v>
      </c>
      <c r="I19" s="46"/>
      <c r="J19" s="54">
        <v>471</v>
      </c>
      <c r="K19" s="54">
        <v>411</v>
      </c>
      <c r="L19" s="54">
        <v>882</v>
      </c>
    </row>
    <row r="20" spans="1:12" s="33" customFormat="1" ht="15.95" customHeight="1" x14ac:dyDescent="0.25">
      <c r="A20" s="35" t="s">
        <v>15</v>
      </c>
      <c r="B20" s="56">
        <v>5897</v>
      </c>
      <c r="C20" s="56">
        <v>5657</v>
      </c>
      <c r="D20" s="56">
        <v>11554</v>
      </c>
      <c r="E20" s="56"/>
      <c r="F20" s="56">
        <v>4902</v>
      </c>
      <c r="G20" s="56">
        <v>4544</v>
      </c>
      <c r="H20" s="56">
        <v>9446</v>
      </c>
      <c r="I20" s="56"/>
      <c r="J20" s="56">
        <v>995</v>
      </c>
      <c r="K20" s="56">
        <v>1113</v>
      </c>
      <c r="L20" s="56">
        <v>2108</v>
      </c>
    </row>
    <row r="21" spans="1:12" s="33" customFormat="1" ht="14.1" customHeight="1" x14ac:dyDescent="0.25">
      <c r="A21" s="36" t="s">
        <v>16</v>
      </c>
      <c r="B21" s="56">
        <v>9</v>
      </c>
      <c r="C21" s="56">
        <v>15</v>
      </c>
      <c r="D21" s="51">
        <v>24</v>
      </c>
      <c r="E21" s="50"/>
      <c r="F21" s="59">
        <v>207</v>
      </c>
      <c r="G21" s="59">
        <v>198</v>
      </c>
      <c r="H21" s="62">
        <v>405</v>
      </c>
      <c r="I21" s="61"/>
      <c r="J21" s="54">
        <v>-198</v>
      </c>
      <c r="K21" s="54">
        <v>-183</v>
      </c>
      <c r="L21" s="54">
        <v>-381</v>
      </c>
    </row>
    <row r="22" spans="1:12" s="33" customFormat="1" ht="12" customHeight="1" x14ac:dyDescent="0.25">
      <c r="A22" s="31" t="s">
        <v>17</v>
      </c>
      <c r="B22" s="56">
        <v>5430</v>
      </c>
      <c r="C22" s="56">
        <v>5291</v>
      </c>
      <c r="D22" s="51">
        <v>10721</v>
      </c>
      <c r="E22" s="50"/>
      <c r="F22" s="59">
        <v>3036</v>
      </c>
      <c r="G22" s="59">
        <v>2926</v>
      </c>
      <c r="H22" s="62">
        <v>5962</v>
      </c>
      <c r="I22" s="61"/>
      <c r="J22" s="54">
        <v>2394</v>
      </c>
      <c r="K22" s="54">
        <v>2365</v>
      </c>
      <c r="L22" s="54">
        <v>4759</v>
      </c>
    </row>
    <row r="23" spans="1:12" s="33" customFormat="1" ht="12" customHeight="1" x14ac:dyDescent="0.25">
      <c r="A23" s="31" t="s">
        <v>18</v>
      </c>
      <c r="B23" s="56">
        <v>458</v>
      </c>
      <c r="C23" s="56">
        <v>351</v>
      </c>
      <c r="D23" s="51">
        <v>809</v>
      </c>
      <c r="E23" s="50"/>
      <c r="F23" s="59">
        <v>1659</v>
      </c>
      <c r="G23" s="59">
        <v>1420</v>
      </c>
      <c r="H23" s="62">
        <v>3079</v>
      </c>
      <c r="I23" s="61"/>
      <c r="J23" s="54">
        <v>-1201</v>
      </c>
      <c r="K23" s="54">
        <v>-1069</v>
      </c>
      <c r="L23" s="54">
        <v>-2270</v>
      </c>
    </row>
    <row r="24" spans="1:12" s="33" customFormat="1" ht="15.95" customHeight="1" x14ac:dyDescent="0.25">
      <c r="A24" s="28" t="s">
        <v>19</v>
      </c>
      <c r="B24" s="47">
        <v>490</v>
      </c>
      <c r="C24" s="47">
        <v>568</v>
      </c>
      <c r="D24" s="51">
        <v>1058</v>
      </c>
      <c r="E24" s="47"/>
      <c r="F24" s="60">
        <v>376</v>
      </c>
      <c r="G24" s="60">
        <v>431</v>
      </c>
      <c r="H24" s="62">
        <v>807</v>
      </c>
      <c r="I24" s="60"/>
      <c r="J24" s="54">
        <v>114</v>
      </c>
      <c r="K24" s="54">
        <v>137</v>
      </c>
      <c r="L24" s="54">
        <v>251</v>
      </c>
    </row>
    <row r="25" spans="1:12" s="33" customFormat="1" ht="14.1" customHeight="1" x14ac:dyDescent="0.25">
      <c r="A25" s="31" t="s">
        <v>20</v>
      </c>
      <c r="B25" s="56">
        <v>474</v>
      </c>
      <c r="C25" s="56">
        <v>542</v>
      </c>
      <c r="D25" s="51">
        <v>1016</v>
      </c>
      <c r="E25" s="50"/>
      <c r="F25" s="59">
        <v>355</v>
      </c>
      <c r="G25" s="59">
        <v>408</v>
      </c>
      <c r="H25" s="62">
        <v>763</v>
      </c>
      <c r="I25" s="61"/>
      <c r="J25" s="54">
        <v>119</v>
      </c>
      <c r="K25" s="54">
        <v>134</v>
      </c>
      <c r="L25" s="54">
        <v>253</v>
      </c>
    </row>
    <row r="26" spans="1:12" s="33" customFormat="1" ht="12" customHeight="1" x14ac:dyDescent="0.25">
      <c r="A26" s="31" t="s">
        <v>21</v>
      </c>
      <c r="B26" s="56">
        <v>16</v>
      </c>
      <c r="C26" s="56">
        <v>26</v>
      </c>
      <c r="D26" s="51">
        <v>42</v>
      </c>
      <c r="E26" s="50"/>
      <c r="F26" s="59">
        <v>21</v>
      </c>
      <c r="G26" s="59">
        <v>23</v>
      </c>
      <c r="H26" s="62">
        <v>44</v>
      </c>
      <c r="I26" s="61"/>
      <c r="J26" s="54">
        <v>-5</v>
      </c>
      <c r="K26" s="54">
        <v>3</v>
      </c>
      <c r="L26" s="54">
        <v>-2</v>
      </c>
    </row>
    <row r="27" spans="1:12" s="33" customFormat="1" ht="15.95" customHeight="1" x14ac:dyDescent="0.25">
      <c r="A27" s="35" t="s">
        <v>22</v>
      </c>
      <c r="B27" s="47">
        <v>759</v>
      </c>
      <c r="C27" s="47">
        <v>397</v>
      </c>
      <c r="D27" s="51">
        <v>1156</v>
      </c>
      <c r="E27" s="47"/>
      <c r="F27" s="60">
        <v>529</v>
      </c>
      <c r="G27" s="60">
        <v>150</v>
      </c>
      <c r="H27" s="62">
        <v>679</v>
      </c>
      <c r="I27" s="60"/>
      <c r="J27" s="54">
        <v>230</v>
      </c>
      <c r="K27" s="54">
        <v>247</v>
      </c>
      <c r="L27" s="54">
        <v>477</v>
      </c>
    </row>
    <row r="28" spans="1:12" s="33" customFormat="1" ht="14.1" customHeight="1" x14ac:dyDescent="0.25">
      <c r="A28" s="36" t="s">
        <v>23</v>
      </c>
      <c r="B28" s="56">
        <v>714</v>
      </c>
      <c r="C28" s="56">
        <v>360</v>
      </c>
      <c r="D28" s="51">
        <v>1074</v>
      </c>
      <c r="E28" s="50"/>
      <c r="F28" s="59">
        <v>503</v>
      </c>
      <c r="G28" s="59">
        <v>132</v>
      </c>
      <c r="H28" s="62">
        <v>635</v>
      </c>
      <c r="I28" s="61"/>
      <c r="J28" s="54">
        <v>211</v>
      </c>
      <c r="K28" s="54">
        <v>228</v>
      </c>
      <c r="L28" s="54">
        <v>439</v>
      </c>
    </row>
    <row r="29" spans="1:12" s="33" customFormat="1" ht="12" customHeight="1" x14ac:dyDescent="0.25">
      <c r="A29" s="31" t="s">
        <v>26</v>
      </c>
      <c r="B29" s="58">
        <v>45</v>
      </c>
      <c r="C29" s="56">
        <v>37</v>
      </c>
      <c r="D29" s="51">
        <v>82</v>
      </c>
      <c r="E29" s="50"/>
      <c r="F29" s="59">
        <v>26</v>
      </c>
      <c r="G29" s="59">
        <v>18</v>
      </c>
      <c r="H29" s="62">
        <v>44</v>
      </c>
      <c r="I29" s="61"/>
      <c r="J29" s="54">
        <v>19</v>
      </c>
      <c r="K29" s="54">
        <v>19</v>
      </c>
      <c r="L29" s="54">
        <v>38</v>
      </c>
    </row>
    <row r="30" spans="1:12" s="9" customFormat="1" ht="20.100000000000001" customHeight="1" x14ac:dyDescent="0.25">
      <c r="A30" s="37" t="s">
        <v>4</v>
      </c>
      <c r="B30" s="64">
        <v>10679</v>
      </c>
      <c r="C30" s="64">
        <v>10547</v>
      </c>
      <c r="D30" s="64">
        <v>21226</v>
      </c>
      <c r="E30" s="64"/>
      <c r="F30" s="64">
        <v>10070</v>
      </c>
      <c r="G30" s="64">
        <v>9796</v>
      </c>
      <c r="H30" s="64">
        <v>19866</v>
      </c>
      <c r="I30" s="64"/>
      <c r="J30" s="64">
        <v>609</v>
      </c>
      <c r="K30" s="64">
        <v>751</v>
      </c>
      <c r="L30" s="64">
        <v>1360</v>
      </c>
    </row>
    <row r="31" spans="1:12" ht="12" customHeight="1" x14ac:dyDescent="0.25"/>
    <row r="32" spans="1:12" ht="12" customHeight="1" x14ac:dyDescent="0.25">
      <c r="A32" s="32" t="s">
        <v>7</v>
      </c>
    </row>
    <row r="33" spans="1:12" s="33" customFormat="1" ht="15.95" customHeight="1" x14ac:dyDescent="0.25">
      <c r="A33" s="6" t="s">
        <v>24</v>
      </c>
      <c r="B33" s="10"/>
      <c r="C33" s="10"/>
      <c r="D33" s="10"/>
      <c r="E33" s="34"/>
      <c r="F33" s="34"/>
      <c r="G33" s="34"/>
      <c r="H33" s="34"/>
      <c r="I33" s="34"/>
      <c r="J33" s="11"/>
      <c r="K33" s="11"/>
      <c r="L33" s="11" t="s">
        <v>34</v>
      </c>
    </row>
    <row r="34" spans="1:12" ht="3.95" customHeight="1" x14ac:dyDescent="0.25"/>
    <row r="35" spans="1:12" s="5" customFormat="1" ht="3.95" customHeight="1" x14ac:dyDescent="0.25">
      <c r="A35" s="38"/>
      <c r="B35" s="40"/>
      <c r="C35" s="40"/>
      <c r="D35" s="40"/>
      <c r="E35" s="41"/>
      <c r="F35" s="41"/>
      <c r="G35" s="41"/>
      <c r="H35" s="41"/>
      <c r="I35" s="40"/>
      <c r="J35" s="40"/>
      <c r="K35" s="40"/>
      <c r="L35" s="42"/>
    </row>
  </sheetData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Casalino Coralie</cp:lastModifiedBy>
  <cp:lastPrinted>2020-03-03T08:21:52Z</cp:lastPrinted>
  <dcterms:created xsi:type="dcterms:W3CDTF">2007-03-28T08:41:11Z</dcterms:created>
  <dcterms:modified xsi:type="dcterms:W3CDTF">2026-01-16T13:48:27Z</dcterms:modified>
</cp:coreProperties>
</file>