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1\4_Donnees_annuelles\1_Canton_GE\"/>
    </mc:Choice>
  </mc:AlternateContent>
  <xr:revisionPtr revIDLastSave="0" documentId="8_{5B84C339-DFF6-4AEF-AF34-20C37DE23618}" xr6:coauthVersionLast="47" xr6:coauthVersionMax="47" xr10:uidLastSave="{00000000-0000-0000-0000-000000000000}"/>
  <bookViews>
    <workbookView xWindow="-110" yWindow="-110" windowWidth="19420" windowHeight="11500" xr2:uid="{14B202CC-C847-4DBE-94FD-040E03987E50}"/>
  </bookViews>
  <sheets>
    <sheet name="T01.01.9.01" sheetId="1" r:id="rId1"/>
  </sheets>
  <definedNames>
    <definedName name="_xlnm.Print_Area" localSheetId="0">'T01.01.9.01'!$A$1:$O$29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20" i="1"/>
</calcChain>
</file>

<file path=xl/sharedStrings.xml><?xml version="1.0" encoding="utf-8"?>
<sst xmlns="http://schemas.openxmlformats.org/spreadsheetml/2006/main" count="36" uniqueCount="24">
  <si>
    <t>Office cantonal de la statistique - OCSTAT</t>
  </si>
  <si>
    <t>Mouvement démographique dans le canton de Genève,</t>
  </si>
  <si>
    <t>Chiffres annuels</t>
  </si>
  <si>
    <t>Canton de Genève</t>
  </si>
  <si>
    <t>Mouvement naturel</t>
  </si>
  <si>
    <t>Mouvement migratoire</t>
  </si>
  <si>
    <t>Variation totale</t>
  </si>
  <si>
    <t>Naissances</t>
  </si>
  <si>
    <t>Décès</t>
  </si>
  <si>
    <t>Solde</t>
  </si>
  <si>
    <t>Immigrés</t>
  </si>
  <si>
    <t>Emigrés</t>
  </si>
  <si>
    <t>Effectif</t>
  </si>
  <si>
    <t>En %</t>
  </si>
  <si>
    <t xml:space="preserve"> 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</si>
  <si>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 la population </t>
    </r>
  </si>
  <si>
    <t>Population en fin d'année</t>
  </si>
  <si>
    <t>depuis 2014</t>
  </si>
  <si>
    <t>-</t>
  </si>
  <si>
    <t>Corrections statistiques (1)</t>
  </si>
  <si>
    <t xml:space="preserve">     tels que naissances, décès, immigrations et émigrations.</t>
  </si>
  <si>
    <t>(1) Sont comprises dans les corrections statistiques toutes les variations dans l’effectif de population qui ne peuvent être imputées à des mouvements démographiques,</t>
  </si>
  <si>
    <t>T 01.01.9.01</t>
  </si>
  <si>
    <t>Date de mise à jour :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</si>
</sst>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"/>
    <numFmt numFmtId="182" formatCode="#\ ##0"/>
    <numFmt numFmtId="183" formatCode="0.0"/>
  </numFmts>
  <fonts count="11" x14ac:knownFonts="1">
    <font>
      <sz val="8"/>
      <name val="Arial Narrow"/>
    </font>
    <font>
      <b/>
      <sz val="10"/>
      <color indexed="4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color indexed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3" fontId="4" fillId="0" borderId="0" xfId="0" applyNumberFormat="1" applyFont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2" fillId="0" borderId="0" xfId="0" applyNumberFormat="1" applyFont="1" applyBorder="1"/>
    <xf numFmtId="3" fontId="2" fillId="0" borderId="0" xfId="0" applyNumberFormat="1" applyFont="1"/>
    <xf numFmtId="3" fontId="7" fillId="0" borderId="0" xfId="0" applyNumberFormat="1" applyFont="1" applyFill="1" applyBorder="1" applyAlignment="1">
      <alignment horizontal="right" vertical="center"/>
    </xf>
    <xf numFmtId="3" fontId="2" fillId="0" borderId="2" xfId="0" applyNumberFormat="1" applyFont="1" applyBorder="1"/>
    <xf numFmtId="3" fontId="2" fillId="0" borderId="0" xfId="0" quotePrefix="1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3" xfId="0" applyNumberFormat="1" applyFont="1" applyBorder="1"/>
    <xf numFmtId="3" fontId="2" fillId="0" borderId="2" xfId="0" applyNumberFormat="1" applyFont="1" applyBorder="1" applyAlignment="1">
      <alignment horizontal="right"/>
    </xf>
    <xf numFmtId="3" fontId="2" fillId="0" borderId="0" xfId="0" applyNumberFormat="1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3" xfId="0" applyFont="1" applyBorder="1"/>
    <xf numFmtId="3" fontId="2" fillId="0" borderId="2" xfId="0" applyNumberFormat="1" applyFont="1" applyFill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182" fontId="2" fillId="0" borderId="0" xfId="0" applyNumberFormat="1" applyFont="1" applyBorder="1" applyAlignment="1">
      <alignment horizontal="right"/>
    </xf>
    <xf numFmtId="182" fontId="2" fillId="0" borderId="0" xfId="0" applyNumberFormat="1" applyFont="1" applyFill="1" applyBorder="1" applyAlignment="1">
      <alignment horizontal="right"/>
    </xf>
    <xf numFmtId="1" fontId="8" fillId="0" borderId="0" xfId="0" quotePrefix="1" applyNumberFormat="1" applyFont="1" applyBorder="1" applyAlignment="1">
      <alignment horizontal="left"/>
    </xf>
    <xf numFmtId="3" fontId="2" fillId="0" borderId="0" xfId="0" applyNumberFormat="1" applyFont="1" applyBorder="1" applyAlignment="1"/>
    <xf numFmtId="3" fontId="2" fillId="0" borderId="0" xfId="0" applyNumberFormat="1" applyFont="1" applyAlignment="1"/>
    <xf numFmtId="3" fontId="2" fillId="0" borderId="0" xfId="0" applyNumberFormat="1" applyFont="1" applyFill="1" applyAlignment="1"/>
    <xf numFmtId="3" fontId="3" fillId="0" borderId="0" xfId="0" applyNumberFormat="1" applyFont="1" applyAlignme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Fill="1" applyBorder="1"/>
    <xf numFmtId="0" fontId="2" fillId="0" borderId="4" xfId="0" applyFont="1" applyBorder="1"/>
    <xf numFmtId="3" fontId="2" fillId="0" borderId="4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Protection="1">
      <protection locked="0"/>
    </xf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right"/>
    </xf>
    <xf numFmtId="0" fontId="2" fillId="0" borderId="0" xfId="0" applyNumberFormat="1" applyFont="1" applyBorder="1" applyAlignment="1">
      <alignment horizontal="right"/>
    </xf>
    <xf numFmtId="0" fontId="2" fillId="0" borderId="0" xfId="0" quotePrefix="1" applyNumberFormat="1" applyFont="1" applyBorder="1" applyAlignment="1">
      <alignment horizontal="right"/>
    </xf>
    <xf numFmtId="183" fontId="2" fillId="0" borderId="0" xfId="0" applyNumberFormat="1" applyFont="1" applyBorder="1" applyAlignment="1">
      <alignment horizontal="right"/>
    </xf>
    <xf numFmtId="3" fontId="10" fillId="0" borderId="0" xfId="0" applyNumberFormat="1" applyFont="1"/>
    <xf numFmtId="178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wrapText="1"/>
    </xf>
    <xf numFmtId="0" fontId="0" fillId="0" borderId="0" xfId="0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</xdr:colOff>
      <xdr:row>0</xdr:row>
      <xdr:rowOff>0</xdr:rowOff>
    </xdr:from>
    <xdr:to>
      <xdr:col>14</xdr:col>
      <xdr:colOff>527050</xdr:colOff>
      <xdr:row>1</xdr:row>
      <xdr:rowOff>31750</xdr:rowOff>
    </xdr:to>
    <xdr:pic>
      <xdr:nvPicPr>
        <xdr:cNvPr id="1103" name="Picture 2" descr="logo stat-ge">
          <a:extLst>
            <a:ext uri="{FF2B5EF4-FFF2-40B4-BE49-F238E27FC236}">
              <a16:creationId xmlns:a16="http://schemas.microsoft.com/office/drawing/2014/main" id="{C56E9265-3617-DF2A-12D6-230CD0E3E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698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768F8-F782-4509-8624-64692C99AC3B}">
  <dimension ref="A1:Q30"/>
  <sheetViews>
    <sheetView tabSelected="1" zoomScaleNormal="100" workbookViewId="0">
      <selection activeCell="P1" sqref="P1"/>
    </sheetView>
  </sheetViews>
  <sheetFormatPr baseColWidth="10" defaultColWidth="11.140625" defaultRowHeight="10.5" x14ac:dyDescent="0.25"/>
  <cols>
    <col min="1" max="1" width="15.7109375" style="13" customWidth="1"/>
    <col min="2" max="2" width="11" style="13" customWidth="1"/>
    <col min="3" max="3" width="9" style="13" customWidth="1"/>
    <col min="4" max="4" width="10" style="13" customWidth="1"/>
    <col min="5" max="5" width="4" style="13" customWidth="1"/>
    <col min="6" max="6" width="12" style="13" customWidth="1"/>
    <col min="7" max="7" width="9" style="13" customWidth="1"/>
    <col min="8" max="8" width="10" style="13" customWidth="1"/>
    <col min="9" max="9" width="4" style="13" customWidth="1"/>
    <col min="10" max="10" width="10" style="13" customWidth="1"/>
    <col min="11" max="11" width="11" style="13" customWidth="1"/>
    <col min="12" max="12" width="4" style="13" customWidth="1"/>
    <col min="13" max="13" width="11" style="13" customWidth="1"/>
    <col min="14" max="14" width="4" style="13" customWidth="1"/>
    <col min="15" max="15" width="12" style="13" customWidth="1"/>
    <col min="16" max="16384" width="11.140625" style="2"/>
  </cols>
  <sheetData>
    <row r="1" spans="1:15" ht="34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5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4" customFormat="1" ht="40" customHeight="1" x14ac:dyDescent="0.3">
      <c r="A3" s="42" t="s">
        <v>1</v>
      </c>
      <c r="B3" s="5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7"/>
    </row>
    <row r="4" spans="1:15" s="8" customFormat="1" ht="15" customHeight="1" x14ac:dyDescent="0.3">
      <c r="A4" s="42" t="s">
        <v>17</v>
      </c>
      <c r="B4" s="9"/>
      <c r="C4" s="9"/>
      <c r="D4" s="9"/>
      <c r="E4" s="9"/>
      <c r="F4" s="9"/>
      <c r="G4" s="9"/>
      <c r="H4" s="10"/>
      <c r="O4" s="43" t="s">
        <v>22</v>
      </c>
    </row>
    <row r="5" spans="1:15" s="13" customFormat="1" ht="16" customHeight="1" x14ac:dyDescent="0.25">
      <c r="A5" s="11" t="s">
        <v>2</v>
      </c>
      <c r="B5" s="12"/>
      <c r="C5" s="12"/>
      <c r="D5" s="12"/>
      <c r="E5" s="12"/>
      <c r="F5" s="12"/>
      <c r="G5" s="12"/>
      <c r="H5" s="12"/>
      <c r="O5" s="14" t="s">
        <v>3</v>
      </c>
    </row>
    <row r="6" spans="1:15" s="13" customFormat="1" ht="4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s="13" customFormat="1" ht="4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13" customFormat="1" ht="19.75" customHeight="1" x14ac:dyDescent="0.25">
      <c r="A8" s="12"/>
      <c r="B8" s="12"/>
      <c r="C8" s="12"/>
      <c r="D8" s="16" t="s">
        <v>4</v>
      </c>
      <c r="E8" s="12"/>
      <c r="F8" s="17"/>
      <c r="G8" s="17"/>
      <c r="H8" s="17" t="s">
        <v>5</v>
      </c>
      <c r="I8" s="17"/>
      <c r="J8" s="12"/>
      <c r="K8" s="17" t="s">
        <v>6</v>
      </c>
      <c r="L8" s="17"/>
      <c r="M8" s="51" t="s">
        <v>19</v>
      </c>
      <c r="N8" s="18"/>
      <c r="O8" s="49" t="s">
        <v>16</v>
      </c>
    </row>
    <row r="9" spans="1:15" s="13" customFormat="1" ht="4" customHeight="1" x14ac:dyDescent="0.25">
      <c r="A9" s="12"/>
      <c r="B9" s="19"/>
      <c r="C9" s="15"/>
      <c r="D9" s="15"/>
      <c r="E9" s="12"/>
      <c r="F9" s="15"/>
      <c r="G9" s="15"/>
      <c r="H9" s="15"/>
      <c r="I9" s="12"/>
      <c r="J9" s="15"/>
      <c r="K9" s="20"/>
      <c r="L9" s="17"/>
      <c r="M9" s="51"/>
      <c r="N9" s="21"/>
      <c r="O9" s="50"/>
    </row>
    <row r="10" spans="1:15" s="13" customFormat="1" ht="4" customHeight="1" x14ac:dyDescent="0.25">
      <c r="A10" s="22"/>
      <c r="B10" s="22"/>
      <c r="C10" s="12"/>
      <c r="D10" s="12"/>
      <c r="E10" s="12"/>
      <c r="F10" s="12"/>
      <c r="G10" s="12"/>
      <c r="H10" s="12"/>
      <c r="I10" s="12"/>
      <c r="J10" s="12"/>
      <c r="K10" s="17"/>
      <c r="L10" s="17"/>
      <c r="M10" s="51"/>
      <c r="N10" s="21"/>
      <c r="O10" s="50"/>
    </row>
    <row r="11" spans="1:15" s="24" customFormat="1" ht="12" customHeight="1" x14ac:dyDescent="0.25">
      <c r="A11" s="22"/>
      <c r="B11" s="23" t="s">
        <v>7</v>
      </c>
      <c r="C11" s="17" t="s">
        <v>8</v>
      </c>
      <c r="D11" s="17" t="s">
        <v>9</v>
      </c>
      <c r="E11" s="16"/>
      <c r="F11" s="17" t="s">
        <v>10</v>
      </c>
      <c r="G11" s="17" t="s">
        <v>11</v>
      </c>
      <c r="H11" s="17" t="s">
        <v>9</v>
      </c>
      <c r="I11" s="16"/>
      <c r="J11" s="18" t="s">
        <v>12</v>
      </c>
      <c r="K11" s="18" t="s">
        <v>13</v>
      </c>
      <c r="L11" s="18"/>
      <c r="M11" s="51"/>
      <c r="N11" s="18"/>
      <c r="O11" s="50"/>
    </row>
    <row r="12" spans="1:15" s="24" customFormat="1" ht="4" customHeight="1" x14ac:dyDescent="0.25">
      <c r="A12" s="25"/>
      <c r="B12" s="25"/>
      <c r="C12" s="20"/>
      <c r="D12" s="20"/>
      <c r="E12" s="20"/>
      <c r="F12" s="20"/>
      <c r="G12" s="20"/>
      <c r="H12" s="20"/>
      <c r="I12" s="20"/>
      <c r="J12" s="26" t="s">
        <v>14</v>
      </c>
      <c r="K12" s="26" t="s">
        <v>14</v>
      </c>
      <c r="L12" s="26"/>
      <c r="M12" s="26"/>
      <c r="N12" s="20"/>
      <c r="O12" s="26"/>
    </row>
    <row r="13" spans="1:15" s="24" customFormat="1" ht="4" customHeight="1" x14ac:dyDescent="0.25">
      <c r="A13" s="27"/>
      <c r="B13" s="2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8"/>
    </row>
    <row r="14" spans="1:15" s="24" customFormat="1" ht="20" customHeight="1" x14ac:dyDescent="0.25">
      <c r="A14" s="28">
        <v>2014</v>
      </c>
      <c r="B14" s="29">
        <v>4992</v>
      </c>
      <c r="C14" s="29">
        <v>3167</v>
      </c>
      <c r="D14" s="29">
        <v>1825</v>
      </c>
      <c r="E14" s="29"/>
      <c r="F14" s="29">
        <v>24388</v>
      </c>
      <c r="G14" s="29">
        <v>17879</v>
      </c>
      <c r="H14" s="29">
        <v>6509</v>
      </c>
      <c r="I14" s="29"/>
      <c r="J14" s="29">
        <v>8334</v>
      </c>
      <c r="K14" s="46">
        <v>1.7574455253041368</v>
      </c>
      <c r="L14" s="44"/>
      <c r="M14" s="45" t="s">
        <v>18</v>
      </c>
      <c r="N14" s="29"/>
      <c r="O14" s="30">
        <v>482545</v>
      </c>
    </row>
    <row r="15" spans="1:15" s="24" customFormat="1" ht="19.899999999999999" customHeight="1" x14ac:dyDescent="0.25">
      <c r="A15" s="28">
        <v>2015</v>
      </c>
      <c r="B15" s="29">
        <v>5219</v>
      </c>
      <c r="C15" s="29">
        <v>3451</v>
      </c>
      <c r="D15" s="29">
        <v>1768</v>
      </c>
      <c r="E15" s="29"/>
      <c r="F15" s="29">
        <v>27650</v>
      </c>
      <c r="G15" s="29">
        <v>21385</v>
      </c>
      <c r="H15" s="29">
        <v>6265</v>
      </c>
      <c r="I15" s="29"/>
      <c r="J15" s="29">
        <v>8033</v>
      </c>
      <c r="K15" s="46">
        <v>1.66471521</v>
      </c>
      <c r="L15" s="44"/>
      <c r="M15" s="45" t="s">
        <v>18</v>
      </c>
      <c r="N15" s="29"/>
      <c r="O15" s="30">
        <v>490578</v>
      </c>
    </row>
    <row r="16" spans="1:15" s="24" customFormat="1" ht="12.75" customHeight="1" x14ac:dyDescent="0.25">
      <c r="A16" s="28">
        <v>2016</v>
      </c>
      <c r="B16" s="29">
        <v>5131</v>
      </c>
      <c r="C16" s="29">
        <v>3363</v>
      </c>
      <c r="D16" s="29">
        <v>1768</v>
      </c>
      <c r="E16" s="29"/>
      <c r="F16" s="29">
        <v>21226</v>
      </c>
      <c r="G16" s="29">
        <v>19866</v>
      </c>
      <c r="H16" s="29">
        <v>1360</v>
      </c>
      <c r="I16" s="29"/>
      <c r="J16" s="29">
        <v>3128</v>
      </c>
      <c r="K16" s="46">
        <v>0.63761522122883618</v>
      </c>
      <c r="L16" s="44"/>
      <c r="M16" s="45" t="s">
        <v>18</v>
      </c>
      <c r="N16" s="29"/>
      <c r="O16" s="30">
        <v>493706</v>
      </c>
    </row>
    <row r="17" spans="1:17" s="24" customFormat="1" ht="12.75" customHeight="1" x14ac:dyDescent="0.25">
      <c r="A17" s="28">
        <v>2017</v>
      </c>
      <c r="B17" s="29">
        <v>5113</v>
      </c>
      <c r="C17" s="29">
        <v>3336</v>
      </c>
      <c r="D17" s="29">
        <v>1777</v>
      </c>
      <c r="E17" s="29"/>
      <c r="F17" s="29">
        <v>22385</v>
      </c>
      <c r="G17" s="29">
        <v>19647</v>
      </c>
      <c r="H17" s="29">
        <v>2738</v>
      </c>
      <c r="I17" s="29"/>
      <c r="J17" s="29">
        <v>4515</v>
      </c>
      <c r="K17" s="46">
        <v>0.9145118754886512</v>
      </c>
      <c r="L17" s="44"/>
      <c r="M17" s="45" t="s">
        <v>18</v>
      </c>
      <c r="N17" s="29"/>
      <c r="O17" s="30">
        <v>498221</v>
      </c>
    </row>
    <row r="18" spans="1:17" s="24" customFormat="1" ht="12.75" customHeight="1" x14ac:dyDescent="0.25">
      <c r="A18" s="28">
        <v>2018</v>
      </c>
      <c r="B18" s="29">
        <v>5002</v>
      </c>
      <c r="C18" s="29">
        <v>3444</v>
      </c>
      <c r="D18" s="29">
        <v>1558</v>
      </c>
      <c r="E18" s="29"/>
      <c r="F18" s="29">
        <v>21607</v>
      </c>
      <c r="G18" s="29">
        <v>19638</v>
      </c>
      <c r="H18" s="29">
        <v>1969</v>
      </c>
      <c r="I18" s="29"/>
      <c r="J18" s="29">
        <v>3527</v>
      </c>
      <c r="K18" s="46">
        <v>0.70791877500145517</v>
      </c>
      <c r="L18" s="44"/>
      <c r="M18" s="45" t="s">
        <v>18</v>
      </c>
      <c r="N18" s="29"/>
      <c r="O18" s="30">
        <v>501748</v>
      </c>
      <c r="Q18" s="48"/>
    </row>
    <row r="19" spans="1:17" s="24" customFormat="1" ht="12.75" customHeight="1" x14ac:dyDescent="0.25">
      <c r="A19" s="28">
        <v>2019</v>
      </c>
      <c r="B19" s="29">
        <v>5111</v>
      </c>
      <c r="C19" s="29">
        <v>3372</v>
      </c>
      <c r="D19" s="29">
        <v>1739</v>
      </c>
      <c r="E19" s="29"/>
      <c r="F19" s="29">
        <v>22728</v>
      </c>
      <c r="G19" s="29">
        <v>19450</v>
      </c>
      <c r="H19" s="29">
        <v>3278</v>
      </c>
      <c r="I19" s="29"/>
      <c r="J19" s="29">
        <v>5017</v>
      </c>
      <c r="K19" s="46">
        <v>0.99000522924827095</v>
      </c>
      <c r="L19" s="44"/>
      <c r="M19" s="45" t="s">
        <v>18</v>
      </c>
      <c r="N19" s="29"/>
      <c r="O19" s="30">
        <v>506765</v>
      </c>
    </row>
    <row r="20" spans="1:17" s="24" customFormat="1" ht="19.899999999999999" customHeight="1" x14ac:dyDescent="0.25">
      <c r="A20" s="28">
        <v>2020</v>
      </c>
      <c r="B20" s="29">
        <v>4853</v>
      </c>
      <c r="C20" s="29">
        <v>4279</v>
      </c>
      <c r="D20" s="29">
        <v>574</v>
      </c>
      <c r="E20" s="29"/>
      <c r="F20" s="29">
        <v>20696</v>
      </c>
      <c r="G20" s="29">
        <v>19261</v>
      </c>
      <c r="H20" s="29">
        <v>1435</v>
      </c>
      <c r="I20" s="29"/>
      <c r="J20" s="29">
        <v>2009</v>
      </c>
      <c r="K20" s="46">
        <f>(J20/O20)*100</f>
        <v>0.39487080707740574</v>
      </c>
      <c r="L20" s="44"/>
      <c r="M20" s="45" t="s">
        <v>18</v>
      </c>
      <c r="N20" s="29"/>
      <c r="O20" s="30">
        <v>508774</v>
      </c>
      <c r="Q20" s="48"/>
    </row>
    <row r="21" spans="1:17" s="24" customFormat="1" ht="12.75" customHeight="1" x14ac:dyDescent="0.25">
      <c r="A21" s="28">
        <v>2021</v>
      </c>
      <c r="B21" s="29">
        <v>5235</v>
      </c>
      <c r="C21" s="29">
        <v>3352</v>
      </c>
      <c r="D21" s="29">
        <v>1883</v>
      </c>
      <c r="E21" s="29"/>
      <c r="F21" s="29">
        <v>20991</v>
      </c>
      <c r="G21" s="29">
        <v>19727</v>
      </c>
      <c r="H21" s="29">
        <v>1264</v>
      </c>
      <c r="I21" s="29"/>
      <c r="J21" s="29">
        <v>3147</v>
      </c>
      <c r="K21" s="46">
        <f>(J21/O21)*100</f>
        <v>0.61474329046864651</v>
      </c>
      <c r="L21" s="44"/>
      <c r="M21" s="45" t="s">
        <v>18</v>
      </c>
      <c r="N21" s="29"/>
      <c r="O21" s="30">
        <v>511921</v>
      </c>
      <c r="Q21" s="48"/>
    </row>
    <row r="22" spans="1:17" s="24" customFormat="1" ht="12.75" customHeight="1" x14ac:dyDescent="0.25">
      <c r="A22" s="28">
        <v>2022</v>
      </c>
      <c r="B22" s="29">
        <v>4934</v>
      </c>
      <c r="C22" s="29">
        <v>3248</v>
      </c>
      <c r="D22" s="29">
        <v>1686</v>
      </c>
      <c r="E22" s="29"/>
      <c r="F22" s="29">
        <v>26094</v>
      </c>
      <c r="G22" s="29">
        <v>21899</v>
      </c>
      <c r="H22" s="29">
        <v>4195</v>
      </c>
      <c r="I22" s="29"/>
      <c r="J22" s="29">
        <v>5881</v>
      </c>
      <c r="K22" s="46">
        <v>1.1488100703038164</v>
      </c>
      <c r="L22" s="44"/>
      <c r="M22" s="45" t="s">
        <v>18</v>
      </c>
      <c r="N22" s="29"/>
      <c r="O22" s="30">
        <v>517802</v>
      </c>
      <c r="Q22" s="48"/>
    </row>
    <row r="23" spans="1:17" s="24" customFormat="1" ht="12.75" customHeight="1" x14ac:dyDescent="0.25">
      <c r="A23" s="28">
        <v>2023</v>
      </c>
      <c r="B23" s="29">
        <v>4728</v>
      </c>
      <c r="C23" s="29">
        <v>3077</v>
      </c>
      <c r="D23" s="29">
        <v>1651</v>
      </c>
      <c r="E23" s="29"/>
      <c r="F23" s="29">
        <v>24742</v>
      </c>
      <c r="G23" s="29">
        <v>19816</v>
      </c>
      <c r="H23" s="29">
        <v>4926</v>
      </c>
      <c r="I23" s="29"/>
      <c r="J23" s="29">
        <v>6577</v>
      </c>
      <c r="K23" s="46">
        <v>1.2701766312219729</v>
      </c>
      <c r="L23" s="44"/>
      <c r="M23" s="45" t="s">
        <v>18</v>
      </c>
      <c r="N23" s="29"/>
      <c r="O23" s="30">
        <v>524379</v>
      </c>
      <c r="Q23" s="48"/>
    </row>
    <row r="24" spans="1:17" s="24" customFormat="1" ht="12.75" customHeight="1" x14ac:dyDescent="0.25">
      <c r="A24" s="28">
        <v>2024</v>
      </c>
      <c r="B24" s="29">
        <v>4634</v>
      </c>
      <c r="C24" s="29">
        <v>2952</v>
      </c>
      <c r="D24" s="29">
        <v>1682</v>
      </c>
      <c r="E24" s="29"/>
      <c r="F24" s="29">
        <v>23544</v>
      </c>
      <c r="G24" s="29">
        <v>19359</v>
      </c>
      <c r="H24" s="29">
        <v>4185</v>
      </c>
      <c r="I24" s="29"/>
      <c r="J24" s="29">
        <v>5867</v>
      </c>
      <c r="K24" s="46">
        <v>1.1188472459804837</v>
      </c>
      <c r="L24" s="44"/>
      <c r="M24" s="45" t="s">
        <v>18</v>
      </c>
      <c r="N24" s="29"/>
      <c r="O24" s="30">
        <v>530246</v>
      </c>
      <c r="Q24" s="48"/>
    </row>
    <row r="25" spans="1:17" s="24" customFormat="1" ht="12" customHeight="1" x14ac:dyDescent="0.25">
      <c r="A25" s="28"/>
      <c r="B25" s="29"/>
      <c r="C25" s="29"/>
      <c r="D25" s="29"/>
      <c r="E25" s="29"/>
      <c r="F25" s="29"/>
      <c r="G25" s="29"/>
      <c r="H25" s="29"/>
      <c r="I25" s="29"/>
      <c r="J25" s="29"/>
      <c r="K25" s="44"/>
      <c r="L25" s="44"/>
      <c r="M25" s="44"/>
      <c r="N25" s="29"/>
      <c r="O25" s="30"/>
    </row>
    <row r="26" spans="1:17" s="47" customFormat="1" ht="12" customHeight="1" x14ac:dyDescent="0.25">
      <c r="A26" s="13" t="s">
        <v>21</v>
      </c>
    </row>
    <row r="27" spans="1:17" s="47" customFormat="1" ht="12" customHeight="1" x14ac:dyDescent="0.25">
      <c r="A27" s="13" t="s">
        <v>20</v>
      </c>
    </row>
    <row r="28" spans="1:17" s="35" customFormat="1" ht="16" customHeight="1" x14ac:dyDescent="0.25">
      <c r="A28" s="31" t="s">
        <v>15</v>
      </c>
      <c r="B28" s="32"/>
      <c r="C28" s="32"/>
      <c r="D28" s="32"/>
      <c r="E28" s="32"/>
      <c r="F28" s="32"/>
      <c r="G28" s="32"/>
      <c r="H28" s="32"/>
      <c r="I28" s="33"/>
      <c r="J28" s="34"/>
      <c r="K28" s="34"/>
      <c r="L28" s="34"/>
      <c r="M28" s="34"/>
      <c r="N28" s="34"/>
      <c r="O28" s="17" t="s">
        <v>23</v>
      </c>
    </row>
    <row r="29" spans="1:17" s="8" customFormat="1" ht="3.75" customHeight="1" x14ac:dyDescent="0.25">
      <c r="A29" s="36"/>
      <c r="B29" s="15"/>
      <c r="C29" s="15"/>
      <c r="D29" s="15"/>
      <c r="E29" s="15"/>
      <c r="F29" s="15"/>
      <c r="G29" s="15"/>
      <c r="H29" s="15"/>
      <c r="I29" s="15"/>
      <c r="J29" s="37"/>
      <c r="K29" s="37"/>
      <c r="L29" s="37"/>
      <c r="M29" s="37"/>
      <c r="N29" s="37"/>
      <c r="O29" s="15"/>
    </row>
    <row r="30" spans="1:17" ht="3.75" customHeight="1" x14ac:dyDescent="0.25">
      <c r="A30" s="38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41"/>
    </row>
  </sheetData>
  <mergeCells count="2">
    <mergeCell ref="O8:O11"/>
    <mergeCell ref="M8:M11"/>
  </mergeCells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T01.01.9.01</vt:lpstr>
      <vt:lpstr>T01.01.9.01!Zone_d_impression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2020-03-03T07:50:06Z</cp:lastPrinted>
  <dcterms:created xsi:type="dcterms:W3CDTF">2007-03-30T07:41:54Z</dcterms:created>
  <dcterms:modified xsi:type="dcterms:W3CDTF">2026-01-12T22:26:36Z</dcterms:modified>
</cp:coreProperties>
</file>