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1\7_RFP\"/>
    </mc:Choice>
  </mc:AlternateContent>
  <xr:revisionPtr revIDLastSave="0" documentId="8_{A6DB6F25-FC5B-4077-A7AE-843EE8218CA8}" xr6:coauthVersionLast="47" xr6:coauthVersionMax="47" xr10:uidLastSave="{00000000-0000-0000-0000-000000000000}"/>
  <bookViews>
    <workbookView xWindow="-110" yWindow="-110" windowWidth="19420" windowHeight="11500" tabRatio="768" xr2:uid="{19C8A8D6-F381-4F8A-ABB2-BB561789E652}"/>
  </bookViews>
  <sheets>
    <sheet name="T 0101.16.07" sheetId="23" r:id="rId1"/>
  </sheets>
  <definedNames>
    <definedName name="_xlnm.Print_Titles" localSheetId="0">'T 0101.16.07'!$1:$13</definedName>
    <definedName name="_xlnm.Print_Area" localSheetId="0">'T 0101.16.07'!$A$1:$M$64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3" l="1"/>
  <c r="J16" i="23"/>
  <c r="K16" i="23"/>
  <c r="L16" i="23"/>
  <c r="M16" i="23"/>
  <c r="I17" i="23"/>
  <c r="J17" i="23"/>
  <c r="K17" i="23"/>
  <c r="L17" i="23"/>
  <c r="M17" i="23"/>
  <c r="I18" i="23"/>
  <c r="J18" i="23"/>
  <c r="K18" i="23"/>
  <c r="L18" i="23"/>
  <c r="M18" i="23"/>
  <c r="I19" i="23"/>
  <c r="J19" i="23"/>
  <c r="K19" i="23"/>
  <c r="L19" i="23"/>
  <c r="M19" i="23"/>
  <c r="I20" i="23"/>
  <c r="J20" i="23"/>
  <c r="K20" i="23"/>
  <c r="L20" i="23"/>
  <c r="M20" i="23"/>
  <c r="I21" i="23"/>
  <c r="J21" i="23"/>
  <c r="K21" i="23"/>
  <c r="L21" i="23"/>
  <c r="M21" i="23"/>
  <c r="I22" i="23"/>
  <c r="J22" i="23"/>
  <c r="K22" i="23"/>
  <c r="L22" i="23"/>
  <c r="M22" i="23"/>
  <c r="I23" i="23"/>
  <c r="J23" i="23"/>
  <c r="K23" i="23"/>
  <c r="L23" i="23"/>
  <c r="M23" i="23"/>
  <c r="I24" i="23"/>
  <c r="J24" i="23"/>
  <c r="K24" i="23"/>
  <c r="L24" i="23"/>
  <c r="M24" i="23"/>
  <c r="I25" i="23"/>
  <c r="J25" i="23"/>
  <c r="K25" i="23"/>
  <c r="L25" i="23"/>
  <c r="M25" i="23"/>
  <c r="I26" i="23"/>
  <c r="J26" i="23"/>
  <c r="K26" i="23"/>
  <c r="L26" i="23"/>
  <c r="M26" i="23"/>
  <c r="I27" i="23"/>
  <c r="J27" i="23"/>
  <c r="K27" i="23"/>
  <c r="L27" i="23"/>
  <c r="M27" i="23"/>
  <c r="I31" i="23"/>
  <c r="J31" i="23"/>
  <c r="K31" i="23"/>
  <c r="L31" i="23"/>
  <c r="M31" i="23"/>
  <c r="I32" i="23"/>
  <c r="J32" i="23"/>
  <c r="K32" i="23"/>
  <c r="L32" i="23"/>
  <c r="M32" i="23"/>
  <c r="I33" i="23"/>
  <c r="J33" i="23"/>
  <c r="K33" i="23"/>
  <c r="L33" i="23"/>
  <c r="M33" i="23"/>
  <c r="I34" i="23"/>
  <c r="J34" i="23"/>
  <c r="K34" i="23"/>
  <c r="L34" i="23"/>
  <c r="M34" i="23"/>
  <c r="I35" i="23"/>
  <c r="J35" i="23"/>
  <c r="K35" i="23"/>
  <c r="L35" i="23"/>
  <c r="M35" i="23"/>
  <c r="I36" i="23"/>
  <c r="J36" i="23"/>
  <c r="K36" i="23"/>
  <c r="L36" i="23"/>
  <c r="M36" i="23"/>
  <c r="I37" i="23"/>
  <c r="J37" i="23"/>
  <c r="K37" i="23"/>
  <c r="L37" i="23"/>
  <c r="M37" i="23"/>
  <c r="I38" i="23"/>
  <c r="J38" i="23"/>
  <c r="K38" i="23"/>
  <c r="L38" i="23"/>
  <c r="M38" i="23"/>
  <c r="I39" i="23"/>
  <c r="J39" i="23"/>
  <c r="K39" i="23"/>
  <c r="L39" i="23"/>
  <c r="M39" i="23"/>
  <c r="I40" i="23"/>
  <c r="J40" i="23"/>
  <c r="K40" i="23"/>
  <c r="L40" i="23"/>
  <c r="M40" i="23"/>
  <c r="I41" i="23"/>
  <c r="J41" i="23"/>
  <c r="K41" i="23"/>
  <c r="L41" i="23"/>
  <c r="M41" i="23"/>
  <c r="I42" i="23"/>
  <c r="J42" i="23"/>
  <c r="K42" i="23"/>
  <c r="L42" i="23"/>
  <c r="M42" i="23"/>
  <c r="I43" i="23"/>
  <c r="J43" i="23"/>
  <c r="K43" i="23"/>
  <c r="L43" i="23"/>
  <c r="M43" i="23"/>
  <c r="I47" i="23"/>
  <c r="J47" i="23"/>
  <c r="K47" i="23"/>
  <c r="L47" i="23"/>
  <c r="M47" i="23"/>
  <c r="I48" i="23"/>
  <c r="J48" i="23"/>
  <c r="K48" i="23"/>
  <c r="L48" i="23"/>
  <c r="M48" i="23"/>
  <c r="I49" i="23"/>
  <c r="J49" i="23"/>
  <c r="K49" i="23"/>
  <c r="L49" i="23"/>
  <c r="M49" i="23"/>
  <c r="I50" i="23"/>
  <c r="J50" i="23"/>
  <c r="K50" i="23"/>
  <c r="L50" i="23"/>
  <c r="M50" i="23"/>
  <c r="I51" i="23"/>
  <c r="J51" i="23"/>
  <c r="K51" i="23"/>
  <c r="L51" i="23"/>
  <c r="M51" i="23"/>
  <c r="I52" i="23"/>
  <c r="J52" i="23"/>
  <c r="K52" i="23"/>
  <c r="L52" i="23"/>
  <c r="M52" i="23"/>
  <c r="I53" i="23"/>
  <c r="J53" i="23"/>
  <c r="K53" i="23"/>
  <c r="L53" i="23"/>
  <c r="M53" i="23"/>
  <c r="I54" i="23"/>
  <c r="J54" i="23"/>
  <c r="K54" i="23"/>
  <c r="L54" i="23"/>
  <c r="M54" i="23"/>
  <c r="I55" i="23"/>
  <c r="J55" i="23"/>
  <c r="K55" i="23"/>
  <c r="L55" i="23"/>
  <c r="M55" i="23"/>
  <c r="I56" i="23"/>
  <c r="J56" i="23"/>
  <c r="K56" i="23"/>
  <c r="L56" i="23"/>
  <c r="M56" i="23"/>
  <c r="I57" i="23"/>
  <c r="J57" i="23"/>
  <c r="K57" i="23"/>
  <c r="L57" i="23"/>
  <c r="M57" i="23"/>
  <c r="I58" i="23"/>
  <c r="J58" i="23"/>
  <c r="K58" i="23"/>
  <c r="L58" i="23"/>
  <c r="M58" i="23"/>
  <c r="I59" i="23"/>
  <c r="J59" i="23"/>
  <c r="K59" i="23"/>
  <c r="L59" i="23"/>
  <c r="M59" i="23"/>
  <c r="J15" i="23"/>
  <c r="K15" i="23"/>
  <c r="L15" i="23"/>
  <c r="M15" i="23"/>
  <c r="I15" i="23"/>
</calcChain>
</file>

<file path=xl/sharedStrings.xml><?xml version="1.0" encoding="utf-8"?>
<sst xmlns="http://schemas.openxmlformats.org/spreadsheetml/2006/main" count="26" uniqueCount="18">
  <si>
    <t>Office cantonal de la statistique - OCSTAT</t>
  </si>
  <si>
    <t>Total</t>
  </si>
  <si>
    <t>Hommes</t>
  </si>
  <si>
    <t>Femmes</t>
  </si>
  <si>
    <r>
      <t>Source</t>
    </r>
    <r>
      <rPr>
        <i/>
        <sz val="8"/>
        <rFont val="Arial Narrow"/>
        <family val="2"/>
      </rPr>
      <t xml:space="preserve"> : Office fédéral de la statistique - Recensements fédéraux de la population</t>
    </r>
  </si>
  <si>
    <t>1880 (1)</t>
  </si>
  <si>
    <t>Répartition en %</t>
  </si>
  <si>
    <t>Effectif</t>
  </si>
  <si>
    <t>de 1880 à 2000</t>
  </si>
  <si>
    <t>(1) Les données de 1880 concernent la "population présente" et non le population résidante.</t>
  </si>
  <si>
    <t>Canton de Genève</t>
  </si>
  <si>
    <t>Situation au début décembre</t>
  </si>
  <si>
    <t xml:space="preserve">Population résidante selon l'état matrimonial et le sexe, </t>
  </si>
  <si>
    <t>Célibataires</t>
  </si>
  <si>
    <t>Mariés</t>
  </si>
  <si>
    <t>Veufs</t>
  </si>
  <si>
    <t>Divorcés</t>
  </si>
  <si>
    <t>T 01.01.16.07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</si>
</sst>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"/>
    <numFmt numFmtId="182" formatCode="#\ ##0"/>
    <numFmt numFmtId="187" formatCode="#\ ###\ ##0"/>
  </numFmts>
  <fonts count="10" x14ac:knownFonts="1">
    <font>
      <sz val="8"/>
      <name val="Arial Narrow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10"/>
      <color indexed="48"/>
      <name val="Arial Narrow"/>
      <family val="2"/>
    </font>
    <font>
      <sz val="11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36">
    <xf numFmtId="0" fontId="0" fillId="0" borderId="0" xfId="0"/>
    <xf numFmtId="3" fontId="2" fillId="0" borderId="0" xfId="0" applyNumberFormat="1" applyFont="1" applyBorder="1" applyAlignment="1">
      <alignment horizontal="left"/>
    </xf>
    <xf numFmtId="3" fontId="3" fillId="0" borderId="0" xfId="0" applyNumberFormat="1" applyFont="1" applyBorder="1"/>
    <xf numFmtId="3" fontId="3" fillId="0" borderId="1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/>
    </xf>
    <xf numFmtId="1" fontId="3" fillId="0" borderId="0" xfId="0" quotePrefix="1" applyNumberFormat="1" applyFont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3" fontId="3" fillId="0" borderId="0" xfId="0" applyNumberFormat="1" applyFont="1"/>
    <xf numFmtId="0" fontId="3" fillId="0" borderId="0" xfId="0" applyFont="1"/>
    <xf numFmtId="3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3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82" fontId="3" fillId="0" borderId="0" xfId="0" applyNumberFormat="1" applyFont="1" applyBorder="1" applyAlignment="1"/>
    <xf numFmtId="3" fontId="3" fillId="0" borderId="0" xfId="0" applyNumberFormat="1" applyFont="1" applyAlignment="1"/>
    <xf numFmtId="3" fontId="4" fillId="0" borderId="0" xfId="0" applyNumberFormat="1" applyFont="1" applyAlignment="1"/>
    <xf numFmtId="3" fontId="3" fillId="0" borderId="2" xfId="0" applyNumberFormat="1" applyFont="1" applyBorder="1"/>
    <xf numFmtId="3" fontId="4" fillId="0" borderId="0" xfId="0" applyNumberFormat="1" applyFont="1"/>
    <xf numFmtId="3" fontId="4" fillId="0" borderId="0" xfId="0" applyNumberFormat="1" applyFont="1" applyBorder="1"/>
    <xf numFmtId="0" fontId="7" fillId="0" borderId="0" xfId="0" applyFont="1"/>
    <xf numFmtId="0" fontId="3" fillId="0" borderId="4" xfId="0" applyFont="1" applyBorder="1"/>
    <xf numFmtId="3" fontId="3" fillId="0" borderId="0" xfId="1" applyNumberFormat="1" applyFont="1"/>
    <xf numFmtId="0" fontId="3" fillId="0" borderId="0" xfId="0" quotePrefix="1" applyNumberFormat="1" applyFont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187" fontId="3" fillId="0" borderId="0" xfId="2" applyNumberFormat="1" applyFont="1" applyFill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178" fontId="3" fillId="0" borderId="0" xfId="1" applyNumberFormat="1" applyFont="1"/>
    <xf numFmtId="3" fontId="4" fillId="0" borderId="0" xfId="0" applyNumberFormat="1" applyFont="1" applyBorder="1" applyAlignment="1">
      <alignment horizontal="left"/>
    </xf>
    <xf numFmtId="3" fontId="3" fillId="0" borderId="3" xfId="0" applyNumberFormat="1" applyFont="1" applyBorder="1" applyAlignment="1">
      <alignment horizontal="right"/>
    </xf>
    <xf numFmtId="3" fontId="3" fillId="0" borderId="0" xfId="0" applyNumberFormat="1" applyFont="1" applyFill="1" applyBorder="1" applyAlignment="1"/>
    <xf numFmtId="178" fontId="3" fillId="0" borderId="0" xfId="1" applyNumberFormat="1" applyFont="1" applyFill="1" applyBorder="1"/>
    <xf numFmtId="3" fontId="1" fillId="0" borderId="0" xfId="0" applyNumberFormat="1" applyFont="1" applyAlignment="1">
      <alignment horizontal="right"/>
    </xf>
  </cellXfs>
  <cellStyles count="3">
    <cellStyle name="Normal" xfId="0" builtinId="0"/>
    <cellStyle name="Normal_2010" xfId="1" xr:uid="{93391A5A-AC11-435A-929E-9C1F131364A7}"/>
    <cellStyle name="Normal_Feuil1" xfId="2" xr:uid="{2E090700-B5A1-45A1-A626-58A36D845B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0</xdr:row>
      <xdr:rowOff>12700</xdr:rowOff>
    </xdr:from>
    <xdr:to>
      <xdr:col>12</xdr:col>
      <xdr:colOff>482600</xdr:colOff>
      <xdr:row>1</xdr:row>
      <xdr:rowOff>38100</xdr:rowOff>
    </xdr:to>
    <xdr:pic>
      <xdr:nvPicPr>
        <xdr:cNvPr id="23568" name="Picture 3" descr="logo stat-ge">
          <a:extLst>
            <a:ext uri="{FF2B5EF4-FFF2-40B4-BE49-F238E27FC236}">
              <a16:creationId xmlns:a16="http://schemas.microsoft.com/office/drawing/2014/main" id="{03330E0F-4C4B-663C-606D-A4B565775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2700"/>
          <a:ext cx="7429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E5D18-42A1-4B6C-A7BD-66B3F2F48723}">
  <dimension ref="A1:M64"/>
  <sheetViews>
    <sheetView tabSelected="1" workbookViewId="0">
      <selection activeCell="N1" sqref="N1"/>
    </sheetView>
  </sheetViews>
  <sheetFormatPr baseColWidth="10" defaultColWidth="11.140625" defaultRowHeight="10" customHeight="1" x14ac:dyDescent="0.25"/>
  <cols>
    <col min="1" max="1" width="8.85546875" style="7" customWidth="1"/>
    <col min="2" max="2" width="13" style="7" customWidth="1"/>
    <col min="3" max="7" width="11" style="7" customWidth="1"/>
    <col min="8" max="8" width="5" style="7" customWidth="1"/>
    <col min="9" max="13" width="11" style="7" customWidth="1"/>
    <col min="14" max="16384" width="11.140625" style="7"/>
  </cols>
  <sheetData>
    <row r="1" spans="1:13" s="8" customFormat="1" ht="34.5" customHeight="1" x14ac:dyDescent="0.3">
      <c r="A1" s="23" t="s">
        <v>0</v>
      </c>
    </row>
    <row r="2" spans="1:13" s="8" customFormat="1" ht="5.15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40" customHeight="1" x14ac:dyDescent="0.3">
      <c r="A3" s="11" t="s">
        <v>12</v>
      </c>
      <c r="C3" s="4"/>
      <c r="D3" s="4"/>
      <c r="E3" s="2"/>
      <c r="F3" s="2"/>
      <c r="I3" s="4"/>
      <c r="J3" s="4"/>
      <c r="K3" s="2"/>
      <c r="L3" s="2"/>
    </row>
    <row r="4" spans="1:13" s="21" customFormat="1" ht="15" customHeight="1" x14ac:dyDescent="0.3">
      <c r="A4" s="12" t="s">
        <v>8</v>
      </c>
      <c r="C4" s="22"/>
      <c r="D4" s="22"/>
      <c r="E4" s="22"/>
      <c r="F4" s="22"/>
      <c r="I4" s="22"/>
      <c r="J4" s="22"/>
      <c r="K4" s="22"/>
      <c r="L4" s="22"/>
      <c r="M4" s="35" t="s">
        <v>17</v>
      </c>
    </row>
    <row r="5" spans="1:13" ht="16" customHeight="1" x14ac:dyDescent="0.25">
      <c r="A5" s="1" t="s">
        <v>11</v>
      </c>
      <c r="B5" s="4"/>
      <c r="C5" s="2"/>
      <c r="D5" s="2"/>
      <c r="E5" s="2"/>
      <c r="F5" s="2"/>
      <c r="I5" s="2"/>
      <c r="J5" s="2"/>
      <c r="K5" s="2"/>
      <c r="L5" s="2"/>
      <c r="M5" s="14" t="s">
        <v>10</v>
      </c>
    </row>
    <row r="6" spans="1:13" ht="4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4" customHeight="1" x14ac:dyDescent="0.25">
      <c r="A7" s="2"/>
      <c r="B7" s="2"/>
      <c r="C7" s="2"/>
      <c r="D7" s="2"/>
      <c r="E7" s="2"/>
      <c r="F7" s="2"/>
      <c r="I7" s="2"/>
      <c r="J7" s="2"/>
      <c r="K7" s="2"/>
      <c r="L7" s="2"/>
    </row>
    <row r="8" spans="1:13" ht="12" customHeight="1" x14ac:dyDescent="0.25">
      <c r="A8" s="2"/>
      <c r="B8" s="2"/>
      <c r="C8" s="13"/>
      <c r="D8" s="13"/>
      <c r="E8" s="13"/>
      <c r="F8" s="13"/>
      <c r="G8" s="13" t="s">
        <v>7</v>
      </c>
      <c r="H8" s="13"/>
      <c r="I8" s="13"/>
      <c r="J8" s="13"/>
      <c r="K8" s="13"/>
      <c r="L8" s="13"/>
      <c r="M8" s="13" t="s">
        <v>6</v>
      </c>
    </row>
    <row r="9" spans="1:13" ht="4" customHeight="1" x14ac:dyDescent="0.25">
      <c r="A9" s="2"/>
      <c r="B9" s="2"/>
      <c r="C9" s="32"/>
      <c r="D9" s="32"/>
      <c r="E9" s="32"/>
      <c r="F9" s="32"/>
      <c r="G9" s="32"/>
      <c r="H9" s="13"/>
      <c r="I9" s="32"/>
      <c r="J9" s="32"/>
      <c r="K9" s="32"/>
      <c r="L9" s="32"/>
      <c r="M9" s="32"/>
    </row>
    <row r="10" spans="1:13" ht="4" customHeight="1" x14ac:dyDescent="0.25">
      <c r="A10" s="2"/>
      <c r="B10" s="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s="14" customFormat="1" ht="12" customHeight="1" x14ac:dyDescent="0.25">
      <c r="A11" s="8"/>
      <c r="B11" s="8"/>
      <c r="C11" s="16" t="s">
        <v>13</v>
      </c>
      <c r="D11" s="13" t="s">
        <v>14</v>
      </c>
      <c r="E11" s="13" t="s">
        <v>15</v>
      </c>
      <c r="F11" s="13" t="s">
        <v>16</v>
      </c>
      <c r="G11" s="13" t="s">
        <v>1</v>
      </c>
      <c r="H11" s="13"/>
      <c r="I11" s="16" t="s">
        <v>13</v>
      </c>
      <c r="J11" s="13" t="s">
        <v>14</v>
      </c>
      <c r="K11" s="13" t="s">
        <v>15</v>
      </c>
      <c r="L11" s="13" t="s">
        <v>16</v>
      </c>
      <c r="M11" s="13" t="s">
        <v>1</v>
      </c>
    </row>
    <row r="12" spans="1:13" s="14" customFormat="1" ht="4" customHeight="1" x14ac:dyDescent="0.25">
      <c r="A12" s="10"/>
      <c r="B12" s="10"/>
      <c r="C12" s="10"/>
      <c r="D12" s="15"/>
      <c r="E12" s="15"/>
      <c r="F12" s="15"/>
      <c r="G12" s="15"/>
      <c r="H12" s="15"/>
      <c r="I12" s="10"/>
      <c r="J12" s="15"/>
      <c r="K12" s="15"/>
      <c r="L12" s="15"/>
      <c r="M12" s="15"/>
    </row>
    <row r="13" spans="1:13" s="14" customFormat="1" ht="4" customHeight="1" x14ac:dyDescent="0.25">
      <c r="A13" s="3"/>
      <c r="B13" s="3"/>
      <c r="C13" s="3"/>
      <c r="D13" s="13"/>
      <c r="E13" s="13"/>
      <c r="F13" s="13"/>
      <c r="I13" s="3"/>
      <c r="J13" s="13"/>
      <c r="K13" s="13"/>
      <c r="L13" s="13"/>
    </row>
    <row r="14" spans="1:13" s="14" customFormat="1" ht="20.149999999999999" customHeight="1" x14ac:dyDescent="0.25">
      <c r="A14" s="31" t="s">
        <v>2</v>
      </c>
      <c r="B14" s="13"/>
      <c r="C14" s="13"/>
      <c r="D14" s="13"/>
      <c r="E14" s="13"/>
      <c r="F14" s="13"/>
      <c r="I14" s="13"/>
      <c r="J14" s="13"/>
      <c r="K14" s="13"/>
      <c r="L14" s="13"/>
    </row>
    <row r="15" spans="1:13" s="18" customFormat="1" ht="16" customHeight="1" x14ac:dyDescent="0.25">
      <c r="A15" s="29" t="s">
        <v>5</v>
      </c>
      <c r="B15" s="6"/>
      <c r="C15" s="33">
        <v>27753</v>
      </c>
      <c r="D15" s="33">
        <v>18310</v>
      </c>
      <c r="E15" s="33">
        <v>1941</v>
      </c>
      <c r="F15" s="33">
        <v>121</v>
      </c>
      <c r="G15" s="25">
        <v>48125</v>
      </c>
      <c r="I15" s="30">
        <f>C15/$G15*100</f>
        <v>57.668571428571425</v>
      </c>
      <c r="J15" s="30">
        <f>D15/$G15*100</f>
        <v>38.046753246753248</v>
      </c>
      <c r="K15" s="30">
        <f>E15/$G15*100</f>
        <v>4.0332467532467531</v>
      </c>
      <c r="L15" s="30">
        <f>F15/$G15*100</f>
        <v>0.25142857142857139</v>
      </c>
      <c r="M15" s="30">
        <f>G15/$G15*100</f>
        <v>100</v>
      </c>
    </row>
    <row r="16" spans="1:13" s="18" customFormat="1" ht="12" customHeight="1" x14ac:dyDescent="0.25">
      <c r="A16" s="26">
        <v>1888</v>
      </c>
      <c r="B16" s="6"/>
      <c r="C16" s="33">
        <v>28079</v>
      </c>
      <c r="D16" s="33">
        <v>18847</v>
      </c>
      <c r="E16" s="33">
        <v>2061</v>
      </c>
      <c r="F16" s="33">
        <v>211</v>
      </c>
      <c r="G16" s="25">
        <v>49198</v>
      </c>
      <c r="I16" s="30">
        <f t="shared" ref="I16:I59" si="0">C16/$G16*100</f>
        <v>57.073458270661405</v>
      </c>
      <c r="J16" s="30">
        <f t="shared" ref="J16:J59" si="1">D16/$G16*100</f>
        <v>38.308467823895285</v>
      </c>
      <c r="K16" s="30">
        <f t="shared" ref="K16:K59" si="2">E16/$G16*100</f>
        <v>4.1891946827106796</v>
      </c>
      <c r="L16" s="30">
        <f t="shared" ref="L16:L59" si="3">F16/$G16*100</f>
        <v>0.42887922273263146</v>
      </c>
      <c r="M16" s="30">
        <f t="shared" ref="M16:M59" si="4">G16/$G16*100</f>
        <v>100</v>
      </c>
    </row>
    <row r="17" spans="1:13" s="18" customFormat="1" ht="12" customHeight="1" x14ac:dyDescent="0.25">
      <c r="A17" s="26">
        <v>1900</v>
      </c>
      <c r="B17" s="6"/>
      <c r="C17" s="33">
        <v>35431</v>
      </c>
      <c r="D17" s="33">
        <v>24284</v>
      </c>
      <c r="E17" s="33">
        <v>2406</v>
      </c>
      <c r="F17" s="33">
        <v>397</v>
      </c>
      <c r="G17" s="25">
        <v>62518</v>
      </c>
      <c r="I17" s="30">
        <f t="shared" si="0"/>
        <v>56.673278095908373</v>
      </c>
      <c r="J17" s="30">
        <f t="shared" si="1"/>
        <v>38.843213154611469</v>
      </c>
      <c r="K17" s="30">
        <f t="shared" si="2"/>
        <v>3.8484916344092901</v>
      </c>
      <c r="L17" s="30">
        <f t="shared" si="3"/>
        <v>0.63501711507085956</v>
      </c>
      <c r="M17" s="30">
        <f t="shared" si="4"/>
        <v>100</v>
      </c>
    </row>
    <row r="18" spans="1:13" s="18" customFormat="1" ht="12" customHeight="1" x14ac:dyDescent="0.25">
      <c r="A18" s="26">
        <v>1910</v>
      </c>
      <c r="B18" s="6"/>
      <c r="C18" s="33">
        <v>38905</v>
      </c>
      <c r="D18" s="33">
        <v>29135</v>
      </c>
      <c r="E18" s="33">
        <v>2621</v>
      </c>
      <c r="F18" s="33">
        <v>652</v>
      </c>
      <c r="G18" s="25">
        <v>71313</v>
      </c>
      <c r="I18" s="30">
        <f t="shared" si="0"/>
        <v>54.555270427551783</v>
      </c>
      <c r="J18" s="30">
        <f t="shared" si="1"/>
        <v>40.855103557556127</v>
      </c>
      <c r="K18" s="30">
        <f t="shared" si="2"/>
        <v>3.6753467109783631</v>
      </c>
      <c r="L18" s="30">
        <f t="shared" si="3"/>
        <v>0.91427930391373236</v>
      </c>
      <c r="M18" s="30">
        <f t="shared" si="4"/>
        <v>100</v>
      </c>
    </row>
    <row r="19" spans="1:13" s="18" customFormat="1" ht="12" customHeight="1" x14ac:dyDescent="0.25">
      <c r="A19" s="26">
        <v>1920</v>
      </c>
      <c r="B19" s="6"/>
      <c r="C19" s="33">
        <v>39882</v>
      </c>
      <c r="D19" s="33">
        <v>33794</v>
      </c>
      <c r="E19" s="33">
        <v>2926</v>
      </c>
      <c r="F19" s="33">
        <v>1140</v>
      </c>
      <c r="G19" s="25">
        <v>77742</v>
      </c>
      <c r="I19" s="30">
        <f t="shared" si="0"/>
        <v>51.300455352319204</v>
      </c>
      <c r="J19" s="30">
        <f t="shared" si="1"/>
        <v>43.469424506701657</v>
      </c>
      <c r="K19" s="30">
        <f t="shared" si="2"/>
        <v>3.7637313164055461</v>
      </c>
      <c r="L19" s="30">
        <f t="shared" si="3"/>
        <v>1.4663888245735894</v>
      </c>
      <c r="M19" s="30">
        <f t="shared" si="4"/>
        <v>100</v>
      </c>
    </row>
    <row r="20" spans="1:13" s="18" customFormat="1" ht="16" customHeight="1" x14ac:dyDescent="0.25">
      <c r="A20" s="26">
        <v>1930</v>
      </c>
      <c r="B20" s="6"/>
      <c r="C20" s="33">
        <v>36093</v>
      </c>
      <c r="D20" s="33">
        <v>37060</v>
      </c>
      <c r="E20" s="33">
        <v>2753</v>
      </c>
      <c r="F20" s="33">
        <v>1327</v>
      </c>
      <c r="G20" s="25">
        <v>77233</v>
      </c>
      <c r="I20" s="30">
        <f t="shared" si="0"/>
        <v>46.732614296997397</v>
      </c>
      <c r="J20" s="30">
        <f t="shared" si="1"/>
        <v>47.984669765514745</v>
      </c>
      <c r="K20" s="30">
        <f t="shared" si="2"/>
        <v>3.5645384744862945</v>
      </c>
      <c r="L20" s="30">
        <f t="shared" si="3"/>
        <v>1.7181774630015669</v>
      </c>
      <c r="M20" s="30">
        <f t="shared" si="4"/>
        <v>100</v>
      </c>
    </row>
    <row r="21" spans="1:13" s="18" customFormat="1" ht="12" customHeight="1" x14ac:dyDescent="0.25">
      <c r="A21" s="26">
        <v>1941</v>
      </c>
      <c r="B21" s="6"/>
      <c r="C21" s="33">
        <v>32409</v>
      </c>
      <c r="D21" s="33">
        <v>41734</v>
      </c>
      <c r="E21" s="33">
        <v>2952</v>
      </c>
      <c r="F21" s="33">
        <v>1862</v>
      </c>
      <c r="G21" s="25">
        <v>78957</v>
      </c>
      <c r="I21" s="30">
        <f t="shared" si="0"/>
        <v>41.046392340134503</v>
      </c>
      <c r="J21" s="30">
        <f t="shared" si="1"/>
        <v>52.856618159251234</v>
      </c>
      <c r="K21" s="30">
        <f t="shared" si="2"/>
        <v>3.738743873247464</v>
      </c>
      <c r="L21" s="30">
        <f t="shared" si="3"/>
        <v>2.3582456273667942</v>
      </c>
      <c r="M21" s="30">
        <f t="shared" si="4"/>
        <v>100</v>
      </c>
    </row>
    <row r="22" spans="1:13" s="18" customFormat="1" ht="12" customHeight="1" x14ac:dyDescent="0.25">
      <c r="A22" s="26">
        <v>1950</v>
      </c>
      <c r="B22" s="6"/>
      <c r="C22" s="33">
        <v>38305</v>
      </c>
      <c r="D22" s="33">
        <v>48513</v>
      </c>
      <c r="E22" s="33">
        <v>3091</v>
      </c>
      <c r="F22" s="33">
        <v>2569</v>
      </c>
      <c r="G22" s="25">
        <v>92478</v>
      </c>
      <c r="I22" s="30">
        <f t="shared" si="0"/>
        <v>41.420662211553015</v>
      </c>
      <c r="J22" s="30">
        <f t="shared" si="1"/>
        <v>52.458963212872256</v>
      </c>
      <c r="K22" s="30">
        <f t="shared" si="2"/>
        <v>3.3424165747529142</v>
      </c>
      <c r="L22" s="30">
        <f t="shared" si="3"/>
        <v>2.7779580008218172</v>
      </c>
      <c r="M22" s="30">
        <f t="shared" si="4"/>
        <v>100</v>
      </c>
    </row>
    <row r="23" spans="1:13" s="18" customFormat="1" ht="12" customHeight="1" x14ac:dyDescent="0.25">
      <c r="A23" s="26">
        <v>1960</v>
      </c>
      <c r="B23" s="6"/>
      <c r="C23" s="33">
        <v>53233</v>
      </c>
      <c r="D23" s="33">
        <v>63053</v>
      </c>
      <c r="E23" s="33">
        <v>3138</v>
      </c>
      <c r="F23" s="33">
        <v>3237</v>
      </c>
      <c r="G23" s="25">
        <v>122661</v>
      </c>
      <c r="I23" s="30">
        <f t="shared" si="0"/>
        <v>43.398472212031535</v>
      </c>
      <c r="J23" s="30">
        <f t="shared" si="1"/>
        <v>51.404276828005649</v>
      </c>
      <c r="K23" s="30">
        <f t="shared" si="2"/>
        <v>2.5582703548805243</v>
      </c>
      <c r="L23" s="30">
        <f t="shared" si="3"/>
        <v>2.6389806050822999</v>
      </c>
      <c r="M23" s="30">
        <f t="shared" si="4"/>
        <v>100</v>
      </c>
    </row>
    <row r="24" spans="1:13" s="18" customFormat="1" ht="12" customHeight="1" x14ac:dyDescent="0.25">
      <c r="A24" s="26">
        <v>1970</v>
      </c>
      <c r="B24" s="6"/>
      <c r="C24" s="33">
        <v>66737</v>
      </c>
      <c r="D24" s="33">
        <v>83089</v>
      </c>
      <c r="E24" s="33">
        <v>3135</v>
      </c>
      <c r="F24" s="33">
        <v>4316</v>
      </c>
      <c r="G24" s="25">
        <v>157277</v>
      </c>
      <c r="I24" s="30">
        <f t="shared" si="0"/>
        <v>42.43277783782753</v>
      </c>
      <c r="J24" s="30">
        <f t="shared" si="1"/>
        <v>52.829720811053107</v>
      </c>
      <c r="K24" s="30">
        <f t="shared" si="2"/>
        <v>1.9932984479612403</v>
      </c>
      <c r="L24" s="30">
        <f t="shared" si="3"/>
        <v>2.7442029031581225</v>
      </c>
      <c r="M24" s="30">
        <f t="shared" si="4"/>
        <v>100</v>
      </c>
    </row>
    <row r="25" spans="1:13" s="18" customFormat="1" ht="16" customHeight="1" x14ac:dyDescent="0.25">
      <c r="A25" s="26">
        <v>1980</v>
      </c>
      <c r="B25" s="6"/>
      <c r="C25" s="33">
        <v>71068</v>
      </c>
      <c r="D25" s="33">
        <v>83961</v>
      </c>
      <c r="E25" s="33">
        <v>3304</v>
      </c>
      <c r="F25" s="33">
        <v>7025</v>
      </c>
      <c r="G25" s="25">
        <v>165358</v>
      </c>
      <c r="I25" s="30">
        <f t="shared" si="0"/>
        <v>42.978265339445329</v>
      </c>
      <c r="J25" s="30">
        <f t="shared" si="1"/>
        <v>50.775287557904669</v>
      </c>
      <c r="K25" s="30">
        <f t="shared" si="2"/>
        <v>1.9980889947870679</v>
      </c>
      <c r="L25" s="30">
        <f t="shared" si="3"/>
        <v>4.2483581078629404</v>
      </c>
      <c r="M25" s="30">
        <f t="shared" si="4"/>
        <v>100</v>
      </c>
    </row>
    <row r="26" spans="1:13" s="18" customFormat="1" ht="12" customHeight="1" x14ac:dyDescent="0.25">
      <c r="A26" s="26">
        <v>1990</v>
      </c>
      <c r="B26" s="6"/>
      <c r="C26" s="33">
        <v>78486</v>
      </c>
      <c r="D26" s="33">
        <v>90741</v>
      </c>
      <c r="E26" s="33">
        <v>3460</v>
      </c>
      <c r="F26" s="33">
        <v>9021</v>
      </c>
      <c r="G26" s="25">
        <v>181708</v>
      </c>
      <c r="I26" s="30">
        <f t="shared" si="0"/>
        <v>43.193475245999075</v>
      </c>
      <c r="J26" s="30">
        <f t="shared" si="1"/>
        <v>49.937812314262445</v>
      </c>
      <c r="K26" s="30">
        <f t="shared" si="2"/>
        <v>1.904153917273868</v>
      </c>
      <c r="L26" s="30">
        <f t="shared" si="3"/>
        <v>4.9645585224646132</v>
      </c>
      <c r="M26" s="30">
        <f t="shared" si="4"/>
        <v>100</v>
      </c>
    </row>
    <row r="27" spans="1:13" s="18" customFormat="1" ht="12" customHeight="1" x14ac:dyDescent="0.25">
      <c r="A27" s="26">
        <v>2000</v>
      </c>
      <c r="B27" s="6"/>
      <c r="C27" s="33">
        <v>88894</v>
      </c>
      <c r="D27" s="33">
        <v>93703</v>
      </c>
      <c r="E27" s="33">
        <v>3337</v>
      </c>
      <c r="F27" s="33">
        <v>11467</v>
      </c>
      <c r="G27" s="25">
        <v>197401</v>
      </c>
      <c r="I27" s="30">
        <f t="shared" si="0"/>
        <v>45.032193352617263</v>
      </c>
      <c r="J27" s="30">
        <f t="shared" si="1"/>
        <v>47.468351224157935</v>
      </c>
      <c r="K27" s="30">
        <f t="shared" si="2"/>
        <v>1.6904676268104011</v>
      </c>
      <c r="L27" s="30">
        <f t="shared" si="3"/>
        <v>5.8089877964144057</v>
      </c>
      <c r="M27" s="30">
        <f t="shared" si="4"/>
        <v>100</v>
      </c>
    </row>
    <row r="28" spans="1:13" s="18" customFormat="1" ht="12" customHeight="1" x14ac:dyDescent="0.25">
      <c r="A28" s="26"/>
      <c r="B28" s="6"/>
      <c r="C28" s="33"/>
      <c r="D28" s="33"/>
      <c r="E28" s="33"/>
      <c r="F28" s="33"/>
      <c r="G28" s="25"/>
      <c r="I28" s="30"/>
      <c r="J28" s="30"/>
      <c r="K28" s="30"/>
      <c r="L28" s="30"/>
      <c r="M28" s="30"/>
    </row>
    <row r="29" spans="1:13" s="18" customFormat="1" ht="12" customHeight="1" x14ac:dyDescent="0.25">
      <c r="A29" s="26"/>
      <c r="B29" s="6"/>
      <c r="I29" s="30"/>
      <c r="J29" s="30"/>
      <c r="K29" s="30"/>
      <c r="L29" s="30"/>
      <c r="M29" s="30"/>
    </row>
    <row r="30" spans="1:13" s="14" customFormat="1" ht="20.149999999999999" customHeight="1" x14ac:dyDescent="0.25">
      <c r="A30" s="31" t="s">
        <v>3</v>
      </c>
      <c r="B30" s="13"/>
      <c r="I30" s="30"/>
      <c r="J30" s="30"/>
      <c r="K30" s="30"/>
      <c r="L30" s="30"/>
      <c r="M30" s="30"/>
    </row>
    <row r="31" spans="1:13" s="18" customFormat="1" ht="16" customHeight="1" x14ac:dyDescent="0.25">
      <c r="A31" s="29" t="s">
        <v>5</v>
      </c>
      <c r="B31" s="6"/>
      <c r="C31" s="18">
        <v>28596</v>
      </c>
      <c r="D31" s="18">
        <v>18549</v>
      </c>
      <c r="E31" s="18">
        <v>6078</v>
      </c>
      <c r="F31" s="18">
        <v>247</v>
      </c>
      <c r="G31" s="25">
        <v>53470</v>
      </c>
      <c r="I31" s="30">
        <f t="shared" si="0"/>
        <v>53.4804563306527</v>
      </c>
      <c r="J31" s="30">
        <f t="shared" si="1"/>
        <v>34.690480643351414</v>
      </c>
      <c r="K31" s="30">
        <f t="shared" si="2"/>
        <v>11.367121750514308</v>
      </c>
      <c r="L31" s="30">
        <f t="shared" si="3"/>
        <v>0.46194127548157843</v>
      </c>
      <c r="M31" s="30">
        <f t="shared" si="4"/>
        <v>100</v>
      </c>
    </row>
    <row r="32" spans="1:13" s="18" customFormat="1" ht="12" customHeight="1" x14ac:dyDescent="0.25">
      <c r="A32" s="26">
        <v>1888</v>
      </c>
      <c r="B32" s="6"/>
      <c r="C32" s="14">
        <v>29932</v>
      </c>
      <c r="D32" s="14">
        <v>19106</v>
      </c>
      <c r="E32" s="14">
        <v>6860</v>
      </c>
      <c r="F32" s="14">
        <v>413</v>
      </c>
      <c r="G32" s="14">
        <v>56311</v>
      </c>
      <c r="I32" s="30">
        <f t="shared" si="0"/>
        <v>53.154801015787321</v>
      </c>
      <c r="J32" s="30">
        <f t="shared" si="1"/>
        <v>33.929427642911683</v>
      </c>
      <c r="K32" s="30">
        <f t="shared" si="2"/>
        <v>12.182344479764167</v>
      </c>
      <c r="L32" s="30">
        <f t="shared" si="3"/>
        <v>0.73342686153682235</v>
      </c>
      <c r="M32" s="30">
        <f t="shared" si="4"/>
        <v>100</v>
      </c>
    </row>
    <row r="33" spans="1:13" s="18" customFormat="1" ht="12" customHeight="1" x14ac:dyDescent="0.25">
      <c r="A33" s="26">
        <v>1900</v>
      </c>
      <c r="B33" s="6"/>
      <c r="C33" s="33">
        <v>36916</v>
      </c>
      <c r="D33" s="33">
        <v>24236</v>
      </c>
      <c r="E33" s="33">
        <v>8182</v>
      </c>
      <c r="F33" s="33">
        <v>757</v>
      </c>
      <c r="G33" s="25">
        <v>70091</v>
      </c>
      <c r="I33" s="30">
        <f t="shared" si="0"/>
        <v>52.668673581486928</v>
      </c>
      <c r="J33" s="30">
        <f t="shared" si="1"/>
        <v>34.577905865232339</v>
      </c>
      <c r="K33" s="30">
        <f t="shared" si="2"/>
        <v>11.67339601375355</v>
      </c>
      <c r="L33" s="30">
        <f t="shared" si="3"/>
        <v>1.0800245395271861</v>
      </c>
      <c r="M33" s="30">
        <f t="shared" si="4"/>
        <v>100</v>
      </c>
    </row>
    <row r="34" spans="1:13" s="18" customFormat="1" ht="12" customHeight="1" x14ac:dyDescent="0.25">
      <c r="A34" s="26">
        <v>1910</v>
      </c>
      <c r="B34" s="6"/>
      <c r="C34" s="33">
        <v>43260</v>
      </c>
      <c r="D34" s="33">
        <v>29310</v>
      </c>
      <c r="E34" s="33">
        <v>9638</v>
      </c>
      <c r="F34" s="33">
        <v>1385</v>
      </c>
      <c r="G34" s="25">
        <v>83593</v>
      </c>
      <c r="I34" s="30">
        <f t="shared" si="0"/>
        <v>51.750744679578432</v>
      </c>
      <c r="J34" s="30">
        <f t="shared" si="1"/>
        <v>35.062744488174843</v>
      </c>
      <c r="K34" s="30">
        <f t="shared" si="2"/>
        <v>11.529673537257905</v>
      </c>
      <c r="L34" s="30">
        <f t="shared" si="3"/>
        <v>1.6568372949888148</v>
      </c>
      <c r="M34" s="30">
        <f t="shared" si="4"/>
        <v>100</v>
      </c>
    </row>
    <row r="35" spans="1:13" s="18" customFormat="1" ht="12" customHeight="1" x14ac:dyDescent="0.25">
      <c r="A35" s="26">
        <v>1920</v>
      </c>
      <c r="B35" s="6"/>
      <c r="C35" s="33">
        <v>46055</v>
      </c>
      <c r="D35" s="33">
        <v>34069</v>
      </c>
      <c r="E35" s="33">
        <v>10928</v>
      </c>
      <c r="F35" s="33">
        <v>2206</v>
      </c>
      <c r="G35" s="25">
        <v>93258</v>
      </c>
      <c r="I35" s="30">
        <f t="shared" si="0"/>
        <v>49.384503206159259</v>
      </c>
      <c r="J35" s="30">
        <f t="shared" si="1"/>
        <v>36.531986531986533</v>
      </c>
      <c r="K35" s="30">
        <f t="shared" si="2"/>
        <v>11.718029552424456</v>
      </c>
      <c r="L35" s="30">
        <f t="shared" si="3"/>
        <v>2.3654807094297539</v>
      </c>
      <c r="M35" s="30">
        <f t="shared" si="4"/>
        <v>100</v>
      </c>
    </row>
    <row r="36" spans="1:13" s="18" customFormat="1" ht="16" customHeight="1" x14ac:dyDescent="0.25">
      <c r="A36" s="26">
        <v>1930</v>
      </c>
      <c r="B36" s="6"/>
      <c r="C36" s="33">
        <v>43478</v>
      </c>
      <c r="D36" s="33">
        <v>37194</v>
      </c>
      <c r="E36" s="33">
        <v>10716</v>
      </c>
      <c r="F36" s="33">
        <v>2745</v>
      </c>
      <c r="G36" s="25">
        <v>94133</v>
      </c>
      <c r="I36" s="30">
        <f t="shared" si="0"/>
        <v>46.187840608500743</v>
      </c>
      <c r="J36" s="30">
        <f t="shared" si="1"/>
        <v>39.51217957570671</v>
      </c>
      <c r="K36" s="30">
        <f t="shared" si="2"/>
        <v>11.383893002453975</v>
      </c>
      <c r="L36" s="30">
        <f t="shared" si="3"/>
        <v>2.9160868133385742</v>
      </c>
      <c r="M36" s="30">
        <f t="shared" si="4"/>
        <v>100</v>
      </c>
    </row>
    <row r="37" spans="1:13" s="18" customFormat="1" ht="12" customHeight="1" x14ac:dyDescent="0.25">
      <c r="A37" s="26">
        <v>1941</v>
      </c>
      <c r="B37" s="6"/>
      <c r="C37" s="33">
        <v>38415</v>
      </c>
      <c r="D37" s="33">
        <v>42065</v>
      </c>
      <c r="E37" s="33">
        <v>11784</v>
      </c>
      <c r="F37" s="33">
        <v>3634</v>
      </c>
      <c r="G37" s="25">
        <v>95898</v>
      </c>
      <c r="I37" s="30">
        <f t="shared" si="0"/>
        <v>40.058186823499966</v>
      </c>
      <c r="J37" s="30">
        <f t="shared" si="1"/>
        <v>43.864314167135916</v>
      </c>
      <c r="K37" s="30">
        <f t="shared" si="2"/>
        <v>12.288056059563287</v>
      </c>
      <c r="L37" s="30">
        <f t="shared" si="3"/>
        <v>3.7894429498008302</v>
      </c>
      <c r="M37" s="30">
        <f t="shared" si="4"/>
        <v>100</v>
      </c>
    </row>
    <row r="38" spans="1:13" s="18" customFormat="1" ht="12" customHeight="1" x14ac:dyDescent="0.25">
      <c r="A38" s="26">
        <v>1950</v>
      </c>
      <c r="B38" s="6"/>
      <c r="C38" s="33">
        <v>44226</v>
      </c>
      <c r="D38" s="33">
        <v>48336</v>
      </c>
      <c r="E38" s="33">
        <v>13008</v>
      </c>
      <c r="F38" s="33">
        <v>4870</v>
      </c>
      <c r="G38" s="25">
        <v>110440</v>
      </c>
      <c r="I38" s="30">
        <f t="shared" si="0"/>
        <v>40.045273451647958</v>
      </c>
      <c r="J38" s="30">
        <f t="shared" si="1"/>
        <v>43.76675117710974</v>
      </c>
      <c r="K38" s="30">
        <f t="shared" si="2"/>
        <v>11.778341180731619</v>
      </c>
      <c r="L38" s="30">
        <f t="shared" si="3"/>
        <v>4.4096341905106851</v>
      </c>
      <c r="M38" s="30">
        <f t="shared" si="4"/>
        <v>100</v>
      </c>
    </row>
    <row r="39" spans="1:13" s="18" customFormat="1" ht="12" customHeight="1" x14ac:dyDescent="0.25">
      <c r="A39" s="26">
        <v>1960</v>
      </c>
      <c r="B39" s="6"/>
      <c r="C39" s="33">
        <v>54879</v>
      </c>
      <c r="D39" s="33">
        <v>60933</v>
      </c>
      <c r="E39" s="33">
        <v>14457</v>
      </c>
      <c r="F39" s="33">
        <v>6304</v>
      </c>
      <c r="G39" s="25">
        <v>136573</v>
      </c>
      <c r="I39" s="30">
        <f t="shared" si="0"/>
        <v>40.182905845225633</v>
      </c>
      <c r="J39" s="30">
        <f t="shared" si="1"/>
        <v>44.615700028556155</v>
      </c>
      <c r="K39" s="30">
        <f t="shared" si="2"/>
        <v>10.585547655832411</v>
      </c>
      <c r="L39" s="30">
        <f t="shared" si="3"/>
        <v>4.6158464703858009</v>
      </c>
      <c r="M39" s="30">
        <f t="shared" si="4"/>
        <v>100</v>
      </c>
    </row>
    <row r="40" spans="1:13" s="18" customFormat="1" ht="12" customHeight="1" x14ac:dyDescent="0.25">
      <c r="A40" s="26">
        <v>1970</v>
      </c>
      <c r="B40" s="6"/>
      <c r="C40" s="33">
        <v>69133</v>
      </c>
      <c r="D40" s="33">
        <v>80792</v>
      </c>
      <c r="E40" s="33">
        <v>15936</v>
      </c>
      <c r="F40" s="33">
        <v>8461</v>
      </c>
      <c r="G40" s="25">
        <v>174322</v>
      </c>
      <c r="I40" s="30">
        <f t="shared" si="0"/>
        <v>39.658218698729932</v>
      </c>
      <c r="J40" s="30">
        <f t="shared" si="1"/>
        <v>46.346416401831092</v>
      </c>
      <c r="K40" s="30">
        <f t="shared" si="2"/>
        <v>9.1417032847259669</v>
      </c>
      <c r="L40" s="30">
        <f t="shared" si="3"/>
        <v>4.8536616147130021</v>
      </c>
      <c r="M40" s="30">
        <f t="shared" si="4"/>
        <v>100</v>
      </c>
    </row>
    <row r="41" spans="1:13" s="18" customFormat="1" ht="16" customHeight="1" x14ac:dyDescent="0.25">
      <c r="A41" s="26">
        <v>1980</v>
      </c>
      <c r="B41" s="6"/>
      <c r="C41" s="33">
        <v>72944</v>
      </c>
      <c r="D41" s="33">
        <v>80930</v>
      </c>
      <c r="E41" s="33">
        <v>17582</v>
      </c>
      <c r="F41" s="33">
        <v>12226</v>
      </c>
      <c r="G41" s="25">
        <v>183682</v>
      </c>
      <c r="I41" s="30">
        <f t="shared" si="0"/>
        <v>39.712111148615541</v>
      </c>
      <c r="J41" s="30">
        <f t="shared" si="1"/>
        <v>44.059842553979159</v>
      </c>
      <c r="K41" s="30">
        <f t="shared" si="2"/>
        <v>9.5719776570377064</v>
      </c>
      <c r="L41" s="30">
        <f t="shared" si="3"/>
        <v>6.6560686403675922</v>
      </c>
      <c r="M41" s="30">
        <f t="shared" si="4"/>
        <v>100</v>
      </c>
    </row>
    <row r="42" spans="1:13" s="18" customFormat="1" ht="12" customHeight="1" x14ac:dyDescent="0.25">
      <c r="A42" s="26">
        <v>1990</v>
      </c>
      <c r="B42" s="6"/>
      <c r="C42" s="33">
        <v>76233</v>
      </c>
      <c r="D42" s="33">
        <v>86862</v>
      </c>
      <c r="E42" s="33">
        <v>18396</v>
      </c>
      <c r="F42" s="33">
        <v>15991</v>
      </c>
      <c r="G42" s="25">
        <v>197482</v>
      </c>
      <c r="I42" s="30">
        <f t="shared" si="0"/>
        <v>38.602505544809148</v>
      </c>
      <c r="J42" s="30">
        <f t="shared" si="1"/>
        <v>43.984768232041397</v>
      </c>
      <c r="K42" s="30">
        <f t="shared" si="2"/>
        <v>9.3152793672334706</v>
      </c>
      <c r="L42" s="30">
        <f t="shared" si="3"/>
        <v>8.0974468559159831</v>
      </c>
      <c r="M42" s="30">
        <f t="shared" si="4"/>
        <v>100</v>
      </c>
    </row>
    <row r="43" spans="1:13" s="18" customFormat="1" ht="12" customHeight="1" x14ac:dyDescent="0.25">
      <c r="A43" s="26">
        <v>2000</v>
      </c>
      <c r="B43" s="6"/>
      <c r="C43" s="33">
        <v>86642</v>
      </c>
      <c r="D43" s="33">
        <v>92349</v>
      </c>
      <c r="E43" s="33">
        <v>17593</v>
      </c>
      <c r="F43" s="33">
        <v>19688</v>
      </c>
      <c r="G43" s="25">
        <v>216272</v>
      </c>
      <c r="I43" s="30">
        <f t="shared" si="0"/>
        <v>40.061589110009614</v>
      </c>
      <c r="J43" s="30">
        <f t="shared" si="1"/>
        <v>42.700395797884141</v>
      </c>
      <c r="K43" s="30">
        <f t="shared" si="2"/>
        <v>8.1346637567507578</v>
      </c>
      <c r="L43" s="30">
        <f t="shared" si="3"/>
        <v>9.1033513353554785</v>
      </c>
      <c r="M43" s="30">
        <f t="shared" si="4"/>
        <v>100</v>
      </c>
    </row>
    <row r="44" spans="1:13" s="18" customFormat="1" ht="12" customHeight="1" x14ac:dyDescent="0.25">
      <c r="A44" s="26"/>
      <c r="B44" s="6"/>
      <c r="I44" s="30"/>
      <c r="J44" s="30"/>
      <c r="K44" s="30"/>
      <c r="L44" s="30"/>
      <c r="M44" s="30"/>
    </row>
    <row r="45" spans="1:13" s="18" customFormat="1" ht="12" customHeight="1" x14ac:dyDescent="0.25">
      <c r="A45" s="26"/>
      <c r="B45" s="6"/>
      <c r="I45" s="30"/>
      <c r="J45" s="30"/>
      <c r="K45" s="30"/>
      <c r="L45" s="30"/>
      <c r="M45" s="30"/>
    </row>
    <row r="46" spans="1:13" s="14" customFormat="1" ht="20.149999999999999" customHeight="1" x14ac:dyDescent="0.25">
      <c r="A46" s="31" t="s">
        <v>1</v>
      </c>
      <c r="B46" s="13"/>
      <c r="I46" s="30"/>
      <c r="J46" s="30"/>
      <c r="K46" s="30"/>
      <c r="L46" s="30"/>
      <c r="M46" s="30"/>
    </row>
    <row r="47" spans="1:13" s="18" customFormat="1" ht="16" customHeight="1" x14ac:dyDescent="0.25">
      <c r="A47" s="29" t="s">
        <v>5</v>
      </c>
      <c r="B47" s="6"/>
      <c r="C47" s="33">
        <v>56349</v>
      </c>
      <c r="D47" s="33">
        <v>36859</v>
      </c>
      <c r="E47" s="33">
        <v>8019</v>
      </c>
      <c r="F47" s="33">
        <v>368</v>
      </c>
      <c r="G47" s="25">
        <v>101595</v>
      </c>
      <c r="I47" s="30">
        <f t="shared" si="0"/>
        <v>55.464343717702647</v>
      </c>
      <c r="J47" s="30">
        <f t="shared" si="1"/>
        <v>36.280328756336431</v>
      </c>
      <c r="K47" s="30">
        <f t="shared" si="2"/>
        <v>7.8931049756385647</v>
      </c>
      <c r="L47" s="30">
        <f t="shared" si="3"/>
        <v>0.36222255032235834</v>
      </c>
      <c r="M47" s="30">
        <f t="shared" si="4"/>
        <v>100</v>
      </c>
    </row>
    <row r="48" spans="1:13" s="18" customFormat="1" ht="12" customHeight="1" x14ac:dyDescent="0.25">
      <c r="A48" s="26">
        <v>1888</v>
      </c>
      <c r="B48" s="6"/>
      <c r="C48" s="18">
        <v>58011</v>
      </c>
      <c r="D48" s="18">
        <v>37953</v>
      </c>
      <c r="E48" s="18">
        <v>8921</v>
      </c>
      <c r="F48" s="18">
        <v>624</v>
      </c>
      <c r="G48" s="25">
        <v>105509</v>
      </c>
      <c r="I48" s="30">
        <f t="shared" si="0"/>
        <v>54.982039446871831</v>
      </c>
      <c r="J48" s="30">
        <f t="shared" si="1"/>
        <v>35.97133893791051</v>
      </c>
      <c r="K48" s="30">
        <f t="shared" si="2"/>
        <v>8.4552028736884992</v>
      </c>
      <c r="L48" s="30">
        <f t="shared" si="3"/>
        <v>0.59141874152915863</v>
      </c>
      <c r="M48" s="30">
        <f t="shared" si="4"/>
        <v>100</v>
      </c>
    </row>
    <row r="49" spans="1:13" s="18" customFormat="1" ht="12" customHeight="1" x14ac:dyDescent="0.25">
      <c r="A49" s="26">
        <v>1900</v>
      </c>
      <c r="B49" s="6"/>
      <c r="C49" s="18">
        <v>72347</v>
      </c>
      <c r="D49" s="18">
        <v>48520</v>
      </c>
      <c r="E49" s="18">
        <v>10588</v>
      </c>
      <c r="F49" s="18">
        <v>1154</v>
      </c>
      <c r="G49" s="25">
        <v>132609</v>
      </c>
      <c r="I49" s="30">
        <f t="shared" si="0"/>
        <v>54.556628886425507</v>
      </c>
      <c r="J49" s="30">
        <f t="shared" si="1"/>
        <v>36.588768484793647</v>
      </c>
      <c r="K49" s="30">
        <f t="shared" si="2"/>
        <v>7.9843751178275983</v>
      </c>
      <c r="L49" s="30">
        <f t="shared" si="3"/>
        <v>0.87022751095325346</v>
      </c>
      <c r="M49" s="30">
        <f t="shared" si="4"/>
        <v>100</v>
      </c>
    </row>
    <row r="50" spans="1:13" s="18" customFormat="1" ht="12" customHeight="1" x14ac:dyDescent="0.25">
      <c r="A50" s="26">
        <v>1910</v>
      </c>
      <c r="B50" s="6"/>
      <c r="C50" s="14">
        <v>82165</v>
      </c>
      <c r="D50" s="14">
        <v>58445</v>
      </c>
      <c r="E50" s="14">
        <v>12259</v>
      </c>
      <c r="F50" s="14">
        <v>2037</v>
      </c>
      <c r="G50" s="14">
        <v>154906</v>
      </c>
      <c r="I50" s="30">
        <f t="shared" si="0"/>
        <v>53.041844731643707</v>
      </c>
      <c r="J50" s="30">
        <f t="shared" si="1"/>
        <v>37.729332627528954</v>
      </c>
      <c r="K50" s="30">
        <f t="shared" si="2"/>
        <v>7.9138316140110767</v>
      </c>
      <c r="L50" s="30">
        <f t="shared" si="3"/>
        <v>1.3149910268162628</v>
      </c>
      <c r="M50" s="30">
        <f t="shared" si="4"/>
        <v>100</v>
      </c>
    </row>
    <row r="51" spans="1:13" s="18" customFormat="1" ht="12" customHeight="1" x14ac:dyDescent="0.25">
      <c r="A51" s="26">
        <v>1920</v>
      </c>
      <c r="B51" s="6"/>
      <c r="C51" s="33">
        <v>85937</v>
      </c>
      <c r="D51" s="33">
        <v>67863</v>
      </c>
      <c r="E51" s="33">
        <v>13854</v>
      </c>
      <c r="F51" s="33">
        <v>3346</v>
      </c>
      <c r="G51" s="25">
        <v>171000</v>
      </c>
      <c r="I51" s="30">
        <f t="shared" si="0"/>
        <v>50.255555555555553</v>
      </c>
      <c r="J51" s="30">
        <f t="shared" si="1"/>
        <v>39.685964912280703</v>
      </c>
      <c r="K51" s="30">
        <f t="shared" si="2"/>
        <v>8.101754385964913</v>
      </c>
      <c r="L51" s="30">
        <f t="shared" si="3"/>
        <v>1.9567251461988302</v>
      </c>
      <c r="M51" s="30">
        <f t="shared" si="4"/>
        <v>100</v>
      </c>
    </row>
    <row r="52" spans="1:13" s="18" customFormat="1" ht="16" customHeight="1" x14ac:dyDescent="0.25">
      <c r="A52" s="26">
        <v>1930</v>
      </c>
      <c r="B52" s="6"/>
      <c r="C52" s="33">
        <v>79571</v>
      </c>
      <c r="D52" s="33">
        <v>74254</v>
      </c>
      <c r="E52" s="33">
        <v>13469</v>
      </c>
      <c r="F52" s="33">
        <v>4072</v>
      </c>
      <c r="G52" s="25">
        <v>171366</v>
      </c>
      <c r="I52" s="30">
        <f t="shared" si="0"/>
        <v>46.433364844835026</v>
      </c>
      <c r="J52" s="30">
        <f t="shared" si="1"/>
        <v>43.330649020225714</v>
      </c>
      <c r="K52" s="30">
        <f t="shared" si="2"/>
        <v>7.8597854883699219</v>
      </c>
      <c r="L52" s="30">
        <f t="shared" si="3"/>
        <v>2.3762006465693313</v>
      </c>
      <c r="M52" s="30">
        <f t="shared" si="4"/>
        <v>100</v>
      </c>
    </row>
    <row r="53" spans="1:13" s="18" customFormat="1" ht="12" customHeight="1" x14ac:dyDescent="0.25">
      <c r="A53" s="26">
        <v>1941</v>
      </c>
      <c r="B53" s="6"/>
      <c r="C53" s="33">
        <v>70824</v>
      </c>
      <c r="D53" s="33">
        <v>83799</v>
      </c>
      <c r="E53" s="33">
        <v>14736</v>
      </c>
      <c r="F53" s="33">
        <v>5496</v>
      </c>
      <c r="G53" s="25">
        <v>174855</v>
      </c>
      <c r="I53" s="30">
        <f t="shared" si="0"/>
        <v>40.504417946298361</v>
      </c>
      <c r="J53" s="30">
        <f t="shared" si="1"/>
        <v>47.924852020245346</v>
      </c>
      <c r="K53" s="30">
        <f t="shared" si="2"/>
        <v>8.4275542592433741</v>
      </c>
      <c r="L53" s="30">
        <f t="shared" si="3"/>
        <v>3.1431757742129198</v>
      </c>
      <c r="M53" s="30">
        <f t="shared" si="4"/>
        <v>100</v>
      </c>
    </row>
    <row r="54" spans="1:13" s="18" customFormat="1" ht="12" customHeight="1" x14ac:dyDescent="0.25">
      <c r="A54" s="26">
        <v>1950</v>
      </c>
      <c r="B54" s="6"/>
      <c r="C54" s="33">
        <v>82531</v>
      </c>
      <c r="D54" s="33">
        <v>96849</v>
      </c>
      <c r="E54" s="33">
        <v>16099</v>
      </c>
      <c r="F54" s="33">
        <v>7439</v>
      </c>
      <c r="G54" s="25">
        <v>202918</v>
      </c>
      <c r="I54" s="30">
        <f t="shared" si="0"/>
        <v>40.672094146403964</v>
      </c>
      <c r="J54" s="30">
        <f t="shared" si="1"/>
        <v>47.72814634482895</v>
      </c>
      <c r="K54" s="30">
        <f t="shared" si="2"/>
        <v>7.9337466365724083</v>
      </c>
      <c r="L54" s="30">
        <f t="shared" si="3"/>
        <v>3.6660128721946794</v>
      </c>
      <c r="M54" s="30">
        <f t="shared" si="4"/>
        <v>100</v>
      </c>
    </row>
    <row r="55" spans="1:13" s="18" customFormat="1" ht="12" customHeight="1" x14ac:dyDescent="0.25">
      <c r="A55" s="26">
        <v>1960</v>
      </c>
      <c r="B55" s="6"/>
      <c r="C55" s="33">
        <v>108112</v>
      </c>
      <c r="D55" s="33">
        <v>123986</v>
      </c>
      <c r="E55" s="33">
        <v>17595</v>
      </c>
      <c r="F55" s="33">
        <v>9541</v>
      </c>
      <c r="G55" s="25">
        <v>259234</v>
      </c>
      <c r="I55" s="30">
        <f t="shared" si="0"/>
        <v>41.704406057847351</v>
      </c>
      <c r="J55" s="30">
        <f t="shared" si="1"/>
        <v>47.827831225842289</v>
      </c>
      <c r="K55" s="30">
        <f t="shared" si="2"/>
        <v>6.7873041344885312</v>
      </c>
      <c r="L55" s="30">
        <f t="shared" si="3"/>
        <v>3.6804585818218292</v>
      </c>
      <c r="M55" s="30">
        <f t="shared" si="4"/>
        <v>100</v>
      </c>
    </row>
    <row r="56" spans="1:13" s="18" customFormat="1" ht="12" customHeight="1" x14ac:dyDescent="0.25">
      <c r="A56" s="26">
        <v>1970</v>
      </c>
      <c r="B56" s="6"/>
      <c r="C56" s="33">
        <v>135870</v>
      </c>
      <c r="D56" s="33">
        <v>163881</v>
      </c>
      <c r="E56" s="33">
        <v>19071</v>
      </c>
      <c r="F56" s="33">
        <v>12777</v>
      </c>
      <c r="G56" s="25">
        <v>331599</v>
      </c>
      <c r="H56" s="25"/>
      <c r="I56" s="30">
        <f t="shared" si="0"/>
        <v>40.974188703826009</v>
      </c>
      <c r="J56" s="30">
        <f t="shared" si="1"/>
        <v>49.421439751024579</v>
      </c>
      <c r="K56" s="30">
        <f t="shared" si="2"/>
        <v>5.7512236164765271</v>
      </c>
      <c r="L56" s="30">
        <f t="shared" si="3"/>
        <v>3.8531479286728851</v>
      </c>
      <c r="M56" s="30">
        <f t="shared" si="4"/>
        <v>100</v>
      </c>
    </row>
    <row r="57" spans="1:13" s="18" customFormat="1" ht="16" customHeight="1" x14ac:dyDescent="0.25">
      <c r="A57" s="26">
        <v>1980</v>
      </c>
      <c r="B57" s="6"/>
      <c r="C57" s="33">
        <v>144012</v>
      </c>
      <c r="D57" s="33">
        <v>164891</v>
      </c>
      <c r="E57" s="33">
        <v>20886</v>
      </c>
      <c r="F57" s="33">
        <v>19251</v>
      </c>
      <c r="G57" s="25">
        <v>349040</v>
      </c>
      <c r="H57" s="25"/>
      <c r="I57" s="30">
        <f t="shared" si="0"/>
        <v>41.259454503781804</v>
      </c>
      <c r="J57" s="30">
        <f t="shared" si="1"/>
        <v>47.241290396516163</v>
      </c>
      <c r="K57" s="30">
        <f t="shared" si="2"/>
        <v>5.983841393536558</v>
      </c>
      <c r="L57" s="30">
        <f t="shared" si="3"/>
        <v>5.5154137061654822</v>
      </c>
      <c r="M57" s="30">
        <f t="shared" si="4"/>
        <v>100</v>
      </c>
    </row>
    <row r="58" spans="1:13" s="18" customFormat="1" ht="12" customHeight="1" x14ac:dyDescent="0.25">
      <c r="A58" s="26">
        <v>1990</v>
      </c>
      <c r="B58" s="6"/>
      <c r="C58" s="33">
        <v>154719</v>
      </c>
      <c r="D58" s="33">
        <v>177603</v>
      </c>
      <c r="E58" s="33">
        <v>21856</v>
      </c>
      <c r="F58" s="33">
        <v>25012</v>
      </c>
      <c r="G58" s="25">
        <v>379190</v>
      </c>
      <c r="H58" s="25"/>
      <c r="I58" s="30">
        <f t="shared" si="0"/>
        <v>40.802500065930012</v>
      </c>
      <c r="J58" s="30">
        <f t="shared" si="1"/>
        <v>46.837469342545951</v>
      </c>
      <c r="K58" s="30">
        <f t="shared" si="2"/>
        <v>5.7638650808301906</v>
      </c>
      <c r="L58" s="30">
        <f t="shared" si="3"/>
        <v>6.5961655106938482</v>
      </c>
      <c r="M58" s="30">
        <f t="shared" si="4"/>
        <v>100</v>
      </c>
    </row>
    <row r="59" spans="1:13" s="18" customFormat="1" ht="12" customHeight="1" x14ac:dyDescent="0.25">
      <c r="A59" s="26">
        <v>2000</v>
      </c>
      <c r="B59" s="6"/>
      <c r="C59" s="33">
        <v>175536</v>
      </c>
      <c r="D59" s="33">
        <v>186052</v>
      </c>
      <c r="E59" s="33">
        <v>20930</v>
      </c>
      <c r="F59" s="33">
        <v>31155</v>
      </c>
      <c r="G59" s="25">
        <v>413673</v>
      </c>
      <c r="H59" s="25"/>
      <c r="I59" s="30">
        <f t="shared" si="0"/>
        <v>42.433516328114237</v>
      </c>
      <c r="J59" s="30">
        <f t="shared" si="1"/>
        <v>44.975620840615655</v>
      </c>
      <c r="K59" s="30">
        <f t="shared" si="2"/>
        <v>5.0595518682630969</v>
      </c>
      <c r="L59" s="30">
        <f t="shared" si="3"/>
        <v>7.5313109630070123</v>
      </c>
      <c r="M59" s="30">
        <f t="shared" si="4"/>
        <v>100</v>
      </c>
    </row>
    <row r="60" spans="1:13" s="18" customFormat="1" ht="12" customHeight="1" x14ac:dyDescent="0.25">
      <c r="A60" s="26"/>
      <c r="B60" s="6"/>
      <c r="C60" s="34"/>
      <c r="D60" s="34"/>
      <c r="E60" s="34"/>
      <c r="F60" s="34"/>
      <c r="G60" s="34"/>
      <c r="H60" s="30"/>
      <c r="I60" s="30"/>
      <c r="J60" s="30"/>
      <c r="K60" s="30"/>
      <c r="L60" s="30"/>
      <c r="M60" s="30"/>
    </row>
    <row r="61" spans="1:13" s="18" customFormat="1" ht="12" customHeight="1" x14ac:dyDescent="0.25">
      <c r="A61" s="26"/>
      <c r="B61" s="6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</row>
    <row r="62" spans="1:13" s="19" customFormat="1" ht="16" customHeight="1" x14ac:dyDescent="0.25">
      <c r="A62" s="6" t="s">
        <v>9</v>
      </c>
      <c r="B62" s="5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s="8" customFormat="1" ht="16" customHeight="1" x14ac:dyDescent="0.25">
      <c r="A63" s="27" t="s">
        <v>4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 s="21" customFormat="1" ht="4" customHeight="1" x14ac:dyDescent="0.25">
      <c r="A64" s="9"/>
      <c r="B64" s="9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 0101.16.07</vt:lpstr>
      <vt:lpstr>'T 0101.16.07'!Impression_des_titres</vt:lpstr>
      <vt:lpstr>'T 0101.16.07'!Zone_d_impression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2011-09-13T11:36:23Z</cp:lastPrinted>
  <dcterms:created xsi:type="dcterms:W3CDTF">2007-03-28T13:35:04Z</dcterms:created>
  <dcterms:modified xsi:type="dcterms:W3CDTF">2026-01-12T22:35:21Z</dcterms:modified>
</cp:coreProperties>
</file>