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1\7_RFP\"/>
    </mc:Choice>
  </mc:AlternateContent>
  <xr:revisionPtr revIDLastSave="0" documentId="8_{10FE370D-31D2-4090-BF2D-25D7187F716D}" xr6:coauthVersionLast="47" xr6:coauthVersionMax="47" xr10:uidLastSave="{00000000-0000-0000-0000-000000000000}"/>
  <bookViews>
    <workbookView xWindow="-110" yWindow="-110" windowWidth="19420" windowHeight="11500" tabRatio="768" xr2:uid="{FBDBCC57-8CBF-4409-9374-60F6E879D25B}"/>
  </bookViews>
  <sheets>
    <sheet name="T 01.01.16.06" sheetId="23" r:id="rId1"/>
  </sheets>
  <definedNames>
    <definedName name="_xlnm.Print_Titles" localSheetId="0">'T 01.01.16.06'!$1:$17</definedName>
    <definedName name="_xlnm.Print_Area" localSheetId="0">'T 01.01.16.06'!$A$1:$S$70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23" l="1"/>
  <c r="M20" i="23"/>
  <c r="O20" i="23"/>
  <c r="P20" i="23"/>
  <c r="Q20" i="23"/>
  <c r="S20" i="23"/>
  <c r="L21" i="23"/>
  <c r="M21" i="23"/>
  <c r="O21" i="23"/>
  <c r="P21" i="23"/>
  <c r="Q21" i="23"/>
  <c r="S21" i="23"/>
  <c r="L22" i="23"/>
  <c r="M22" i="23"/>
  <c r="O22" i="23"/>
  <c r="P22" i="23"/>
  <c r="Q22" i="23"/>
  <c r="S22" i="23"/>
  <c r="L23" i="23"/>
  <c r="M23" i="23"/>
  <c r="O23" i="23"/>
  <c r="P23" i="23"/>
  <c r="Q23" i="23"/>
  <c r="S23" i="23"/>
  <c r="L24" i="23"/>
  <c r="M24" i="23"/>
  <c r="O24" i="23"/>
  <c r="P24" i="23"/>
  <c r="Q24" i="23"/>
  <c r="S24" i="23"/>
  <c r="L25" i="23"/>
  <c r="M25" i="23"/>
  <c r="O25" i="23"/>
  <c r="P25" i="23"/>
  <c r="Q25" i="23"/>
  <c r="S25" i="23"/>
  <c r="L26" i="23"/>
  <c r="M26" i="23"/>
  <c r="O26" i="23"/>
  <c r="P26" i="23"/>
  <c r="Q26" i="23"/>
  <c r="S26" i="23"/>
  <c r="L27" i="23"/>
  <c r="M27" i="23"/>
  <c r="O27" i="23"/>
  <c r="P27" i="23"/>
  <c r="Q27" i="23"/>
  <c r="S27" i="23"/>
  <c r="L28" i="23"/>
  <c r="M28" i="23"/>
  <c r="O28" i="23"/>
  <c r="P28" i="23"/>
  <c r="Q28" i="23"/>
  <c r="S28" i="23"/>
  <c r="L29" i="23"/>
  <c r="M29" i="23"/>
  <c r="O29" i="23"/>
  <c r="P29" i="23"/>
  <c r="Q29" i="23"/>
  <c r="S29" i="23"/>
  <c r="L30" i="23"/>
  <c r="M30" i="23"/>
  <c r="O30" i="23"/>
  <c r="P30" i="23"/>
  <c r="Q30" i="23"/>
  <c r="S30" i="23"/>
  <c r="L31" i="23"/>
  <c r="M31" i="23"/>
  <c r="O31" i="23"/>
  <c r="P31" i="23"/>
  <c r="Q31" i="23"/>
  <c r="S31" i="23"/>
  <c r="L35" i="23"/>
  <c r="M35" i="23"/>
  <c r="O35" i="23"/>
  <c r="P35" i="23"/>
  <c r="Q35" i="23"/>
  <c r="S35" i="23"/>
  <c r="L36" i="23"/>
  <c r="M36" i="23"/>
  <c r="O36" i="23"/>
  <c r="P36" i="23"/>
  <c r="Q36" i="23"/>
  <c r="S36" i="23"/>
  <c r="L37" i="23"/>
  <c r="M37" i="23"/>
  <c r="O37" i="23"/>
  <c r="P37" i="23"/>
  <c r="Q37" i="23"/>
  <c r="S37" i="23"/>
  <c r="L38" i="23"/>
  <c r="M38" i="23"/>
  <c r="O38" i="23"/>
  <c r="P38" i="23"/>
  <c r="Q38" i="23"/>
  <c r="S38" i="23"/>
  <c r="L39" i="23"/>
  <c r="M39" i="23"/>
  <c r="O39" i="23"/>
  <c r="P39" i="23"/>
  <c r="Q39" i="23"/>
  <c r="S39" i="23"/>
  <c r="L40" i="23"/>
  <c r="M40" i="23"/>
  <c r="O40" i="23"/>
  <c r="P40" i="23"/>
  <c r="Q40" i="23"/>
  <c r="S40" i="23"/>
  <c r="L41" i="23"/>
  <c r="M41" i="23"/>
  <c r="O41" i="23"/>
  <c r="P41" i="23"/>
  <c r="Q41" i="23"/>
  <c r="S41" i="23"/>
  <c r="L42" i="23"/>
  <c r="M42" i="23"/>
  <c r="O42" i="23"/>
  <c r="P42" i="23"/>
  <c r="Q42" i="23"/>
  <c r="S42" i="23"/>
  <c r="L43" i="23"/>
  <c r="M43" i="23"/>
  <c r="O43" i="23"/>
  <c r="P43" i="23"/>
  <c r="Q43" i="23"/>
  <c r="S43" i="23"/>
  <c r="L44" i="23"/>
  <c r="M44" i="23"/>
  <c r="O44" i="23"/>
  <c r="P44" i="23"/>
  <c r="Q44" i="23"/>
  <c r="S44" i="23"/>
  <c r="L45" i="23"/>
  <c r="M45" i="23"/>
  <c r="O45" i="23"/>
  <c r="P45" i="23"/>
  <c r="Q45" i="23"/>
  <c r="S45" i="23"/>
  <c r="L46" i="23"/>
  <c r="M46" i="23"/>
  <c r="O46" i="23"/>
  <c r="P46" i="23"/>
  <c r="Q46" i="23"/>
  <c r="S46" i="23"/>
  <c r="L47" i="23"/>
  <c r="M47" i="23"/>
  <c r="O47" i="23"/>
  <c r="P47" i="23"/>
  <c r="Q47" i="23"/>
  <c r="S47" i="23"/>
  <c r="L51" i="23"/>
  <c r="M51" i="23"/>
  <c r="O51" i="23"/>
  <c r="P51" i="23"/>
  <c r="Q51" i="23"/>
  <c r="S51" i="23"/>
  <c r="L52" i="23"/>
  <c r="M52" i="23"/>
  <c r="O52" i="23"/>
  <c r="P52" i="23"/>
  <c r="Q52" i="23"/>
  <c r="S52" i="23"/>
  <c r="L53" i="23"/>
  <c r="M53" i="23"/>
  <c r="O53" i="23"/>
  <c r="P53" i="23"/>
  <c r="Q53" i="23"/>
  <c r="S53" i="23"/>
  <c r="L54" i="23"/>
  <c r="M54" i="23"/>
  <c r="O54" i="23"/>
  <c r="P54" i="23"/>
  <c r="Q54" i="23"/>
  <c r="S54" i="23"/>
  <c r="L55" i="23"/>
  <c r="M55" i="23"/>
  <c r="O55" i="23"/>
  <c r="P55" i="23"/>
  <c r="Q55" i="23"/>
  <c r="S55" i="23"/>
  <c r="L56" i="23"/>
  <c r="M56" i="23"/>
  <c r="O56" i="23"/>
  <c r="P56" i="23"/>
  <c r="Q56" i="23"/>
  <c r="S56" i="23"/>
  <c r="L57" i="23"/>
  <c r="M57" i="23"/>
  <c r="O57" i="23"/>
  <c r="P57" i="23"/>
  <c r="Q57" i="23"/>
  <c r="S57" i="23"/>
  <c r="L58" i="23"/>
  <c r="M58" i="23"/>
  <c r="O58" i="23"/>
  <c r="P58" i="23"/>
  <c r="Q58" i="23"/>
  <c r="S58" i="23"/>
  <c r="L59" i="23"/>
  <c r="M59" i="23"/>
  <c r="O59" i="23"/>
  <c r="P59" i="23"/>
  <c r="Q59" i="23"/>
  <c r="S59" i="23"/>
  <c r="L60" i="23"/>
  <c r="M60" i="23"/>
  <c r="O60" i="23"/>
  <c r="P60" i="23"/>
  <c r="Q60" i="23"/>
  <c r="S60" i="23"/>
  <c r="L61" i="23"/>
  <c r="M61" i="23"/>
  <c r="O61" i="23"/>
  <c r="P61" i="23"/>
  <c r="Q61" i="23"/>
  <c r="S61" i="23"/>
  <c r="L62" i="23"/>
  <c r="M62" i="23"/>
  <c r="O62" i="23"/>
  <c r="P62" i="23"/>
  <c r="Q62" i="23"/>
  <c r="S62" i="23"/>
  <c r="L63" i="23"/>
  <c r="M63" i="23"/>
  <c r="O63" i="23"/>
  <c r="P63" i="23"/>
  <c r="Q63" i="23"/>
  <c r="S63" i="23"/>
  <c r="M19" i="23"/>
  <c r="O19" i="23"/>
  <c r="P19" i="23"/>
  <c r="Q19" i="23"/>
  <c r="S19" i="23"/>
  <c r="L19" i="23"/>
</calcChain>
</file>

<file path=xl/sharedStrings.xml><?xml version="1.0" encoding="utf-8"?>
<sst xmlns="http://schemas.openxmlformats.org/spreadsheetml/2006/main" count="39" uniqueCount="22">
  <si>
    <t>Office cantonal de la statistique - OCSTAT</t>
  </si>
  <si>
    <t>Total</t>
  </si>
  <si>
    <t>Hommes</t>
  </si>
  <si>
    <t>Femmes</t>
  </si>
  <si>
    <r>
      <t>Source</t>
    </r>
    <r>
      <rPr>
        <i/>
        <sz val="8"/>
        <rFont val="Arial Narrow"/>
        <family val="2"/>
      </rPr>
      <t xml:space="preserve"> : Office fédéral de la statistique - Recensements fédéraux de la population</t>
    </r>
  </si>
  <si>
    <t>Répartition en %</t>
  </si>
  <si>
    <t>0 - 19</t>
  </si>
  <si>
    <t>20 - 64</t>
  </si>
  <si>
    <t>65 - 79</t>
  </si>
  <si>
    <t>65 ans ou plus</t>
  </si>
  <si>
    <t>Effectif</t>
  </si>
  <si>
    <t>ans</t>
  </si>
  <si>
    <t>80 ans</t>
  </si>
  <si>
    <t>ou plus</t>
  </si>
  <si>
    <t xml:space="preserve">Population résidante selon le groupe d'âges et le sexe, </t>
  </si>
  <si>
    <t>Canton de Genève</t>
  </si>
  <si>
    <r>
      <t>de 1880 à 2000</t>
    </r>
    <r>
      <rPr>
        <sz val="10"/>
        <rFont val="Arial Narrow"/>
        <family val="2"/>
      </rPr>
      <t xml:space="preserve"> (1)</t>
    </r>
  </si>
  <si>
    <t>1880 (2)</t>
  </si>
  <si>
    <t>(1) Age en années révolues.</t>
  </si>
  <si>
    <t>(2) Les données de 1880 concernent la "population présente" et non le population résidante.</t>
  </si>
  <si>
    <t>Recensement</t>
  </si>
  <si>
    <t>T 01.01.16.06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</si>
</sst>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"/>
    <numFmt numFmtId="182" formatCode="#\ ##0"/>
    <numFmt numFmtId="187" formatCode="#\ ###\ ##0"/>
  </numFmts>
  <fonts count="11" x14ac:knownFonts="1">
    <font>
      <sz val="8"/>
      <name val="Arial Narrow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10"/>
      <color indexed="48"/>
      <name val="Arial Narrow"/>
      <family val="2"/>
    </font>
    <font>
      <sz val="11"/>
      <name val="Arial"/>
      <family val="2"/>
    </font>
    <font>
      <sz val="10"/>
      <name val="MS Sans Serif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40">
    <xf numFmtId="0" fontId="0" fillId="0" borderId="0" xfId="0"/>
    <xf numFmtId="3" fontId="2" fillId="0" borderId="0" xfId="0" applyNumberFormat="1" applyFont="1" applyBorder="1" applyAlignment="1">
      <alignment horizontal="left"/>
    </xf>
    <xf numFmtId="3" fontId="3" fillId="0" borderId="0" xfId="0" applyNumberFormat="1" applyFont="1" applyBorder="1"/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1" fontId="3" fillId="0" borderId="0" xfId="0" quotePrefix="1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3" fontId="3" fillId="0" borderId="0" xfId="0" applyNumberFormat="1" applyFont="1"/>
    <xf numFmtId="0" fontId="3" fillId="0" borderId="0" xfId="0" applyFont="1"/>
    <xf numFmtId="3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3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82" fontId="3" fillId="0" borderId="0" xfId="0" applyNumberFormat="1" applyFont="1" applyBorder="1" applyAlignment="1"/>
    <xf numFmtId="3" fontId="3" fillId="0" borderId="0" xfId="0" applyNumberFormat="1" applyFont="1" applyAlignment="1"/>
    <xf numFmtId="3" fontId="4" fillId="0" borderId="0" xfId="0" applyNumberFormat="1" applyFont="1" applyAlignment="1"/>
    <xf numFmtId="3" fontId="3" fillId="0" borderId="2" xfId="0" applyNumberFormat="1" applyFont="1" applyBorder="1"/>
    <xf numFmtId="3" fontId="4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 applyProtection="1">
      <protection locked="0"/>
    </xf>
    <xf numFmtId="3" fontId="3" fillId="0" borderId="1" xfId="0" applyNumberFormat="1" applyFont="1" applyBorder="1" applyAlignment="1" applyProtection="1">
      <alignment horizontal="right"/>
      <protection locked="0"/>
    </xf>
    <xf numFmtId="3" fontId="4" fillId="0" borderId="0" xfId="0" applyNumberFormat="1" applyFont="1" applyBorder="1"/>
    <xf numFmtId="0" fontId="3" fillId="0" borderId="0" xfId="0" applyFont="1" applyBorder="1"/>
    <xf numFmtId="0" fontId="7" fillId="0" borderId="0" xfId="0" applyFont="1"/>
    <xf numFmtId="0" fontId="3" fillId="0" borderId="4" xfId="0" applyFont="1" applyBorder="1"/>
    <xf numFmtId="3" fontId="3" fillId="0" borderId="0" xfId="1" applyNumberFormat="1" applyFont="1"/>
    <xf numFmtId="0" fontId="3" fillId="0" borderId="0" xfId="0" quotePrefix="1" applyNumberFormat="1" applyFont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187" fontId="3" fillId="0" borderId="0" xfId="2" applyNumberFormat="1" applyFont="1" applyFill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178" fontId="3" fillId="0" borderId="0" xfId="1" applyNumberFormat="1" applyFont="1"/>
    <xf numFmtId="3" fontId="4" fillId="0" borderId="0" xfId="0" applyNumberFormat="1" applyFont="1" applyBorder="1" applyAlignment="1">
      <alignment horizontal="left"/>
    </xf>
    <xf numFmtId="3" fontId="3" fillId="0" borderId="3" xfId="0" applyNumberFormat="1" applyFont="1" applyBorder="1" applyAlignment="1">
      <alignment horizontal="right"/>
    </xf>
    <xf numFmtId="3" fontId="3" fillId="0" borderId="0" xfId="0" applyNumberFormat="1" applyFont="1" applyFill="1" applyBorder="1" applyAlignment="1"/>
    <xf numFmtId="178" fontId="3" fillId="0" borderId="0" xfId="1" applyNumberFormat="1" applyFont="1" applyFill="1" applyBorder="1"/>
    <xf numFmtId="3" fontId="1" fillId="0" borderId="0" xfId="0" applyNumberFormat="1" applyFont="1" applyAlignment="1">
      <alignment horizontal="right"/>
    </xf>
  </cellXfs>
  <cellStyles count="3">
    <cellStyle name="Normal" xfId="0" builtinId="0"/>
    <cellStyle name="Normal_2010" xfId="1" xr:uid="{F15A54B8-9B0C-40EF-9038-16D8D3019A64}"/>
    <cellStyle name="Normal_Feuil1" xfId="2" xr:uid="{295C20F3-51B3-49AA-9860-7CE8C4764D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139700</xdr:colOff>
      <xdr:row>0</xdr:row>
      <xdr:rowOff>0</xdr:rowOff>
    </xdr:from>
    <xdr:to>
      <xdr:col>18</xdr:col>
      <xdr:colOff>393700</xdr:colOff>
      <xdr:row>1</xdr:row>
      <xdr:rowOff>31750</xdr:rowOff>
    </xdr:to>
    <xdr:pic>
      <xdr:nvPicPr>
        <xdr:cNvPr id="23557" name="Picture 2" descr="logo stat-ge">
          <a:extLst>
            <a:ext uri="{FF2B5EF4-FFF2-40B4-BE49-F238E27FC236}">
              <a16:creationId xmlns:a16="http://schemas.microsoft.com/office/drawing/2014/main" id="{E82AC945-2896-9050-1076-56D02AA75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8150" y="0"/>
          <a:ext cx="7429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B6469-FF3C-4C7F-9491-82C781A5752C}">
  <dimension ref="A1:S72"/>
  <sheetViews>
    <sheetView tabSelected="1" workbookViewId="0">
      <selection activeCell="T1" sqref="T1"/>
    </sheetView>
  </sheetViews>
  <sheetFormatPr baseColWidth="10" defaultColWidth="11.140625" defaultRowHeight="10" customHeight="1" x14ac:dyDescent="0.25"/>
  <cols>
    <col min="1" max="1" width="8.85546875" style="7" customWidth="1"/>
    <col min="2" max="2" width="11.140625" style="7"/>
    <col min="3" max="3" width="8" style="7" customWidth="1"/>
    <col min="4" max="4" width="10" style="7" customWidth="1"/>
    <col min="5" max="5" width="2" style="7" customWidth="1"/>
    <col min="6" max="6" width="9" style="7" customWidth="1"/>
    <col min="7" max="8" width="10" style="7" customWidth="1"/>
    <col min="9" max="9" width="2" style="7" customWidth="1"/>
    <col min="10" max="10" width="10" style="7" customWidth="1"/>
    <col min="11" max="11" width="5" style="7" customWidth="1"/>
    <col min="12" max="12" width="7" style="7" customWidth="1"/>
    <col min="13" max="13" width="9" style="7" customWidth="1"/>
    <col min="14" max="14" width="2" style="7" customWidth="1"/>
    <col min="15" max="15" width="8" style="7" customWidth="1"/>
    <col min="16" max="17" width="9" style="7" customWidth="1"/>
    <col min="18" max="18" width="2" style="7" customWidth="1"/>
    <col min="19" max="19" width="9" style="7" customWidth="1"/>
    <col min="20" max="216" width="11.5703125" style="7" customWidth="1"/>
    <col min="217" max="16384" width="11.140625" style="7"/>
  </cols>
  <sheetData>
    <row r="1" spans="1:19" s="8" customFormat="1" ht="34.5" customHeight="1" x14ac:dyDescent="0.3">
      <c r="A1" s="27" t="s">
        <v>0</v>
      </c>
    </row>
    <row r="2" spans="1:19" s="8" customFormat="1" ht="5.15" customHeight="1" thickBo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40" customHeight="1" x14ac:dyDescent="0.3">
      <c r="A3" s="11" t="s">
        <v>14</v>
      </c>
      <c r="C3" s="4"/>
      <c r="D3" s="4"/>
      <c r="E3" s="2"/>
      <c r="F3" s="2"/>
      <c r="G3" s="2"/>
      <c r="H3" s="2"/>
      <c r="I3" s="2"/>
      <c r="L3" s="4"/>
      <c r="M3" s="4"/>
      <c r="N3" s="2"/>
      <c r="O3" s="2"/>
      <c r="P3" s="2"/>
      <c r="Q3" s="2"/>
      <c r="R3" s="2"/>
    </row>
    <row r="4" spans="1:19" s="21" customFormat="1" ht="15" customHeight="1" x14ac:dyDescent="0.3">
      <c r="A4" s="12" t="s">
        <v>16</v>
      </c>
      <c r="C4" s="25"/>
      <c r="D4" s="25"/>
      <c r="E4" s="25"/>
      <c r="F4" s="25"/>
      <c r="G4" s="25"/>
      <c r="H4" s="25"/>
      <c r="I4" s="25"/>
      <c r="L4" s="25"/>
      <c r="M4" s="25"/>
      <c r="N4" s="25"/>
      <c r="O4" s="25"/>
      <c r="P4" s="25"/>
      <c r="Q4" s="25"/>
      <c r="R4" s="25"/>
      <c r="S4" s="39" t="s">
        <v>21</v>
      </c>
    </row>
    <row r="5" spans="1:19" ht="16" customHeight="1" x14ac:dyDescent="0.25">
      <c r="A5" s="1"/>
      <c r="B5" s="4"/>
      <c r="C5" s="2"/>
      <c r="D5" s="2"/>
      <c r="E5" s="2"/>
      <c r="F5" s="2"/>
      <c r="G5" s="2"/>
      <c r="H5" s="2"/>
      <c r="I5" s="2"/>
      <c r="L5" s="2"/>
      <c r="M5" s="2"/>
      <c r="N5" s="2"/>
      <c r="O5" s="2"/>
      <c r="P5" s="2"/>
      <c r="Q5" s="2"/>
      <c r="R5" s="2"/>
      <c r="S5" s="14" t="s">
        <v>15</v>
      </c>
    </row>
    <row r="6" spans="1:19" ht="4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4" customHeight="1" x14ac:dyDescent="0.25">
      <c r="A7" s="2"/>
      <c r="B7" s="2"/>
      <c r="C7" s="2"/>
      <c r="D7" s="2"/>
      <c r="E7" s="2"/>
      <c r="F7" s="2"/>
      <c r="G7" s="2"/>
      <c r="H7" s="2"/>
      <c r="I7" s="2"/>
      <c r="L7" s="2"/>
      <c r="M7" s="2"/>
      <c r="N7" s="2"/>
      <c r="O7" s="2"/>
      <c r="P7" s="2"/>
      <c r="Q7" s="2"/>
      <c r="R7" s="2"/>
    </row>
    <row r="8" spans="1:19" ht="12" customHeight="1" x14ac:dyDescent="0.25">
      <c r="A8" s="2"/>
      <c r="B8" s="2"/>
      <c r="C8" s="13"/>
      <c r="D8" s="13"/>
      <c r="E8" s="13"/>
      <c r="F8" s="13"/>
      <c r="G8" s="13"/>
      <c r="H8" s="13"/>
      <c r="I8" s="13"/>
      <c r="J8" s="13" t="s">
        <v>10</v>
      </c>
      <c r="K8" s="13"/>
      <c r="L8" s="13"/>
      <c r="M8" s="13"/>
      <c r="N8" s="13"/>
      <c r="O8" s="13"/>
      <c r="P8" s="13"/>
      <c r="Q8" s="13"/>
      <c r="R8" s="13"/>
      <c r="S8" s="13" t="s">
        <v>5</v>
      </c>
    </row>
    <row r="9" spans="1:19" ht="4" customHeight="1" x14ac:dyDescent="0.25">
      <c r="A9" s="2"/>
      <c r="B9" s="2"/>
      <c r="C9" s="36"/>
      <c r="D9" s="36"/>
      <c r="E9" s="36"/>
      <c r="F9" s="36"/>
      <c r="G9" s="36"/>
      <c r="H9" s="36"/>
      <c r="I9" s="36"/>
      <c r="J9" s="36"/>
      <c r="K9" s="13"/>
      <c r="L9" s="36"/>
      <c r="M9" s="36"/>
      <c r="N9" s="36"/>
      <c r="O9" s="36"/>
      <c r="P9" s="36"/>
      <c r="Q9" s="36"/>
      <c r="R9" s="36"/>
      <c r="S9" s="36"/>
    </row>
    <row r="10" spans="1:19" ht="4" customHeight="1" x14ac:dyDescent="0.25">
      <c r="A10" s="2"/>
      <c r="B10" s="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2" customHeight="1" x14ac:dyDescent="0.25">
      <c r="A11" s="2"/>
      <c r="B11" s="2"/>
      <c r="C11" s="13"/>
      <c r="D11" s="13"/>
      <c r="E11" s="13"/>
      <c r="F11" s="13"/>
      <c r="G11" s="13"/>
      <c r="H11" s="13" t="s">
        <v>9</v>
      </c>
      <c r="I11" s="13"/>
      <c r="J11" s="13"/>
      <c r="K11" s="13"/>
      <c r="L11" s="13"/>
      <c r="M11" s="13"/>
      <c r="N11" s="13"/>
      <c r="O11" s="13"/>
      <c r="P11" s="13"/>
      <c r="Q11" s="13" t="s">
        <v>9</v>
      </c>
      <c r="R11" s="13"/>
      <c r="S11" s="13"/>
    </row>
    <row r="12" spans="1:19" ht="4" customHeight="1" x14ac:dyDescent="0.25">
      <c r="A12" s="2"/>
      <c r="B12" s="2"/>
      <c r="C12" s="13"/>
      <c r="D12" s="13"/>
      <c r="E12" s="13"/>
      <c r="F12" s="15"/>
      <c r="G12" s="15"/>
      <c r="H12" s="15"/>
      <c r="I12" s="13"/>
      <c r="J12" s="13"/>
      <c r="K12" s="13"/>
      <c r="L12" s="13"/>
      <c r="M12" s="13"/>
      <c r="N12" s="13"/>
      <c r="O12" s="15"/>
      <c r="P12" s="15"/>
      <c r="Q12" s="15"/>
      <c r="R12" s="13"/>
      <c r="S12" s="13"/>
    </row>
    <row r="13" spans="1:19" ht="4" customHeight="1" x14ac:dyDescent="0.25">
      <c r="A13" s="8"/>
      <c r="B13" s="8"/>
      <c r="C13" s="8"/>
      <c r="D13" s="13"/>
      <c r="E13" s="13"/>
      <c r="F13" s="13"/>
      <c r="G13" s="13"/>
      <c r="H13" s="13"/>
      <c r="I13" s="13"/>
      <c r="J13" s="13"/>
      <c r="K13" s="13"/>
      <c r="L13" s="8"/>
      <c r="M13" s="13"/>
      <c r="N13" s="13"/>
      <c r="O13" s="13"/>
      <c r="P13" s="13"/>
      <c r="Q13" s="13"/>
      <c r="R13" s="13"/>
      <c r="S13" s="13"/>
    </row>
    <row r="14" spans="1:19" s="14" customFormat="1" ht="12" customHeight="1" x14ac:dyDescent="0.25">
      <c r="A14" s="8"/>
      <c r="B14" s="8"/>
      <c r="C14" s="16" t="s">
        <v>6</v>
      </c>
      <c r="D14" s="13" t="s">
        <v>7</v>
      </c>
      <c r="E14" s="13"/>
      <c r="F14" s="13" t="s">
        <v>8</v>
      </c>
      <c r="G14" s="13" t="s">
        <v>12</v>
      </c>
      <c r="H14" s="13"/>
      <c r="I14" s="13"/>
      <c r="K14" s="13"/>
      <c r="L14" s="16" t="s">
        <v>6</v>
      </c>
      <c r="M14" s="13" t="s">
        <v>7</v>
      </c>
      <c r="N14" s="13"/>
      <c r="O14" s="13" t="s">
        <v>8</v>
      </c>
      <c r="P14" s="13" t="s">
        <v>12</v>
      </c>
      <c r="Q14" s="13"/>
      <c r="R14" s="13"/>
    </row>
    <row r="15" spans="1:19" s="14" customFormat="1" ht="12" customHeight="1" x14ac:dyDescent="0.25">
      <c r="A15" s="8" t="s">
        <v>20</v>
      </c>
      <c r="B15" s="8"/>
      <c r="C15" s="16" t="s">
        <v>11</v>
      </c>
      <c r="D15" s="13" t="s">
        <v>11</v>
      </c>
      <c r="E15" s="13"/>
      <c r="F15" s="13" t="s">
        <v>11</v>
      </c>
      <c r="G15" s="13" t="s">
        <v>13</v>
      </c>
      <c r="H15" s="13" t="s">
        <v>1</v>
      </c>
      <c r="I15" s="13"/>
      <c r="J15" s="13" t="s">
        <v>1</v>
      </c>
      <c r="K15" s="13"/>
      <c r="L15" s="16" t="s">
        <v>11</v>
      </c>
      <c r="M15" s="13" t="s">
        <v>11</v>
      </c>
      <c r="N15" s="13"/>
      <c r="O15" s="13" t="s">
        <v>11</v>
      </c>
      <c r="P15" s="13" t="s">
        <v>13</v>
      </c>
      <c r="Q15" s="13" t="s">
        <v>1</v>
      </c>
      <c r="R15" s="13"/>
      <c r="S15" s="13" t="s">
        <v>1</v>
      </c>
    </row>
    <row r="16" spans="1:19" s="14" customFormat="1" ht="4" customHeight="1" x14ac:dyDescent="0.25">
      <c r="A16" s="10"/>
      <c r="B16" s="10"/>
      <c r="C16" s="10"/>
      <c r="D16" s="15"/>
      <c r="E16" s="15"/>
      <c r="F16" s="15"/>
      <c r="G16" s="15"/>
      <c r="H16" s="15"/>
      <c r="I16" s="15"/>
      <c r="J16" s="15"/>
      <c r="K16" s="15"/>
      <c r="L16" s="10"/>
      <c r="M16" s="15"/>
      <c r="N16" s="15"/>
      <c r="O16" s="15"/>
      <c r="P16" s="15"/>
      <c r="Q16" s="15"/>
      <c r="R16" s="15"/>
      <c r="S16" s="15"/>
    </row>
    <row r="17" spans="1:19" s="14" customFormat="1" ht="4" customHeight="1" x14ac:dyDescent="0.25">
      <c r="A17" s="3"/>
      <c r="B17" s="3"/>
      <c r="C17" s="3"/>
      <c r="D17" s="13"/>
      <c r="E17" s="13"/>
      <c r="F17" s="13"/>
      <c r="G17" s="13"/>
      <c r="H17" s="13"/>
      <c r="I17" s="13"/>
      <c r="L17" s="3"/>
      <c r="M17" s="13"/>
      <c r="N17" s="13"/>
      <c r="O17" s="13"/>
      <c r="P17" s="13"/>
      <c r="Q17" s="13"/>
      <c r="R17" s="13"/>
    </row>
    <row r="18" spans="1:19" s="14" customFormat="1" ht="20.149999999999999" customHeight="1" x14ac:dyDescent="0.25">
      <c r="A18" s="35" t="s">
        <v>2</v>
      </c>
      <c r="B18" s="13"/>
      <c r="C18" s="13"/>
      <c r="D18" s="13"/>
      <c r="E18" s="13"/>
      <c r="F18" s="13"/>
      <c r="G18" s="13"/>
      <c r="H18" s="13"/>
      <c r="I18" s="13"/>
      <c r="L18" s="13"/>
      <c r="M18" s="13"/>
      <c r="N18" s="13"/>
      <c r="O18" s="13"/>
      <c r="P18" s="13"/>
      <c r="Q18" s="13"/>
      <c r="R18" s="13"/>
    </row>
    <row r="19" spans="1:19" s="18" customFormat="1" ht="16" customHeight="1" x14ac:dyDescent="0.25">
      <c r="A19" s="33" t="s">
        <v>17</v>
      </c>
      <c r="B19" s="6"/>
      <c r="C19" s="37">
        <v>16911</v>
      </c>
      <c r="D19" s="37">
        <v>29057</v>
      </c>
      <c r="E19" s="37"/>
      <c r="F19" s="37">
        <v>1949</v>
      </c>
      <c r="G19" s="37">
        <v>208</v>
      </c>
      <c r="H19" s="37">
        <v>2157</v>
      </c>
      <c r="I19" s="37"/>
      <c r="J19" s="37">
        <v>48125</v>
      </c>
      <c r="K19" s="29"/>
      <c r="L19" s="34">
        <f>C19/$J19*100</f>
        <v>35.139740259740257</v>
      </c>
      <c r="M19" s="34">
        <f t="shared" ref="M19:S19" si="0">D19/$J19*100</f>
        <v>60.378181818181822</v>
      </c>
      <c r="N19" s="34"/>
      <c r="O19" s="34">
        <f t="shared" si="0"/>
        <v>4.0498701298701301</v>
      </c>
      <c r="P19" s="34">
        <f t="shared" si="0"/>
        <v>0.43220779220779226</v>
      </c>
      <c r="Q19" s="34">
        <f t="shared" si="0"/>
        <v>4.4820779220779219</v>
      </c>
      <c r="R19" s="34"/>
      <c r="S19" s="34">
        <f t="shared" si="0"/>
        <v>100</v>
      </c>
    </row>
    <row r="20" spans="1:19" s="18" customFormat="1" ht="12" customHeight="1" x14ac:dyDescent="0.25">
      <c r="A20" s="30">
        <v>1888</v>
      </c>
      <c r="B20" s="6"/>
      <c r="C20" s="37">
        <v>17235</v>
      </c>
      <c r="D20" s="37">
        <v>29608</v>
      </c>
      <c r="E20" s="37"/>
      <c r="F20" s="37">
        <v>2161</v>
      </c>
      <c r="G20" s="37">
        <v>194</v>
      </c>
      <c r="H20" s="37">
        <v>2355</v>
      </c>
      <c r="I20" s="37"/>
      <c r="J20" s="37">
        <v>49198</v>
      </c>
      <c r="K20" s="29"/>
      <c r="L20" s="34">
        <f t="shared" ref="L20:L63" si="1">C20/$J20*100</f>
        <v>35.031911866336031</v>
      </c>
      <c r="M20" s="34">
        <f t="shared" ref="M20:M63" si="2">D20/$J20*100</f>
        <v>60.181308183259489</v>
      </c>
      <c r="N20" s="34"/>
      <c r="O20" s="34">
        <f t="shared" ref="O20:O63" si="3">F20/$J20*100</f>
        <v>4.3924549778446282</v>
      </c>
      <c r="P20" s="34">
        <f t="shared" ref="P20:P63" si="4">G20/$J20*100</f>
        <v>0.39432497255986015</v>
      </c>
      <c r="Q20" s="34">
        <f t="shared" ref="Q20:Q63" si="5">H20/$J20*100</f>
        <v>4.7867799504044877</v>
      </c>
      <c r="R20" s="34"/>
      <c r="S20" s="34">
        <f t="shared" ref="S20:S63" si="6">J20/$J20*100</f>
        <v>100</v>
      </c>
    </row>
    <row r="21" spans="1:19" s="18" customFormat="1" ht="12" customHeight="1" x14ac:dyDescent="0.25">
      <c r="A21" s="30">
        <v>1900</v>
      </c>
      <c r="B21" s="6"/>
      <c r="C21" s="37">
        <v>20205</v>
      </c>
      <c r="D21" s="37">
        <v>39362</v>
      </c>
      <c r="E21" s="37"/>
      <c r="F21" s="37">
        <v>2715</v>
      </c>
      <c r="G21" s="37">
        <v>236</v>
      </c>
      <c r="H21" s="37">
        <v>2951</v>
      </c>
      <c r="I21" s="37"/>
      <c r="J21" s="37">
        <v>62518</v>
      </c>
      <c r="K21" s="29"/>
      <c r="L21" s="34">
        <f t="shared" si="1"/>
        <v>32.318692216641608</v>
      </c>
      <c r="M21" s="34">
        <f t="shared" si="2"/>
        <v>62.96106721264276</v>
      </c>
      <c r="N21" s="34"/>
      <c r="O21" s="34">
        <f t="shared" si="3"/>
        <v>4.3427492882049972</v>
      </c>
      <c r="P21" s="34">
        <f t="shared" si="4"/>
        <v>0.37749128251063696</v>
      </c>
      <c r="Q21" s="34">
        <f t="shared" si="5"/>
        <v>4.7202405707156334</v>
      </c>
      <c r="R21" s="34"/>
      <c r="S21" s="34">
        <f t="shared" si="6"/>
        <v>100</v>
      </c>
    </row>
    <row r="22" spans="1:19" s="18" customFormat="1" ht="12" customHeight="1" x14ac:dyDescent="0.25">
      <c r="A22" s="30">
        <v>1910</v>
      </c>
      <c r="B22" s="6"/>
      <c r="C22" s="37">
        <v>22951</v>
      </c>
      <c r="D22" s="37">
        <v>45081</v>
      </c>
      <c r="E22" s="37"/>
      <c r="F22" s="37">
        <v>3014</v>
      </c>
      <c r="G22" s="37">
        <v>267</v>
      </c>
      <c r="H22" s="37">
        <v>3281</v>
      </c>
      <c r="I22" s="37"/>
      <c r="J22" s="37">
        <v>71313</v>
      </c>
      <c r="K22" s="29"/>
      <c r="L22" s="34">
        <f t="shared" si="1"/>
        <v>32.183472859085995</v>
      </c>
      <c r="M22" s="34">
        <f t="shared" si="2"/>
        <v>63.215682975053632</v>
      </c>
      <c r="N22" s="34"/>
      <c r="O22" s="34">
        <f t="shared" si="3"/>
        <v>4.2264383772944631</v>
      </c>
      <c r="P22" s="34">
        <f t="shared" si="4"/>
        <v>0.37440578856589962</v>
      </c>
      <c r="Q22" s="34">
        <f t="shared" si="5"/>
        <v>4.6008441658603623</v>
      </c>
      <c r="R22" s="34"/>
      <c r="S22" s="34">
        <f t="shared" si="6"/>
        <v>100</v>
      </c>
    </row>
    <row r="23" spans="1:19" s="18" customFormat="1" ht="12" customHeight="1" x14ac:dyDescent="0.25">
      <c r="A23" s="30">
        <v>1920</v>
      </c>
      <c r="B23" s="6"/>
      <c r="C23" s="37">
        <v>21678</v>
      </c>
      <c r="D23" s="37">
        <v>52332</v>
      </c>
      <c r="E23" s="37"/>
      <c r="F23" s="37">
        <v>3413</v>
      </c>
      <c r="G23" s="37">
        <v>319</v>
      </c>
      <c r="H23" s="37">
        <v>3732</v>
      </c>
      <c r="I23" s="37"/>
      <c r="J23" s="37">
        <v>77742</v>
      </c>
      <c r="K23" s="29"/>
      <c r="L23" s="34">
        <f t="shared" si="1"/>
        <v>27.884541174654625</v>
      </c>
      <c r="M23" s="34">
        <f t="shared" si="2"/>
        <v>67.314964883846571</v>
      </c>
      <c r="N23" s="34"/>
      <c r="O23" s="34">
        <f t="shared" si="3"/>
        <v>4.3901623318154916</v>
      </c>
      <c r="P23" s="34">
        <f t="shared" si="4"/>
        <v>0.41033160968331145</v>
      </c>
      <c r="Q23" s="34">
        <f t="shared" si="5"/>
        <v>4.8004939414988037</v>
      </c>
      <c r="R23" s="34"/>
      <c r="S23" s="34">
        <f t="shared" si="6"/>
        <v>100</v>
      </c>
    </row>
    <row r="24" spans="1:19" s="18" customFormat="1" ht="16" customHeight="1" x14ac:dyDescent="0.25">
      <c r="A24" s="30">
        <v>1930</v>
      </c>
      <c r="B24" s="6"/>
      <c r="C24" s="37">
        <v>18834</v>
      </c>
      <c r="D24" s="37">
        <v>53623</v>
      </c>
      <c r="E24" s="37"/>
      <c r="F24" s="37">
        <v>4390</v>
      </c>
      <c r="G24" s="37">
        <v>386</v>
      </c>
      <c r="H24" s="37">
        <v>4776</v>
      </c>
      <c r="I24" s="37"/>
      <c r="J24" s="37">
        <v>77233</v>
      </c>
      <c r="K24" s="29"/>
      <c r="L24" s="34">
        <f t="shared" si="1"/>
        <v>24.385949011432935</v>
      </c>
      <c r="M24" s="34">
        <f t="shared" si="2"/>
        <v>69.430165861743049</v>
      </c>
      <c r="N24" s="34"/>
      <c r="O24" s="34">
        <f t="shared" si="3"/>
        <v>5.6840987660714974</v>
      </c>
      <c r="P24" s="34">
        <f t="shared" si="4"/>
        <v>0.49978636075252808</v>
      </c>
      <c r="Q24" s="34">
        <f t="shared" si="5"/>
        <v>6.183885126824026</v>
      </c>
      <c r="R24" s="34"/>
      <c r="S24" s="34">
        <f t="shared" si="6"/>
        <v>100</v>
      </c>
    </row>
    <row r="25" spans="1:19" s="18" customFormat="1" ht="12" customHeight="1" x14ac:dyDescent="0.25">
      <c r="A25" s="30">
        <v>1941</v>
      </c>
      <c r="B25" s="6"/>
      <c r="C25" s="37">
        <v>17206</v>
      </c>
      <c r="D25" s="37">
        <v>55051</v>
      </c>
      <c r="E25" s="37"/>
      <c r="F25" s="37">
        <v>6102</v>
      </c>
      <c r="G25" s="37">
        <v>598</v>
      </c>
      <c r="H25" s="37">
        <v>6700</v>
      </c>
      <c r="I25" s="37"/>
      <c r="J25" s="37">
        <v>78957</v>
      </c>
      <c r="K25" s="29"/>
      <c r="L25" s="34">
        <f t="shared" si="1"/>
        <v>21.791608090479627</v>
      </c>
      <c r="M25" s="34">
        <f t="shared" si="2"/>
        <v>69.722760489886909</v>
      </c>
      <c r="N25" s="34"/>
      <c r="O25" s="34">
        <f t="shared" si="3"/>
        <v>7.7282571526273793</v>
      </c>
      <c r="P25" s="34">
        <f t="shared" si="4"/>
        <v>0.75737426700609201</v>
      </c>
      <c r="Q25" s="34">
        <f t="shared" si="5"/>
        <v>8.4856314196334708</v>
      </c>
      <c r="R25" s="34"/>
      <c r="S25" s="34">
        <f t="shared" si="6"/>
        <v>100</v>
      </c>
    </row>
    <row r="26" spans="1:19" s="18" customFormat="1" ht="12" customHeight="1" x14ac:dyDescent="0.25">
      <c r="A26" s="30">
        <v>1950</v>
      </c>
      <c r="B26" s="6"/>
      <c r="C26" s="37">
        <v>20938</v>
      </c>
      <c r="D26" s="37">
        <v>62689</v>
      </c>
      <c r="E26" s="37"/>
      <c r="F26" s="37">
        <v>7947</v>
      </c>
      <c r="G26" s="37">
        <v>904</v>
      </c>
      <c r="H26" s="37">
        <v>8851</v>
      </c>
      <c r="I26" s="37"/>
      <c r="J26" s="37">
        <v>92478</v>
      </c>
      <c r="K26" s="29"/>
      <c r="L26" s="34">
        <f t="shared" si="1"/>
        <v>22.641060576569565</v>
      </c>
      <c r="M26" s="34">
        <f t="shared" si="2"/>
        <v>67.788014446679213</v>
      </c>
      <c r="N26" s="34"/>
      <c r="O26" s="34">
        <f t="shared" si="3"/>
        <v>8.5933951858820485</v>
      </c>
      <c r="P26" s="34">
        <f t="shared" si="4"/>
        <v>0.97752979086917979</v>
      </c>
      <c r="Q26" s="34">
        <f t="shared" si="5"/>
        <v>9.5709249767512272</v>
      </c>
      <c r="R26" s="34"/>
      <c r="S26" s="34">
        <f t="shared" si="6"/>
        <v>100</v>
      </c>
    </row>
    <row r="27" spans="1:19" s="18" customFormat="1" ht="12" customHeight="1" x14ac:dyDescent="0.25">
      <c r="A27" s="30">
        <v>1960</v>
      </c>
      <c r="B27" s="6"/>
      <c r="C27" s="37">
        <v>29268</v>
      </c>
      <c r="D27" s="37">
        <v>82103</v>
      </c>
      <c r="E27" s="37"/>
      <c r="F27" s="37">
        <v>9793</v>
      </c>
      <c r="G27" s="37">
        <v>1497</v>
      </c>
      <c r="H27" s="37">
        <v>11290</v>
      </c>
      <c r="I27" s="37"/>
      <c r="J27" s="37">
        <v>122661</v>
      </c>
      <c r="K27" s="29"/>
      <c r="L27" s="34">
        <f t="shared" si="1"/>
        <v>23.860884877834028</v>
      </c>
      <c r="M27" s="34">
        <f t="shared" si="2"/>
        <v>66.93488557895337</v>
      </c>
      <c r="N27" s="34"/>
      <c r="O27" s="34">
        <f t="shared" si="3"/>
        <v>7.9837927295554421</v>
      </c>
      <c r="P27" s="34">
        <f t="shared" si="4"/>
        <v>1.2204368136571526</v>
      </c>
      <c r="Q27" s="34">
        <f t="shared" si="5"/>
        <v>9.2042295432125947</v>
      </c>
      <c r="R27" s="34"/>
      <c r="S27" s="34">
        <f t="shared" si="6"/>
        <v>100</v>
      </c>
    </row>
    <row r="28" spans="1:19" s="18" customFormat="1" ht="12" customHeight="1" x14ac:dyDescent="0.25">
      <c r="A28" s="30">
        <v>1970</v>
      </c>
      <c r="B28" s="6"/>
      <c r="C28" s="37">
        <v>40349</v>
      </c>
      <c r="D28" s="37">
        <v>102557</v>
      </c>
      <c r="E28" s="37"/>
      <c r="F28" s="37">
        <v>12356</v>
      </c>
      <c r="G28" s="37">
        <v>2015</v>
      </c>
      <c r="H28" s="37">
        <v>14371</v>
      </c>
      <c r="I28" s="37"/>
      <c r="J28" s="37">
        <v>157277</v>
      </c>
      <c r="K28" s="29"/>
      <c r="L28" s="34">
        <f t="shared" si="1"/>
        <v>25.654736547619805</v>
      </c>
      <c r="M28" s="34">
        <f t="shared" si="2"/>
        <v>65.207881635585622</v>
      </c>
      <c r="N28" s="34"/>
      <c r="O28" s="34">
        <f t="shared" si="3"/>
        <v>7.8562027505611116</v>
      </c>
      <c r="P28" s="34">
        <f t="shared" si="4"/>
        <v>1.2811790662334608</v>
      </c>
      <c r="Q28" s="34">
        <f t="shared" si="5"/>
        <v>9.1373818167945728</v>
      </c>
      <c r="R28" s="34"/>
      <c r="S28" s="34">
        <f t="shared" si="6"/>
        <v>100</v>
      </c>
    </row>
    <row r="29" spans="1:19" s="18" customFormat="1" ht="16" customHeight="1" x14ac:dyDescent="0.25">
      <c r="A29" s="30">
        <v>1980</v>
      </c>
      <c r="B29" s="6"/>
      <c r="C29" s="37">
        <v>41287</v>
      </c>
      <c r="D29" s="37">
        <v>107081</v>
      </c>
      <c r="E29" s="37"/>
      <c r="F29" s="37">
        <v>14032</v>
      </c>
      <c r="G29" s="37">
        <v>2958</v>
      </c>
      <c r="H29" s="37">
        <v>16990</v>
      </c>
      <c r="I29" s="37"/>
      <c r="J29" s="37">
        <v>165358</v>
      </c>
      <c r="K29" s="29"/>
      <c r="L29" s="34">
        <f t="shared" si="1"/>
        <v>24.968250704531986</v>
      </c>
      <c r="M29" s="34">
        <f t="shared" si="2"/>
        <v>64.757072533533304</v>
      </c>
      <c r="N29" s="34"/>
      <c r="O29" s="34">
        <f t="shared" si="3"/>
        <v>8.4858307429939881</v>
      </c>
      <c r="P29" s="34">
        <f t="shared" si="4"/>
        <v>1.7888460189407225</v>
      </c>
      <c r="Q29" s="34">
        <f t="shared" si="5"/>
        <v>10.274676761934712</v>
      </c>
      <c r="R29" s="34"/>
      <c r="S29" s="34">
        <f t="shared" si="6"/>
        <v>100</v>
      </c>
    </row>
    <row r="30" spans="1:19" s="18" customFormat="1" ht="12" customHeight="1" x14ac:dyDescent="0.25">
      <c r="A30" s="30">
        <v>1990</v>
      </c>
      <c r="B30" s="6"/>
      <c r="C30" s="37">
        <v>40856</v>
      </c>
      <c r="D30" s="37">
        <v>121973</v>
      </c>
      <c r="E30" s="37"/>
      <c r="F30" s="37">
        <v>14705</v>
      </c>
      <c r="G30" s="37">
        <v>4174</v>
      </c>
      <c r="H30" s="37">
        <v>18879</v>
      </c>
      <c r="I30" s="37"/>
      <c r="J30" s="37">
        <v>181708</v>
      </c>
      <c r="K30" s="29"/>
      <c r="L30" s="34">
        <f t="shared" si="1"/>
        <v>22.484425561890507</v>
      </c>
      <c r="M30" s="34">
        <f t="shared" si="2"/>
        <v>67.125828251920666</v>
      </c>
      <c r="N30" s="34"/>
      <c r="O30" s="34">
        <f t="shared" si="3"/>
        <v>8.0926541484139385</v>
      </c>
      <c r="P30" s="34">
        <f t="shared" si="4"/>
        <v>2.2970920377748913</v>
      </c>
      <c r="Q30" s="34">
        <f t="shared" si="5"/>
        <v>10.38974618618883</v>
      </c>
      <c r="R30" s="34"/>
      <c r="S30" s="34">
        <f t="shared" si="6"/>
        <v>100</v>
      </c>
    </row>
    <row r="31" spans="1:19" s="18" customFormat="1" ht="12" customHeight="1" x14ac:dyDescent="0.25">
      <c r="A31" s="30">
        <v>2000</v>
      </c>
      <c r="B31" s="6"/>
      <c r="C31" s="37">
        <v>46065</v>
      </c>
      <c r="D31" s="37">
        <v>127864</v>
      </c>
      <c r="E31" s="37"/>
      <c r="F31" s="37">
        <v>18693</v>
      </c>
      <c r="G31" s="37">
        <v>4779</v>
      </c>
      <c r="H31" s="37">
        <v>23472</v>
      </c>
      <c r="I31" s="37"/>
      <c r="J31" s="37">
        <v>197401</v>
      </c>
      <c r="K31" s="29"/>
      <c r="L31" s="34">
        <f t="shared" si="1"/>
        <v>23.335748045855897</v>
      </c>
      <c r="M31" s="34">
        <f t="shared" si="2"/>
        <v>64.773734682195126</v>
      </c>
      <c r="N31" s="34"/>
      <c r="O31" s="34">
        <f t="shared" si="3"/>
        <v>9.4695568918090576</v>
      </c>
      <c r="P31" s="34">
        <f t="shared" si="4"/>
        <v>2.4209603801399182</v>
      </c>
      <c r="Q31" s="34">
        <f t="shared" si="5"/>
        <v>11.890517271948976</v>
      </c>
      <c r="R31" s="34"/>
      <c r="S31" s="34">
        <f t="shared" si="6"/>
        <v>100</v>
      </c>
    </row>
    <row r="32" spans="1:19" s="18" customFormat="1" ht="12" customHeight="1" x14ac:dyDescent="0.25">
      <c r="A32" s="30"/>
      <c r="B32" s="6"/>
      <c r="C32" s="37"/>
      <c r="D32" s="37"/>
      <c r="E32" s="37"/>
      <c r="F32" s="37"/>
      <c r="G32" s="37"/>
      <c r="H32" s="37"/>
      <c r="I32" s="37"/>
      <c r="J32" s="37"/>
      <c r="K32" s="29"/>
      <c r="L32" s="34"/>
      <c r="M32" s="34"/>
      <c r="N32" s="34"/>
      <c r="O32" s="34"/>
      <c r="P32" s="34"/>
      <c r="Q32" s="34"/>
      <c r="R32" s="34"/>
      <c r="S32" s="34"/>
    </row>
    <row r="33" spans="1:19" s="18" customFormat="1" ht="12" customHeight="1" x14ac:dyDescent="0.25">
      <c r="A33" s="30"/>
      <c r="B33" s="6"/>
      <c r="K33" s="29"/>
      <c r="L33" s="34"/>
      <c r="M33" s="34"/>
      <c r="N33" s="34"/>
      <c r="O33" s="34"/>
      <c r="P33" s="34"/>
      <c r="Q33" s="34"/>
      <c r="R33" s="34"/>
      <c r="S33" s="34"/>
    </row>
    <row r="34" spans="1:19" s="14" customFormat="1" ht="20.149999999999999" customHeight="1" x14ac:dyDescent="0.25">
      <c r="A34" s="35" t="s">
        <v>3</v>
      </c>
      <c r="B34" s="13"/>
      <c r="L34" s="34"/>
      <c r="M34" s="34"/>
      <c r="N34" s="34"/>
      <c r="O34" s="34"/>
      <c r="P34" s="34"/>
      <c r="Q34" s="34"/>
      <c r="R34" s="34"/>
      <c r="S34" s="34"/>
    </row>
    <row r="35" spans="1:19" s="18" customFormat="1" ht="16" customHeight="1" x14ac:dyDescent="0.25">
      <c r="A35" s="33" t="s">
        <v>17</v>
      </c>
      <c r="B35" s="6"/>
      <c r="C35" s="37">
        <v>17310</v>
      </c>
      <c r="D35" s="37">
        <v>33074</v>
      </c>
      <c r="E35" s="37"/>
      <c r="F35" s="37">
        <v>2745</v>
      </c>
      <c r="G35" s="37">
        <v>341</v>
      </c>
      <c r="H35" s="37">
        <v>3086</v>
      </c>
      <c r="I35" s="37"/>
      <c r="J35" s="37">
        <v>53470</v>
      </c>
      <c r="K35" s="29"/>
      <c r="L35" s="34">
        <f t="shared" si="1"/>
        <v>32.373293435571348</v>
      </c>
      <c r="M35" s="34">
        <f t="shared" si="2"/>
        <v>61.855245932298487</v>
      </c>
      <c r="N35" s="34"/>
      <c r="O35" s="34">
        <f t="shared" si="3"/>
        <v>5.1337198429025621</v>
      </c>
      <c r="P35" s="34">
        <f t="shared" si="4"/>
        <v>0.63774078922760424</v>
      </c>
      <c r="Q35" s="34">
        <f t="shared" si="5"/>
        <v>5.7714606321301671</v>
      </c>
      <c r="R35" s="34"/>
      <c r="S35" s="34">
        <f t="shared" si="6"/>
        <v>100</v>
      </c>
    </row>
    <row r="36" spans="1:19" s="18" customFormat="1" ht="12" customHeight="1" x14ac:dyDescent="0.25">
      <c r="A36" s="30">
        <v>1888</v>
      </c>
      <c r="B36" s="6"/>
      <c r="C36" s="37">
        <v>17360</v>
      </c>
      <c r="D36" s="37">
        <v>35482</v>
      </c>
      <c r="E36" s="37"/>
      <c r="F36" s="37">
        <v>3122</v>
      </c>
      <c r="G36" s="37">
        <v>347</v>
      </c>
      <c r="H36" s="37">
        <v>3469</v>
      </c>
      <c r="I36" s="37"/>
      <c r="J36" s="37">
        <v>56311</v>
      </c>
      <c r="K36" s="29"/>
      <c r="L36" s="34">
        <f t="shared" si="1"/>
        <v>30.828790112056261</v>
      </c>
      <c r="M36" s="34">
        <f t="shared" si="2"/>
        <v>63.010779421427429</v>
      </c>
      <c r="N36" s="34"/>
      <c r="O36" s="34">
        <f t="shared" si="3"/>
        <v>5.5442098346681821</v>
      </c>
      <c r="P36" s="34">
        <f t="shared" si="4"/>
        <v>0.61622063184812914</v>
      </c>
      <c r="Q36" s="34">
        <f t="shared" si="5"/>
        <v>6.1604304665163108</v>
      </c>
      <c r="R36" s="34"/>
      <c r="S36" s="34">
        <f t="shared" si="6"/>
        <v>100</v>
      </c>
    </row>
    <row r="37" spans="1:19" s="18" customFormat="1" ht="12" customHeight="1" x14ac:dyDescent="0.25">
      <c r="A37" s="30">
        <v>1900</v>
      </c>
      <c r="B37" s="6"/>
      <c r="C37" s="37">
        <v>20821</v>
      </c>
      <c r="D37" s="37">
        <v>44558</v>
      </c>
      <c r="E37" s="37"/>
      <c r="F37" s="37">
        <v>4271</v>
      </c>
      <c r="G37" s="37">
        <v>441</v>
      </c>
      <c r="H37" s="37">
        <v>4712</v>
      </c>
      <c r="I37" s="37"/>
      <c r="J37" s="37">
        <v>70091</v>
      </c>
      <c r="K37" s="29"/>
      <c r="L37" s="34">
        <f t="shared" si="1"/>
        <v>29.705668345436649</v>
      </c>
      <c r="M37" s="34">
        <f t="shared" si="2"/>
        <v>63.571642578933094</v>
      </c>
      <c r="N37" s="34"/>
      <c r="O37" s="34">
        <f t="shared" si="3"/>
        <v>6.093507012312565</v>
      </c>
      <c r="P37" s="34">
        <f t="shared" si="4"/>
        <v>0.629182063317687</v>
      </c>
      <c r="Q37" s="34">
        <f t="shared" si="5"/>
        <v>6.7226890756302522</v>
      </c>
      <c r="R37" s="34"/>
      <c r="S37" s="34">
        <f t="shared" si="6"/>
        <v>100</v>
      </c>
    </row>
    <row r="38" spans="1:19" s="18" customFormat="1" ht="12" customHeight="1" x14ac:dyDescent="0.25">
      <c r="A38" s="30">
        <v>1910</v>
      </c>
      <c r="B38" s="6"/>
      <c r="C38" s="37">
        <v>24782</v>
      </c>
      <c r="D38" s="37">
        <v>53004</v>
      </c>
      <c r="E38" s="37"/>
      <c r="F38" s="37">
        <v>5212</v>
      </c>
      <c r="G38" s="37">
        <v>595</v>
      </c>
      <c r="H38" s="37">
        <v>5807</v>
      </c>
      <c r="I38" s="37"/>
      <c r="J38" s="37">
        <v>83593</v>
      </c>
      <c r="K38" s="29"/>
      <c r="L38" s="34">
        <f t="shared" si="1"/>
        <v>29.646022992355821</v>
      </c>
      <c r="M38" s="34">
        <f t="shared" si="2"/>
        <v>63.407223092842699</v>
      </c>
      <c r="N38" s="34"/>
      <c r="O38" s="34">
        <f t="shared" si="3"/>
        <v>6.2349718277846229</v>
      </c>
      <c r="P38" s="34">
        <f t="shared" si="4"/>
        <v>0.71178208701685552</v>
      </c>
      <c r="Q38" s="34">
        <f t="shared" si="5"/>
        <v>6.9467539148014792</v>
      </c>
      <c r="R38" s="34"/>
      <c r="S38" s="34">
        <f t="shared" si="6"/>
        <v>100</v>
      </c>
    </row>
    <row r="39" spans="1:19" s="18" customFormat="1" ht="12" customHeight="1" x14ac:dyDescent="0.25">
      <c r="A39" s="30">
        <v>1920</v>
      </c>
      <c r="B39" s="6"/>
      <c r="C39" s="37">
        <v>23411</v>
      </c>
      <c r="D39" s="37">
        <v>63071</v>
      </c>
      <c r="E39" s="37"/>
      <c r="F39" s="37">
        <v>5974</v>
      </c>
      <c r="G39" s="37">
        <v>802</v>
      </c>
      <c r="H39" s="37">
        <v>6776</v>
      </c>
      <c r="I39" s="37"/>
      <c r="J39" s="37">
        <v>93258</v>
      </c>
      <c r="K39" s="29"/>
      <c r="L39" s="34">
        <f t="shared" si="1"/>
        <v>25.103476377361726</v>
      </c>
      <c r="M39" s="34">
        <f t="shared" si="2"/>
        <v>67.630659031932922</v>
      </c>
      <c r="N39" s="34"/>
      <c r="O39" s="34">
        <f t="shared" si="3"/>
        <v>6.4058847498337945</v>
      </c>
      <c r="P39" s="34">
        <f t="shared" si="4"/>
        <v>0.85997984087156065</v>
      </c>
      <c r="Q39" s="34">
        <f t="shared" si="5"/>
        <v>7.2658645907053554</v>
      </c>
      <c r="R39" s="34"/>
      <c r="S39" s="34">
        <f t="shared" si="6"/>
        <v>100</v>
      </c>
    </row>
    <row r="40" spans="1:19" s="18" customFormat="1" ht="16" customHeight="1" x14ac:dyDescent="0.25">
      <c r="A40" s="30">
        <v>1930</v>
      </c>
      <c r="B40" s="6"/>
      <c r="C40" s="37">
        <v>20390</v>
      </c>
      <c r="D40" s="37">
        <v>65182</v>
      </c>
      <c r="E40" s="37"/>
      <c r="F40" s="37">
        <v>7660</v>
      </c>
      <c r="G40" s="37">
        <v>901</v>
      </c>
      <c r="H40" s="37">
        <v>8561</v>
      </c>
      <c r="I40" s="37"/>
      <c r="J40" s="37">
        <v>94133</v>
      </c>
      <c r="K40" s="29"/>
      <c r="L40" s="34">
        <f t="shared" si="1"/>
        <v>21.660841575218043</v>
      </c>
      <c r="M40" s="34">
        <f t="shared" si="2"/>
        <v>69.24457947797265</v>
      </c>
      <c r="N40" s="34"/>
      <c r="O40" s="34">
        <f t="shared" si="3"/>
        <v>8.1374225829411575</v>
      </c>
      <c r="P40" s="34">
        <f t="shared" si="4"/>
        <v>0.95715636386814396</v>
      </c>
      <c r="Q40" s="34">
        <f t="shared" si="5"/>
        <v>9.0945789468093015</v>
      </c>
      <c r="R40" s="34"/>
      <c r="S40" s="34">
        <f t="shared" si="6"/>
        <v>100</v>
      </c>
    </row>
    <row r="41" spans="1:19" s="18" customFormat="1" ht="12" customHeight="1" x14ac:dyDescent="0.25">
      <c r="A41" s="30">
        <v>1941</v>
      </c>
      <c r="B41" s="6"/>
      <c r="C41" s="37">
        <v>18276</v>
      </c>
      <c r="D41" s="37">
        <v>66118</v>
      </c>
      <c r="E41" s="37"/>
      <c r="F41" s="37">
        <v>10059</v>
      </c>
      <c r="G41" s="37">
        <v>1445</v>
      </c>
      <c r="H41" s="37">
        <v>11504</v>
      </c>
      <c r="I41" s="37"/>
      <c r="J41" s="37">
        <v>95898</v>
      </c>
      <c r="K41" s="29"/>
      <c r="L41" s="34">
        <f t="shared" si="1"/>
        <v>19.057748858161798</v>
      </c>
      <c r="M41" s="34">
        <f t="shared" si="2"/>
        <v>68.946171974389458</v>
      </c>
      <c r="N41" s="34"/>
      <c r="O41" s="34">
        <f t="shared" si="3"/>
        <v>10.489269849214791</v>
      </c>
      <c r="P41" s="34">
        <f t="shared" si="4"/>
        <v>1.506809318233957</v>
      </c>
      <c r="Q41" s="34">
        <f t="shared" si="5"/>
        <v>11.996079167448748</v>
      </c>
      <c r="R41" s="34"/>
      <c r="S41" s="34">
        <f t="shared" si="6"/>
        <v>100</v>
      </c>
    </row>
    <row r="42" spans="1:19" s="18" customFormat="1" ht="12" customHeight="1" x14ac:dyDescent="0.25">
      <c r="A42" s="30">
        <v>1950</v>
      </c>
      <c r="B42" s="6"/>
      <c r="C42" s="37">
        <v>22019</v>
      </c>
      <c r="D42" s="37">
        <v>73526</v>
      </c>
      <c r="E42" s="37"/>
      <c r="F42" s="37">
        <v>12726</v>
      </c>
      <c r="G42" s="37">
        <v>2169</v>
      </c>
      <c r="H42" s="37">
        <v>14895</v>
      </c>
      <c r="I42" s="37"/>
      <c r="J42" s="37">
        <v>110440</v>
      </c>
      <c r="K42" s="29"/>
      <c r="L42" s="34">
        <f t="shared" si="1"/>
        <v>19.937522636725824</v>
      </c>
      <c r="M42" s="34">
        <f t="shared" si="2"/>
        <v>66.575516117348783</v>
      </c>
      <c r="N42" s="34"/>
      <c r="O42" s="34">
        <f t="shared" si="3"/>
        <v>11.52299891343716</v>
      </c>
      <c r="P42" s="34">
        <f t="shared" si="4"/>
        <v>1.9639623324882289</v>
      </c>
      <c r="Q42" s="34">
        <f t="shared" si="5"/>
        <v>13.486961245925389</v>
      </c>
      <c r="R42" s="34"/>
      <c r="S42" s="34">
        <f t="shared" si="6"/>
        <v>100</v>
      </c>
    </row>
    <row r="43" spans="1:19" s="18" customFormat="1" ht="12" customHeight="1" x14ac:dyDescent="0.25">
      <c r="A43" s="30">
        <v>1960</v>
      </c>
      <c r="B43" s="6"/>
      <c r="C43" s="37">
        <v>30128</v>
      </c>
      <c r="D43" s="37">
        <v>87385</v>
      </c>
      <c r="E43" s="37"/>
      <c r="F43" s="37">
        <v>15698</v>
      </c>
      <c r="G43" s="37">
        <v>3362</v>
      </c>
      <c r="H43" s="37">
        <v>19060</v>
      </c>
      <c r="I43" s="37"/>
      <c r="J43" s="37">
        <v>136573</v>
      </c>
      <c r="K43" s="29"/>
      <c r="L43" s="34">
        <f t="shared" si="1"/>
        <v>22.059997217605236</v>
      </c>
      <c r="M43" s="34">
        <f t="shared" si="2"/>
        <v>63.984096417300641</v>
      </c>
      <c r="N43" s="34"/>
      <c r="O43" s="34">
        <f t="shared" si="3"/>
        <v>11.494219208774794</v>
      </c>
      <c r="P43" s="34">
        <f t="shared" si="4"/>
        <v>2.4616871563193312</v>
      </c>
      <c r="Q43" s="34">
        <f t="shared" si="5"/>
        <v>13.955906365094126</v>
      </c>
      <c r="R43" s="34"/>
      <c r="S43" s="34">
        <f t="shared" si="6"/>
        <v>100</v>
      </c>
    </row>
    <row r="44" spans="1:19" s="18" customFormat="1" ht="12" customHeight="1" x14ac:dyDescent="0.25">
      <c r="A44" s="30">
        <v>1970</v>
      </c>
      <c r="B44" s="6"/>
      <c r="C44" s="37">
        <v>40006</v>
      </c>
      <c r="D44" s="37">
        <v>109919</v>
      </c>
      <c r="E44" s="37"/>
      <c r="F44" s="37">
        <v>19766</v>
      </c>
      <c r="G44" s="37">
        <v>4631</v>
      </c>
      <c r="H44" s="37">
        <v>24397</v>
      </c>
      <c r="I44" s="37"/>
      <c r="J44" s="37">
        <v>174322</v>
      </c>
      <c r="K44" s="29"/>
      <c r="L44" s="34">
        <f t="shared" si="1"/>
        <v>22.94948428769748</v>
      </c>
      <c r="M44" s="34">
        <f t="shared" si="2"/>
        <v>63.055150812863545</v>
      </c>
      <c r="N44" s="34"/>
      <c r="O44" s="34">
        <f t="shared" si="3"/>
        <v>11.338786842739298</v>
      </c>
      <c r="P44" s="34">
        <f t="shared" si="4"/>
        <v>2.6565780566996708</v>
      </c>
      <c r="Q44" s="34">
        <f t="shared" si="5"/>
        <v>13.99536489943897</v>
      </c>
      <c r="R44" s="34"/>
      <c r="S44" s="34">
        <f t="shared" si="6"/>
        <v>100</v>
      </c>
    </row>
    <row r="45" spans="1:19" s="18" customFormat="1" ht="16" customHeight="1" x14ac:dyDescent="0.25">
      <c r="A45" s="30">
        <v>1980</v>
      </c>
      <c r="B45" s="6"/>
      <c r="C45" s="37">
        <v>40637</v>
      </c>
      <c r="D45" s="37">
        <v>113631</v>
      </c>
      <c r="E45" s="37"/>
      <c r="F45" s="37">
        <v>22129</v>
      </c>
      <c r="G45" s="37">
        <v>7285</v>
      </c>
      <c r="H45" s="37">
        <v>29414</v>
      </c>
      <c r="I45" s="37"/>
      <c r="J45" s="37">
        <v>183682</v>
      </c>
      <c r="K45" s="29"/>
      <c r="L45" s="34">
        <f t="shared" si="1"/>
        <v>22.123561372371817</v>
      </c>
      <c r="M45" s="34">
        <f t="shared" si="2"/>
        <v>61.862893478947313</v>
      </c>
      <c r="N45" s="34"/>
      <c r="O45" s="34">
        <f t="shared" si="3"/>
        <v>12.047451573915788</v>
      </c>
      <c r="P45" s="34">
        <f t="shared" si="4"/>
        <v>3.966093574765083</v>
      </c>
      <c r="Q45" s="34">
        <f t="shared" si="5"/>
        <v>16.013545148680873</v>
      </c>
      <c r="R45" s="34"/>
      <c r="S45" s="34">
        <f t="shared" si="6"/>
        <v>100</v>
      </c>
    </row>
    <row r="46" spans="1:19" s="18" customFormat="1" ht="12" customHeight="1" x14ac:dyDescent="0.25">
      <c r="A46" s="30">
        <v>1990</v>
      </c>
      <c r="B46" s="6"/>
      <c r="C46" s="37">
        <v>39268</v>
      </c>
      <c r="D46" s="37">
        <v>126261</v>
      </c>
      <c r="E46" s="37"/>
      <c r="F46" s="37">
        <v>21575</v>
      </c>
      <c r="G46" s="37">
        <v>10378</v>
      </c>
      <c r="H46" s="37">
        <v>31953</v>
      </c>
      <c r="I46" s="37"/>
      <c r="J46" s="37">
        <v>197482</v>
      </c>
      <c r="K46" s="29"/>
      <c r="L46" s="34">
        <f t="shared" si="1"/>
        <v>19.884343889569685</v>
      </c>
      <c r="M46" s="34">
        <f t="shared" si="2"/>
        <v>63.935447281271209</v>
      </c>
      <c r="N46" s="34"/>
      <c r="O46" s="34">
        <f t="shared" si="3"/>
        <v>10.925046333336709</v>
      </c>
      <c r="P46" s="34">
        <f t="shared" si="4"/>
        <v>5.2551624958224039</v>
      </c>
      <c r="Q46" s="34">
        <f t="shared" si="5"/>
        <v>16.180208829159113</v>
      </c>
      <c r="R46" s="34"/>
      <c r="S46" s="34">
        <f t="shared" si="6"/>
        <v>100</v>
      </c>
    </row>
    <row r="47" spans="1:19" s="18" customFormat="1" ht="12" customHeight="1" x14ac:dyDescent="0.25">
      <c r="A47" s="30">
        <v>2000</v>
      </c>
      <c r="B47" s="6"/>
      <c r="C47" s="37">
        <v>44275</v>
      </c>
      <c r="D47" s="37">
        <v>135922</v>
      </c>
      <c r="E47" s="37"/>
      <c r="F47" s="37">
        <v>24993</v>
      </c>
      <c r="G47" s="37">
        <v>11082</v>
      </c>
      <c r="H47" s="37">
        <v>36075</v>
      </c>
      <c r="I47" s="37"/>
      <c r="J47" s="37">
        <v>216272</v>
      </c>
      <c r="K47" s="29"/>
      <c r="L47" s="34">
        <f t="shared" si="1"/>
        <v>20.471905748316935</v>
      </c>
      <c r="M47" s="34">
        <f t="shared" si="2"/>
        <v>62.847710290744985</v>
      </c>
      <c r="N47" s="34"/>
      <c r="O47" s="34">
        <f t="shared" si="3"/>
        <v>11.556280979507287</v>
      </c>
      <c r="P47" s="34">
        <f t="shared" si="4"/>
        <v>5.1241029814307906</v>
      </c>
      <c r="Q47" s="34">
        <f t="shared" si="5"/>
        <v>16.680383960938077</v>
      </c>
      <c r="R47" s="34"/>
      <c r="S47" s="34">
        <f t="shared" si="6"/>
        <v>100</v>
      </c>
    </row>
    <row r="48" spans="1:19" s="18" customFormat="1" ht="12" customHeight="1" x14ac:dyDescent="0.25">
      <c r="A48" s="30"/>
      <c r="B48" s="6"/>
      <c r="K48" s="34"/>
      <c r="L48" s="34"/>
      <c r="M48" s="34"/>
      <c r="N48" s="34"/>
      <c r="O48" s="34"/>
      <c r="P48" s="34"/>
      <c r="Q48" s="34"/>
      <c r="R48" s="34"/>
      <c r="S48" s="34"/>
    </row>
    <row r="49" spans="1:19" s="18" customFormat="1" ht="12" customHeight="1" x14ac:dyDescent="0.25">
      <c r="A49" s="30"/>
      <c r="B49" s="6"/>
      <c r="K49" s="34"/>
      <c r="L49" s="34"/>
      <c r="M49" s="34"/>
      <c r="N49" s="34"/>
      <c r="O49" s="34"/>
      <c r="P49" s="34"/>
      <c r="Q49" s="34"/>
      <c r="R49" s="34"/>
      <c r="S49" s="34"/>
    </row>
    <row r="50" spans="1:19" s="14" customFormat="1" ht="20.149999999999999" customHeight="1" x14ac:dyDescent="0.25">
      <c r="A50" s="35" t="s">
        <v>1</v>
      </c>
      <c r="B50" s="13"/>
      <c r="L50" s="34"/>
      <c r="M50" s="34"/>
      <c r="N50" s="34"/>
      <c r="O50" s="34"/>
      <c r="P50" s="34"/>
      <c r="Q50" s="34"/>
      <c r="R50" s="34"/>
      <c r="S50" s="34"/>
    </row>
    <row r="51" spans="1:19" s="18" customFormat="1" ht="16" customHeight="1" x14ac:dyDescent="0.25">
      <c r="A51" s="33" t="s">
        <v>17</v>
      </c>
      <c r="B51" s="6"/>
      <c r="C51" s="37">
        <v>34221</v>
      </c>
      <c r="D51" s="37">
        <v>62131</v>
      </c>
      <c r="E51" s="37"/>
      <c r="F51" s="37">
        <v>4694</v>
      </c>
      <c r="G51" s="37">
        <v>549</v>
      </c>
      <c r="H51" s="37">
        <v>5243</v>
      </c>
      <c r="I51" s="37"/>
      <c r="J51" s="37">
        <v>101595</v>
      </c>
      <c r="K51" s="29"/>
      <c r="L51" s="34">
        <f t="shared" si="1"/>
        <v>33.683744278753878</v>
      </c>
      <c r="M51" s="34">
        <f t="shared" si="2"/>
        <v>61.155568679561</v>
      </c>
      <c r="N51" s="34"/>
      <c r="O51" s="34">
        <f t="shared" si="3"/>
        <v>4.620306117427039</v>
      </c>
      <c r="P51" s="34">
        <f t="shared" si="4"/>
        <v>0.54038092425808359</v>
      </c>
      <c r="Q51" s="34">
        <f t="shared" si="5"/>
        <v>5.1606870416851223</v>
      </c>
      <c r="R51" s="34"/>
      <c r="S51" s="34">
        <f t="shared" si="6"/>
        <v>100</v>
      </c>
    </row>
    <row r="52" spans="1:19" s="18" customFormat="1" ht="12" customHeight="1" x14ac:dyDescent="0.25">
      <c r="A52" s="30">
        <v>1888</v>
      </c>
      <c r="B52" s="6"/>
      <c r="C52" s="37">
        <v>34595</v>
      </c>
      <c r="D52" s="37">
        <v>65090</v>
      </c>
      <c r="E52" s="37"/>
      <c r="F52" s="37">
        <v>5283</v>
      </c>
      <c r="G52" s="37">
        <v>541</v>
      </c>
      <c r="H52" s="37">
        <v>5824</v>
      </c>
      <c r="I52" s="37"/>
      <c r="J52" s="37">
        <v>105509</v>
      </c>
      <c r="K52" s="29"/>
      <c r="L52" s="34">
        <f t="shared" si="1"/>
        <v>32.788672056412253</v>
      </c>
      <c r="M52" s="34">
        <f t="shared" si="2"/>
        <v>61.691419689315609</v>
      </c>
      <c r="N52" s="34"/>
      <c r="O52" s="34">
        <f t="shared" si="3"/>
        <v>5.0071557876579247</v>
      </c>
      <c r="P52" s="34">
        <f t="shared" si="4"/>
        <v>0.51275246661422247</v>
      </c>
      <c r="Q52" s="34">
        <f t="shared" si="5"/>
        <v>5.5199082542721474</v>
      </c>
      <c r="R52" s="34"/>
      <c r="S52" s="34">
        <f t="shared" si="6"/>
        <v>100</v>
      </c>
    </row>
    <row r="53" spans="1:19" s="18" customFormat="1" ht="12" customHeight="1" x14ac:dyDescent="0.25">
      <c r="A53" s="30">
        <v>1900</v>
      </c>
      <c r="B53" s="6"/>
      <c r="C53" s="37">
        <v>41026</v>
      </c>
      <c r="D53" s="37">
        <v>83920</v>
      </c>
      <c r="E53" s="37"/>
      <c r="F53" s="37">
        <v>6986</v>
      </c>
      <c r="G53" s="37">
        <v>677</v>
      </c>
      <c r="H53" s="37">
        <v>7663</v>
      </c>
      <c r="I53" s="37"/>
      <c r="J53" s="37">
        <v>132609</v>
      </c>
      <c r="K53" s="29"/>
      <c r="L53" s="34">
        <f t="shared" si="1"/>
        <v>30.937568340007086</v>
      </c>
      <c r="M53" s="34">
        <f t="shared" si="2"/>
        <v>63.283789184746134</v>
      </c>
      <c r="N53" s="34"/>
      <c r="O53" s="34">
        <f t="shared" si="3"/>
        <v>5.2681190567759346</v>
      </c>
      <c r="P53" s="34">
        <f t="shared" si="4"/>
        <v>0.51052341847084282</v>
      </c>
      <c r="Q53" s="34">
        <f t="shared" si="5"/>
        <v>5.7786424752467775</v>
      </c>
      <c r="R53" s="34"/>
      <c r="S53" s="34">
        <f t="shared" si="6"/>
        <v>100</v>
      </c>
    </row>
    <row r="54" spans="1:19" s="18" customFormat="1" ht="12" customHeight="1" x14ac:dyDescent="0.25">
      <c r="A54" s="30">
        <v>1910</v>
      </c>
      <c r="B54" s="6"/>
      <c r="C54" s="37">
        <v>47733</v>
      </c>
      <c r="D54" s="37">
        <v>98085</v>
      </c>
      <c r="E54" s="37"/>
      <c r="F54" s="37">
        <v>8226</v>
      </c>
      <c r="G54" s="37">
        <v>862</v>
      </c>
      <c r="H54" s="37">
        <v>9088</v>
      </c>
      <c r="I54" s="37"/>
      <c r="J54" s="37">
        <v>154906</v>
      </c>
      <c r="K54" s="29"/>
      <c r="L54" s="34">
        <f t="shared" si="1"/>
        <v>30.814171174776959</v>
      </c>
      <c r="M54" s="34">
        <f t="shared" si="2"/>
        <v>63.319045098317694</v>
      </c>
      <c r="N54" s="34"/>
      <c r="O54" s="34">
        <f t="shared" si="3"/>
        <v>5.3103172246394585</v>
      </c>
      <c r="P54" s="34">
        <f t="shared" si="4"/>
        <v>0.55646650226589023</v>
      </c>
      <c r="Q54" s="34">
        <f t="shared" si="5"/>
        <v>5.8667837269053491</v>
      </c>
      <c r="R54" s="34"/>
      <c r="S54" s="34">
        <f t="shared" si="6"/>
        <v>100</v>
      </c>
    </row>
    <row r="55" spans="1:19" s="18" customFormat="1" ht="12" customHeight="1" x14ac:dyDescent="0.25">
      <c r="A55" s="30">
        <v>1920</v>
      </c>
      <c r="B55" s="6"/>
      <c r="C55" s="37">
        <v>45089</v>
      </c>
      <c r="D55" s="37">
        <v>115403</v>
      </c>
      <c r="E55" s="37"/>
      <c r="F55" s="37">
        <v>9387</v>
      </c>
      <c r="G55" s="37">
        <v>1121</v>
      </c>
      <c r="H55" s="37">
        <v>10508</v>
      </c>
      <c r="I55" s="37"/>
      <c r="J55" s="37">
        <v>171000</v>
      </c>
      <c r="K55" s="29"/>
      <c r="L55" s="34">
        <f t="shared" si="1"/>
        <v>26.367836257309939</v>
      </c>
      <c r="M55" s="34">
        <f t="shared" si="2"/>
        <v>67.487134502923979</v>
      </c>
      <c r="N55" s="34"/>
      <c r="O55" s="34">
        <f t="shared" si="3"/>
        <v>5.4894736842105258</v>
      </c>
      <c r="P55" s="34">
        <f t="shared" si="4"/>
        <v>0.65555555555555556</v>
      </c>
      <c r="Q55" s="34">
        <f t="shared" si="5"/>
        <v>6.1450292397660817</v>
      </c>
      <c r="R55" s="34"/>
      <c r="S55" s="34">
        <f t="shared" si="6"/>
        <v>100</v>
      </c>
    </row>
    <row r="56" spans="1:19" s="18" customFormat="1" ht="16" customHeight="1" x14ac:dyDescent="0.25">
      <c r="A56" s="30">
        <v>1930</v>
      </c>
      <c r="B56" s="6"/>
      <c r="C56" s="37">
        <v>39224</v>
      </c>
      <c r="D56" s="37">
        <v>118805</v>
      </c>
      <c r="E56" s="37"/>
      <c r="F56" s="37">
        <v>12050</v>
      </c>
      <c r="G56" s="37">
        <v>1287</v>
      </c>
      <c r="H56" s="37">
        <v>13337</v>
      </c>
      <c r="I56" s="37"/>
      <c r="J56" s="37">
        <v>171366</v>
      </c>
      <c r="K56" s="29"/>
      <c r="L56" s="34">
        <f t="shared" si="1"/>
        <v>22.889021159389845</v>
      </c>
      <c r="M56" s="34">
        <f t="shared" si="2"/>
        <v>69.328221467502303</v>
      </c>
      <c r="N56" s="34"/>
      <c r="O56" s="34">
        <f t="shared" si="3"/>
        <v>7.0317332493026612</v>
      </c>
      <c r="P56" s="34">
        <f t="shared" si="4"/>
        <v>0.7510241238051889</v>
      </c>
      <c r="Q56" s="34">
        <f t="shared" si="5"/>
        <v>7.7827573731078514</v>
      </c>
      <c r="R56" s="34"/>
      <c r="S56" s="34">
        <f t="shared" si="6"/>
        <v>100</v>
      </c>
    </row>
    <row r="57" spans="1:19" s="18" customFormat="1" ht="12" customHeight="1" x14ac:dyDescent="0.25">
      <c r="A57" s="30">
        <v>1941</v>
      </c>
      <c r="B57" s="6"/>
      <c r="C57" s="37">
        <v>35482</v>
      </c>
      <c r="D57" s="37">
        <v>121169</v>
      </c>
      <c r="E57" s="37"/>
      <c r="F57" s="37">
        <v>16161</v>
      </c>
      <c r="G57" s="37">
        <v>2043</v>
      </c>
      <c r="H57" s="37">
        <v>18204</v>
      </c>
      <c r="I57" s="37"/>
      <c r="J57" s="37">
        <v>174855</v>
      </c>
      <c r="K57" s="29"/>
      <c r="L57" s="34">
        <f t="shared" si="1"/>
        <v>20.29224214349032</v>
      </c>
      <c r="M57" s="34">
        <f t="shared" si="2"/>
        <v>69.296845958079558</v>
      </c>
      <c r="N57" s="34"/>
      <c r="O57" s="34">
        <f t="shared" si="3"/>
        <v>9.2425152269022917</v>
      </c>
      <c r="P57" s="34">
        <f t="shared" si="4"/>
        <v>1.1683966715278373</v>
      </c>
      <c r="Q57" s="34">
        <f t="shared" si="5"/>
        <v>10.410911898430127</v>
      </c>
      <c r="R57" s="34"/>
      <c r="S57" s="34">
        <f t="shared" si="6"/>
        <v>100</v>
      </c>
    </row>
    <row r="58" spans="1:19" s="18" customFormat="1" ht="12" customHeight="1" x14ac:dyDescent="0.25">
      <c r="A58" s="30">
        <v>1950</v>
      </c>
      <c r="B58" s="6"/>
      <c r="C58" s="37">
        <v>42957</v>
      </c>
      <c r="D58" s="37">
        <v>136215</v>
      </c>
      <c r="E58" s="37"/>
      <c r="F58" s="37">
        <v>20673</v>
      </c>
      <c r="G58" s="37">
        <v>3073</v>
      </c>
      <c r="H58" s="37">
        <v>23746</v>
      </c>
      <c r="I58" s="37"/>
      <c r="J58" s="37">
        <v>202918</v>
      </c>
      <c r="K58" s="29"/>
      <c r="L58" s="34">
        <f t="shared" si="1"/>
        <v>21.16963502498546</v>
      </c>
      <c r="M58" s="34">
        <f t="shared" si="2"/>
        <v>67.12810100631782</v>
      </c>
      <c r="N58" s="34"/>
      <c r="O58" s="34">
        <f t="shared" si="3"/>
        <v>10.187859135217181</v>
      </c>
      <c r="P58" s="34">
        <f t="shared" si="4"/>
        <v>1.5144048334795335</v>
      </c>
      <c r="Q58" s="34">
        <f t="shared" si="5"/>
        <v>11.702263968696714</v>
      </c>
      <c r="R58" s="34"/>
      <c r="S58" s="34">
        <f t="shared" si="6"/>
        <v>100</v>
      </c>
    </row>
    <row r="59" spans="1:19" s="18" customFormat="1" ht="12" customHeight="1" x14ac:dyDescent="0.25">
      <c r="A59" s="30">
        <v>1960</v>
      </c>
      <c r="B59" s="6"/>
      <c r="C59" s="37">
        <v>59396</v>
      </c>
      <c r="D59" s="37">
        <v>169488</v>
      </c>
      <c r="E59" s="37"/>
      <c r="F59" s="37">
        <v>25491</v>
      </c>
      <c r="G59" s="37">
        <v>4859</v>
      </c>
      <c r="H59" s="37">
        <v>30350</v>
      </c>
      <c r="I59" s="37"/>
      <c r="J59" s="37">
        <v>259234</v>
      </c>
      <c r="K59" s="29"/>
      <c r="L59" s="34">
        <f t="shared" si="1"/>
        <v>22.912118009211753</v>
      </c>
      <c r="M59" s="34">
        <f t="shared" si="2"/>
        <v>65.380312767615351</v>
      </c>
      <c r="N59" s="34"/>
      <c r="O59" s="34">
        <f t="shared" si="3"/>
        <v>9.8332008918583202</v>
      </c>
      <c r="P59" s="34">
        <f t="shared" si="4"/>
        <v>1.8743683313145652</v>
      </c>
      <c r="Q59" s="34">
        <f t="shared" si="5"/>
        <v>11.707569223172886</v>
      </c>
      <c r="R59" s="34"/>
      <c r="S59" s="34">
        <f t="shared" si="6"/>
        <v>100</v>
      </c>
    </row>
    <row r="60" spans="1:19" s="18" customFormat="1" ht="12" customHeight="1" x14ac:dyDescent="0.25">
      <c r="A60" s="30">
        <v>1970</v>
      </c>
      <c r="B60" s="6"/>
      <c r="C60" s="37">
        <v>80355</v>
      </c>
      <c r="D60" s="37">
        <v>212476</v>
      </c>
      <c r="E60" s="37"/>
      <c r="F60" s="37">
        <v>32122</v>
      </c>
      <c r="G60" s="37">
        <v>6646</v>
      </c>
      <c r="H60" s="37">
        <v>38768</v>
      </c>
      <c r="I60" s="37"/>
      <c r="J60" s="37">
        <v>331599</v>
      </c>
      <c r="K60" s="29"/>
      <c r="L60" s="34">
        <f t="shared" si="1"/>
        <v>24.232582124795311</v>
      </c>
      <c r="M60" s="34">
        <f t="shared" si="2"/>
        <v>64.076188408288331</v>
      </c>
      <c r="N60" s="34"/>
      <c r="O60" s="34">
        <f t="shared" si="3"/>
        <v>9.6870014686413395</v>
      </c>
      <c r="P60" s="34">
        <f t="shared" si="4"/>
        <v>2.0042279982750251</v>
      </c>
      <c r="Q60" s="34">
        <f t="shared" si="5"/>
        <v>11.691229466916365</v>
      </c>
      <c r="R60" s="34"/>
      <c r="S60" s="34">
        <f t="shared" si="6"/>
        <v>100</v>
      </c>
    </row>
    <row r="61" spans="1:19" s="18" customFormat="1" ht="16" customHeight="1" x14ac:dyDescent="0.25">
      <c r="A61" s="30">
        <v>1980</v>
      </c>
      <c r="B61" s="6"/>
      <c r="C61" s="37">
        <v>81924</v>
      </c>
      <c r="D61" s="37">
        <v>220712</v>
      </c>
      <c r="E61" s="37"/>
      <c r="F61" s="37">
        <v>36161</v>
      </c>
      <c r="G61" s="37">
        <v>10243</v>
      </c>
      <c r="H61" s="37">
        <v>46404</v>
      </c>
      <c r="I61" s="37"/>
      <c r="J61" s="37">
        <v>349040</v>
      </c>
      <c r="K61" s="29"/>
      <c r="L61" s="34">
        <f t="shared" si="1"/>
        <v>23.471235388494154</v>
      </c>
      <c r="M61" s="34">
        <f t="shared" si="2"/>
        <v>63.234013293605315</v>
      </c>
      <c r="N61" s="34"/>
      <c r="O61" s="34">
        <f t="shared" si="3"/>
        <v>10.360130644052258</v>
      </c>
      <c r="P61" s="34">
        <f t="shared" si="4"/>
        <v>2.9346206738482694</v>
      </c>
      <c r="Q61" s="34">
        <f t="shared" si="5"/>
        <v>13.294751317900527</v>
      </c>
      <c r="R61" s="34"/>
      <c r="S61" s="34">
        <f t="shared" si="6"/>
        <v>100</v>
      </c>
    </row>
    <row r="62" spans="1:19" s="18" customFormat="1" ht="12" customHeight="1" x14ac:dyDescent="0.25">
      <c r="A62" s="30">
        <v>1990</v>
      </c>
      <c r="B62" s="6"/>
      <c r="C62" s="37">
        <v>80124</v>
      </c>
      <c r="D62" s="37">
        <v>248234</v>
      </c>
      <c r="E62" s="37"/>
      <c r="F62" s="37">
        <v>36280</v>
      </c>
      <c r="G62" s="37">
        <v>14552</v>
      </c>
      <c r="H62" s="37">
        <v>50832</v>
      </c>
      <c r="I62" s="37"/>
      <c r="J62" s="37">
        <v>379190</v>
      </c>
      <c r="K62" s="29"/>
      <c r="L62" s="34">
        <f t="shared" si="1"/>
        <v>21.130304069200136</v>
      </c>
      <c r="M62" s="34">
        <f t="shared" si="2"/>
        <v>65.464279121284846</v>
      </c>
      <c r="N62" s="34"/>
      <c r="O62" s="34">
        <f t="shared" si="3"/>
        <v>9.5677628629446989</v>
      </c>
      <c r="P62" s="34">
        <f t="shared" si="4"/>
        <v>3.8376539465703208</v>
      </c>
      <c r="Q62" s="34">
        <f t="shared" si="5"/>
        <v>13.405416809515019</v>
      </c>
      <c r="R62" s="34"/>
      <c r="S62" s="34">
        <f t="shared" si="6"/>
        <v>100</v>
      </c>
    </row>
    <row r="63" spans="1:19" s="18" customFormat="1" ht="12" customHeight="1" x14ac:dyDescent="0.25">
      <c r="A63" s="30">
        <v>2000</v>
      </c>
      <c r="B63" s="6"/>
      <c r="C63" s="37">
        <v>90340</v>
      </c>
      <c r="D63" s="37">
        <v>263786</v>
      </c>
      <c r="E63" s="37"/>
      <c r="F63" s="37">
        <v>43686</v>
      </c>
      <c r="G63" s="37">
        <v>15861</v>
      </c>
      <c r="H63" s="37">
        <v>59547</v>
      </c>
      <c r="I63" s="37"/>
      <c r="J63" s="37">
        <v>413673</v>
      </c>
      <c r="K63" s="29"/>
      <c r="L63" s="34">
        <f t="shared" si="1"/>
        <v>21.838505292827907</v>
      </c>
      <c r="M63" s="34">
        <f t="shared" si="2"/>
        <v>63.766791644608176</v>
      </c>
      <c r="N63" s="34"/>
      <c r="O63" s="34">
        <f t="shared" si="3"/>
        <v>10.560515189533762</v>
      </c>
      <c r="P63" s="34">
        <f t="shared" si="4"/>
        <v>3.8341878730301469</v>
      </c>
      <c r="Q63" s="34">
        <f t="shared" si="5"/>
        <v>14.394703062563909</v>
      </c>
      <c r="R63" s="34"/>
      <c r="S63" s="34">
        <f t="shared" si="6"/>
        <v>100</v>
      </c>
    </row>
    <row r="64" spans="1:19" s="18" customFormat="1" ht="12" customHeight="1" x14ac:dyDescent="0.25">
      <c r="A64" s="30"/>
      <c r="B64" s="6"/>
      <c r="C64" s="38"/>
      <c r="D64" s="38"/>
      <c r="E64" s="38"/>
      <c r="F64" s="38"/>
      <c r="G64" s="38"/>
      <c r="H64" s="38"/>
      <c r="I64" s="38"/>
      <c r="J64" s="38"/>
      <c r="K64" s="34"/>
      <c r="L64" s="34"/>
      <c r="M64" s="34"/>
      <c r="N64" s="34"/>
      <c r="O64" s="34"/>
      <c r="P64" s="34"/>
      <c r="Q64" s="34"/>
      <c r="R64" s="34"/>
      <c r="S64" s="34"/>
    </row>
    <row r="65" spans="1:19" s="18" customFormat="1" ht="12" customHeight="1" x14ac:dyDescent="0.25">
      <c r="A65" s="30"/>
      <c r="B65" s="6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</row>
    <row r="66" spans="1:19" s="19" customFormat="1" ht="16" customHeight="1" x14ac:dyDescent="0.25">
      <c r="A66" s="6" t="s">
        <v>18</v>
      </c>
      <c r="B66" s="5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19" s="19" customFormat="1" ht="12" customHeight="1" x14ac:dyDescent="0.25">
      <c r="A67" s="6" t="s">
        <v>19</v>
      </c>
      <c r="B67" s="5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s="8" customFormat="1" ht="16" customHeight="1" x14ac:dyDescent="0.25">
      <c r="A68" s="31" t="s">
        <v>4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</row>
    <row r="69" spans="1:19" s="21" customFormat="1" ht="4" customHeight="1" x14ac:dyDescent="0.25">
      <c r="A69" s="9"/>
      <c r="B69" s="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s="8" customFormat="1" ht="4" customHeight="1" x14ac:dyDescent="0.25">
      <c r="A70" s="22"/>
      <c r="B70" s="22"/>
      <c r="C70" s="23"/>
      <c r="D70" s="23"/>
      <c r="E70" s="23"/>
      <c r="F70" s="23"/>
      <c r="G70" s="23"/>
      <c r="H70" s="23"/>
      <c r="I70" s="23"/>
      <c r="J70" s="24"/>
      <c r="K70" s="24"/>
      <c r="L70" s="23"/>
      <c r="M70" s="23"/>
      <c r="N70" s="23"/>
      <c r="O70" s="23"/>
      <c r="P70" s="23"/>
      <c r="Q70" s="23"/>
      <c r="R70" s="23"/>
      <c r="S70" s="24"/>
    </row>
    <row r="71" spans="1:19" s="8" customFormat="1" ht="12" customHeight="1" x14ac:dyDescent="0.25">
      <c r="A71" s="26"/>
      <c r="B71" s="26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1:19" ht="12" customHeight="1" x14ac:dyDescent="0.25"/>
  </sheetData>
  <phoneticPr fontId="0" type="noConversion"/>
  <pageMargins left="0.47244094488188981" right="0.47244094488188981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 01.01.16.06</vt:lpstr>
      <vt:lpstr>'T 01.01.16.06'!Impression_des_titres</vt:lpstr>
      <vt:lpstr>'T 01.01.16.06'!Zone_d_impression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2011-09-13T11:28:12Z</cp:lastPrinted>
  <dcterms:created xsi:type="dcterms:W3CDTF">2007-03-28T13:35:04Z</dcterms:created>
  <dcterms:modified xsi:type="dcterms:W3CDTF">2026-01-12T22:35:13Z</dcterms:modified>
</cp:coreProperties>
</file>