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113" windowWidth="8402" windowHeight="6975" tabRatio="815" activeTab="0"/>
  </bookViews>
  <sheets>
    <sheet name="2013-2022" sheetId="1" r:id="rId1"/>
    <sheet name="2012-2021" sheetId="2" r:id="rId2"/>
    <sheet name="2011-2020" sheetId="3" r:id="rId3"/>
    <sheet name="2010-2019" sheetId="4" r:id="rId4"/>
    <sheet name="2009-2018" sheetId="5" r:id="rId5"/>
    <sheet name="2008-2017" sheetId="6" r:id="rId6"/>
    <sheet name="2007-2016" sheetId="7" r:id="rId7"/>
    <sheet name="2006-2015" sheetId="8" r:id="rId8"/>
    <sheet name="2005-2014" sheetId="9" r:id="rId9"/>
    <sheet name="2004-2013" sheetId="10" r:id="rId10"/>
    <sheet name="2003-2012" sheetId="11" r:id="rId11"/>
    <sheet name="2002-2011" sheetId="12" r:id="rId12"/>
    <sheet name="2001-2010" sheetId="13" r:id="rId13"/>
    <sheet name="2000-2009" sheetId="14" r:id="rId14"/>
    <sheet name="1999-2008" sheetId="15" r:id="rId15"/>
    <sheet name="1998-2007" sheetId="16" r:id="rId16"/>
    <sheet name="1995-2006" sheetId="17" r:id="rId17"/>
    <sheet name="1995-2005" sheetId="18" r:id="rId18"/>
    <sheet name="1995-2004" sheetId="19" r:id="rId19"/>
  </sheets>
  <definedNames/>
  <calcPr fullCalcOnLoad="1"/>
</workbook>
</file>

<file path=xl/sharedStrings.xml><?xml version="1.0" encoding="utf-8"?>
<sst xmlns="http://schemas.openxmlformats.org/spreadsheetml/2006/main" count="1265" uniqueCount="80">
  <si>
    <t>Cause inconnue</t>
  </si>
  <si>
    <t>Office cantonal de la statistique - OCSTAT</t>
  </si>
  <si>
    <t>Maladies de l'appareil génito-urinaire</t>
  </si>
  <si>
    <t>Certaines affections dont l'origine se situe dans la période périnatale</t>
  </si>
  <si>
    <t>Maladies de l'appareil circulatoire</t>
  </si>
  <si>
    <t>Maladies de l'appareil respiratoire</t>
  </si>
  <si>
    <t>Maladies de l'appareil digestif</t>
  </si>
  <si>
    <t>Malformations congénitales et anomalies chromosomiques</t>
  </si>
  <si>
    <t xml:space="preserve">Années potentielles de vie perdues, selon le sexe et le groupe de causes, </t>
  </si>
  <si>
    <t>Chiffres annuels</t>
  </si>
  <si>
    <t>Maladies de la peau et du tissu cellulaire sous-cutané</t>
  </si>
  <si>
    <t>Certaines maladies infectieuses et parasitaires</t>
  </si>
  <si>
    <t>Maladies endocriniennes, nutritionnelles et métaboliques</t>
  </si>
  <si>
    <t>Troubles mentaux et du comportement</t>
  </si>
  <si>
    <t>Maladies du système nerveux</t>
  </si>
  <si>
    <t>Années de vie perdues (2)</t>
  </si>
  <si>
    <t>Moyenne</t>
  </si>
  <si>
    <t>par cas (3)</t>
  </si>
  <si>
    <t>Hommes</t>
  </si>
  <si>
    <t>Femmes</t>
  </si>
  <si>
    <t>Tumeurs</t>
  </si>
  <si>
    <t xml:space="preserve"> </t>
  </si>
  <si>
    <t>Causes externes de morbidité et de mortalité (4)</t>
  </si>
  <si>
    <t>(2) Années potentielles de vie perdues entre la première et la 70ème année de vie.</t>
  </si>
  <si>
    <r>
      <t>Source</t>
    </r>
    <r>
      <rPr>
        <i/>
        <sz val="8"/>
        <rFont val="Arial Narrow"/>
        <family val="2"/>
      </rPr>
      <t xml:space="preserve"> : Office fédéral de la statistique - Statistique du mouvement naturel de la population</t>
    </r>
  </si>
  <si>
    <t>Maladies du système ostéo-articulaire, des muscles et du tissu conjonctif</t>
  </si>
  <si>
    <t>Nombre</t>
  </si>
  <si>
    <t>de décès</t>
  </si>
  <si>
    <t>-</t>
  </si>
  <si>
    <t>Total</t>
  </si>
  <si>
    <t>Canton de Genève</t>
  </si>
  <si>
    <r>
      <t xml:space="preserve">de 1995 à 2004 </t>
    </r>
    <r>
      <rPr>
        <sz val="10"/>
        <rFont val="Arial Narrow"/>
        <family val="2"/>
      </rPr>
      <t>(1)</t>
    </r>
  </si>
  <si>
    <t xml:space="preserve">      de la santé (OMS). Les chiffres signalés par des crochets se réfèrent à des effectifs de 30 personnes décédées ou moins.</t>
  </si>
  <si>
    <t>(1) Selon la classification statistique internationale des maladies et des problèmes de santé connexes, 10ème révision (CIM-10), Organisation mondiale</t>
  </si>
  <si>
    <t>en %</t>
  </si>
  <si>
    <t>(3) Nombre moyen d'années perdues par cas.</t>
  </si>
  <si>
    <t>(4) Accidents, lésions auto-infligées, agressions ou toutes autres causes externes.</t>
  </si>
  <si>
    <t>Symptômes, signes et résultats anormaux d'examens cliniques et de laboratoire, non classés ailleurs</t>
  </si>
  <si>
    <t>Maladies du sang et des organes hématopoïétiques et certains troubles du système immunitaire</t>
  </si>
  <si>
    <r>
      <t xml:space="preserve">de 1995 à 2006 </t>
    </r>
    <r>
      <rPr>
        <sz val="10"/>
        <rFont val="Arial Narrow"/>
        <family val="2"/>
      </rPr>
      <t>(1)</t>
    </r>
  </si>
  <si>
    <r>
      <t xml:space="preserve">de 1995 à 2005 </t>
    </r>
    <r>
      <rPr>
        <sz val="10"/>
        <rFont val="Arial Narrow"/>
        <family val="2"/>
      </rPr>
      <t>(1)</t>
    </r>
  </si>
  <si>
    <t>T 14.03.4.4.01</t>
  </si>
  <si>
    <r>
      <t xml:space="preserve">de 1998 à 2007 </t>
    </r>
    <r>
      <rPr>
        <sz val="10"/>
        <rFont val="Arial Narrow"/>
        <family val="2"/>
      </rPr>
      <t>(1)</t>
    </r>
  </si>
  <si>
    <t>Date de mise à jour : 07.12.2009</t>
  </si>
  <si>
    <t>Grossesse, accouchement et puerpéralité</t>
  </si>
  <si>
    <r>
      <t xml:space="preserve">de 1999 à 2008 </t>
    </r>
    <r>
      <rPr>
        <sz val="10"/>
        <rFont val="Arial Narrow"/>
        <family val="2"/>
      </rPr>
      <t>(1)</t>
    </r>
  </si>
  <si>
    <t>Date de mise à jour : 16.07.2010</t>
  </si>
  <si>
    <r>
      <t xml:space="preserve">de 2000 à 2009 </t>
    </r>
    <r>
      <rPr>
        <sz val="10"/>
        <rFont val="Arial Narrow"/>
        <family val="2"/>
      </rPr>
      <t>(1)</t>
    </r>
  </si>
  <si>
    <t>Date de mise à jour : 30.11.2011</t>
  </si>
  <si>
    <r>
      <t xml:space="preserve">de 2001 à 2010 </t>
    </r>
    <r>
      <rPr>
        <sz val="10"/>
        <rFont val="Arial Narrow"/>
        <family val="2"/>
      </rPr>
      <t>(1)</t>
    </r>
  </si>
  <si>
    <t>Date de mise à jour : 11.09.2012</t>
  </si>
  <si>
    <r>
      <t xml:space="preserve">de 2002 à 2011 </t>
    </r>
    <r>
      <rPr>
        <sz val="10"/>
        <rFont val="Arial Narrow"/>
        <family val="2"/>
      </rPr>
      <t>(1)</t>
    </r>
  </si>
  <si>
    <t>Date de mise à jour : 26.07.2013</t>
  </si>
  <si>
    <r>
      <t xml:space="preserve">de 2003 à 2012 </t>
    </r>
    <r>
      <rPr>
        <sz val="10"/>
        <rFont val="Arial Narrow"/>
        <family val="2"/>
      </rPr>
      <t>(1)</t>
    </r>
  </si>
  <si>
    <t>Date de mise à jour : 03.07.2014</t>
  </si>
  <si>
    <t>[73]</t>
  </si>
  <si>
    <t>[1]</t>
  </si>
  <si>
    <r>
      <t xml:space="preserve">de 2004 à 2013 </t>
    </r>
    <r>
      <rPr>
        <sz val="10"/>
        <rFont val="Arial Narrow"/>
        <family val="2"/>
      </rPr>
      <t>(1)</t>
    </r>
  </si>
  <si>
    <t>Répartition</t>
  </si>
  <si>
    <t>Date de mise à jour : 28.07.2015</t>
  </si>
  <si>
    <r>
      <t xml:space="preserve">de 2005 à 2014 </t>
    </r>
    <r>
      <rPr>
        <sz val="10"/>
        <rFont val="Arial Narrow"/>
        <family val="2"/>
      </rPr>
      <t>(1)</t>
    </r>
  </si>
  <si>
    <t>Date de mise à jour : 10.07.2017</t>
  </si>
  <si>
    <r>
      <t xml:space="preserve">de 2006 à 2015 </t>
    </r>
    <r>
      <rPr>
        <sz val="10"/>
        <rFont val="Arial Narrow"/>
        <family val="2"/>
      </rPr>
      <t>(1)</t>
    </r>
  </si>
  <si>
    <t>Date de mise à jour : 14.11.2017</t>
  </si>
  <si>
    <t>T 14.01.3.10</t>
  </si>
  <si>
    <r>
      <t xml:space="preserve">de 2007 à 2016 </t>
    </r>
    <r>
      <rPr>
        <sz val="10"/>
        <rFont val="Arial Narrow"/>
        <family val="2"/>
      </rPr>
      <t>(1)</t>
    </r>
  </si>
  <si>
    <t>Date de mise à jour : 17.12.2018</t>
  </si>
  <si>
    <r>
      <t xml:space="preserve">de 2008 à 2017 </t>
    </r>
    <r>
      <rPr>
        <sz val="10"/>
        <rFont val="Arial Narrow"/>
        <family val="2"/>
      </rPr>
      <t>(1)</t>
    </r>
  </si>
  <si>
    <t>Date de mise à jour : 17.12.2019</t>
  </si>
  <si>
    <r>
      <t xml:space="preserve">de 2009 à 2018 </t>
    </r>
    <r>
      <rPr>
        <sz val="10"/>
        <rFont val="Arial Narrow"/>
        <family val="2"/>
      </rPr>
      <t>(1)</t>
    </r>
  </si>
  <si>
    <t>Date de mise à jour : 14.12.2020</t>
  </si>
  <si>
    <r>
      <t xml:space="preserve">de 2010 à 2019 </t>
    </r>
    <r>
      <rPr>
        <sz val="10"/>
        <rFont val="Arial Narrow"/>
        <family val="2"/>
      </rPr>
      <t>(1)</t>
    </r>
  </si>
  <si>
    <t>Date de mise à jour : 13.12.2021</t>
  </si>
  <si>
    <r>
      <t xml:space="preserve">de 2011 à 2020 </t>
    </r>
    <r>
      <rPr>
        <sz val="10"/>
        <rFont val="Arial Narrow"/>
        <family val="2"/>
      </rPr>
      <t>(1)</t>
    </r>
  </si>
  <si>
    <t>Code d'utilisation particulière : COVID à partir de l'année 2020</t>
  </si>
  <si>
    <t>Date de mise à jour : 26.09.2022</t>
  </si>
  <si>
    <r>
      <t xml:space="preserve">de 2012 à 2021 </t>
    </r>
    <r>
      <rPr>
        <sz val="10"/>
        <rFont val="Arial Narrow"/>
        <family val="2"/>
      </rPr>
      <t>(1)</t>
    </r>
  </si>
  <si>
    <t>Date de mise à jour : 11.05.2023</t>
  </si>
  <si>
    <r>
      <t xml:space="preserve">de 2013 à 2022 </t>
    </r>
    <r>
      <rPr>
        <sz val="10"/>
        <rFont val="Arial Narrow"/>
        <family val="2"/>
      </rPr>
      <t>(1)</t>
    </r>
  </si>
  <si>
    <t>Date de mise à jour : 14.12.2023</t>
  </si>
</sst>
</file>

<file path=xl/styles.xml><?xml version="1.0" encoding="utf-8"?>
<styleSheet xmlns="http://schemas.openxmlformats.org/spreadsheetml/2006/main">
  <numFmts count="6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&quot;[&quot;0&quot;]&quot;"/>
    <numFmt numFmtId="213" formatCode="0.0000000"/>
    <numFmt numFmtId="214" formatCode="0.000000"/>
    <numFmt numFmtId="215" formatCode="0.00000"/>
    <numFmt numFmtId="216" formatCode="0.0000"/>
    <numFmt numFmtId="217" formatCode="0.00000000"/>
    <numFmt numFmtId="218" formatCode="&quot;&quot;#,##0&quot;&quot;"/>
  </numFmts>
  <fonts count="57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7"/>
      <color indexed="62"/>
      <name val="Arial"/>
      <family val="2"/>
    </font>
    <font>
      <sz val="7"/>
      <name val="Arial"/>
      <family val="2"/>
    </font>
    <font>
      <b/>
      <sz val="7"/>
      <color indexed="54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3" fontId="17" fillId="27" borderId="2" applyNumberFormat="0" applyFill="0" applyBorder="0">
      <alignment horizontal="left"/>
      <protection/>
    </xf>
    <xf numFmtId="0" fontId="44" fillId="0" borderId="3" applyNumberFormat="0" applyFill="0" applyAlignment="0" applyProtection="0"/>
    <xf numFmtId="0" fontId="40" fillId="28" borderId="4" applyNumberFormat="0" applyFont="0" applyAlignment="0" applyProtection="0"/>
    <xf numFmtId="0" fontId="45" fillId="29" borderId="1" applyNumberFormat="0" applyAlignment="0" applyProtection="0"/>
    <xf numFmtId="0" fontId="16" fillId="0" borderId="5" applyNumberFormat="0" applyFont="0" applyFill="0" applyAlignment="0">
      <protection/>
    </xf>
    <xf numFmtId="3" fontId="16" fillId="30" borderId="6" applyNumberFormat="0" applyFont="0" applyBorder="0" applyAlignment="0">
      <protection/>
    </xf>
    <xf numFmtId="0" fontId="46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ont="0" applyAlignment="0">
      <protection/>
    </xf>
    <xf numFmtId="3" fontId="16" fillId="0" borderId="7" applyNumberFormat="0" applyFont="0" applyAlignment="0">
      <protection/>
    </xf>
    <xf numFmtId="3" fontId="16" fillId="0" borderId="8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8" borderId="4" applyNumberFormat="0" applyFont="0" applyAlignment="0" applyProtection="0"/>
    <xf numFmtId="3" fontId="14" fillId="0" borderId="0">
      <alignment horizontal="right" vertical="center"/>
      <protection/>
    </xf>
    <xf numFmtId="9" fontId="0" fillId="0" borderId="0" applyNumberFormat="0" applyFont="0" applyFill="0" applyBorder="0" applyAlignment="0" applyProtection="0"/>
    <xf numFmtId="0" fontId="48" fillId="33" borderId="0" applyNumberFormat="0" applyBorder="0" applyAlignment="0" applyProtection="0"/>
    <xf numFmtId="0" fontId="49" fillId="26" borderId="9" applyNumberFormat="0" applyAlignment="0" applyProtection="0"/>
    <xf numFmtId="1" fontId="18" fillId="0" borderId="0" applyNumberFormat="0">
      <alignment horizontal="left"/>
      <protection/>
    </xf>
    <xf numFmtId="3" fontId="15" fillId="0" borderId="0" applyNumberFormat="0">
      <alignment horizontal="right" vertical="center"/>
      <protection/>
    </xf>
    <xf numFmtId="3" fontId="15" fillId="0" borderId="0" applyNumberFormat="0">
      <alignment horizontal="left" vertical="center"/>
      <protection/>
    </xf>
    <xf numFmtId="0" fontId="21" fillId="0" borderId="0">
      <alignment/>
      <protection/>
    </xf>
    <xf numFmtId="3" fontId="16" fillId="0" borderId="7" applyFill="0" applyBorder="0" applyAlignment="0"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>
      <protection/>
    </xf>
    <xf numFmtId="0" fontId="19" fillId="0" borderId="0" applyNumberFormat="0" applyFill="0" applyBorder="0">
      <alignment vertical="center"/>
      <protection/>
    </xf>
    <xf numFmtId="3" fontId="16" fillId="0" borderId="0" applyNumberFormat="0">
      <alignment horizontal="right" vertical="center"/>
      <protection/>
    </xf>
    <xf numFmtId="0" fontId="51" fillId="0" borderId="0" applyNumberFormat="0" applyFill="0" applyBorder="0" applyAlignment="0" applyProtection="0"/>
    <xf numFmtId="3" fontId="14" fillId="0" borderId="0" applyNumberFormat="0">
      <alignment horizontal="left" vertical="center"/>
      <protection/>
    </xf>
    <xf numFmtId="0" fontId="51" fillId="0" borderId="0" applyNumberFormat="0" applyFill="0" applyBorder="0" applyAlignment="0" applyProtection="0"/>
    <xf numFmtId="3" fontId="14" fillId="0" borderId="0" applyNumberFormat="0">
      <alignment horizontal="left" vertical="center"/>
      <protection/>
    </xf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16" fillId="0" borderId="0" applyNumberFormat="0">
      <alignment vertical="center"/>
      <protection/>
    </xf>
    <xf numFmtId="0" fontId="16" fillId="0" borderId="0" applyNumberFormat="0">
      <alignment vertical="center"/>
      <protection/>
    </xf>
    <xf numFmtId="0" fontId="56" fillId="34" borderId="14" applyNumberFormat="0" applyAlignment="0" applyProtection="0"/>
  </cellStyleXfs>
  <cellXfs count="15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9" fontId="0" fillId="0" borderId="0" xfId="0" applyNumberFormat="1" applyFont="1" applyBorder="1" applyAlignment="1">
      <alignment horizontal="left"/>
    </xf>
    <xf numFmtId="179" fontId="0" fillId="0" borderId="0" xfId="0" applyNumberFormat="1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/>
    </xf>
    <xf numFmtId="171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left"/>
    </xf>
    <xf numFmtId="183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3" fontId="0" fillId="0" borderId="0" xfId="0" applyNumberFormat="1" applyFill="1" applyAlignment="1">
      <alignment horizontal="right"/>
    </xf>
    <xf numFmtId="184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74" fontId="7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4" fontId="16" fillId="0" borderId="0" xfId="79" applyNumberFormat="1" applyFont="1" applyFill="1" applyBorder="1" applyAlignment="1">
      <alignment horizontal="right"/>
      <protection/>
    </xf>
    <xf numFmtId="183" fontId="16" fillId="0" borderId="0" xfId="79" applyNumberFormat="1" applyFont="1" applyFill="1" applyBorder="1" applyAlignment="1">
      <alignment horizontal="right"/>
      <protection/>
    </xf>
    <xf numFmtId="174" fontId="0" fillId="0" borderId="0" xfId="0" applyNumberFormat="1" applyFont="1" applyFill="1" applyAlignment="1">
      <alignment horizontal="right"/>
    </xf>
    <xf numFmtId="3" fontId="16" fillId="0" borderId="0" xfId="79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4" fontId="7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4" fontId="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83" fontId="0" fillId="0" borderId="0" xfId="0" applyNumberFormat="1" applyFont="1" applyAlignment="1">
      <alignment horizontal="right"/>
    </xf>
    <xf numFmtId="174" fontId="0" fillId="0" borderId="0" xfId="0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83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8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84" fontId="0" fillId="0" borderId="0" xfId="0" applyNumberFormat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Alignment="1">
      <alignment horizontal="right"/>
    </xf>
    <xf numFmtId="218" fontId="0" fillId="0" borderId="0" xfId="0" applyNumberFormat="1" applyAlignment="1">
      <alignment/>
    </xf>
    <xf numFmtId="174" fontId="0" fillId="0" borderId="0" xfId="0" applyNumberFormat="1" applyAlignment="1">
      <alignment/>
    </xf>
    <xf numFmtId="183" fontId="7" fillId="0" borderId="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74" fontId="0" fillId="0" borderId="17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9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Commentaire 2" xfId="43"/>
    <cellStyle name="Entrée" xfId="44"/>
    <cellStyle name="filet gris" xfId="45"/>
    <cellStyle name="Fond bleu" xfId="46"/>
    <cellStyle name="Insatisfaisant" xfId="47"/>
    <cellStyle name="Hyperlink" xfId="48"/>
    <cellStyle name="Lien hypertexte 2" xfId="49"/>
    <cellStyle name="Lien hypertexte 2 2" xfId="50"/>
    <cellStyle name="Lien hypertexte 2 2 2" xfId="51"/>
    <cellStyle name="Followed Hyperlink" xfId="52"/>
    <cellStyle name="ligne blanche" xfId="53"/>
    <cellStyle name="ligne tétière épaisse" xfId="54"/>
    <cellStyle name="Ligne tétière interne" xfId="55"/>
    <cellStyle name="Comma" xfId="56"/>
    <cellStyle name="Comma [0]" xfId="57"/>
    <cellStyle name="Currency" xfId="58"/>
    <cellStyle name="Currency [0]" xfId="59"/>
    <cellStyle name="Neutre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7" xfId="76"/>
    <cellStyle name="Normal 7 2" xfId="77"/>
    <cellStyle name="Normal 8" xfId="78"/>
    <cellStyle name="Normal 9" xfId="79"/>
    <cellStyle name="Note" xfId="80"/>
    <cellStyle name="Numéro tableau" xfId="81"/>
    <cellStyle name="Percent" xfId="82"/>
    <cellStyle name="Satisfaisant" xfId="83"/>
    <cellStyle name="Sortie" xfId="84"/>
    <cellStyle name="Source" xfId="85"/>
    <cellStyle name="Sous-titre à droite" xfId="86"/>
    <cellStyle name="Sous-titre gauche" xfId="87"/>
    <cellStyle name="Standard_2005" xfId="88"/>
    <cellStyle name="texte et données" xfId="89"/>
    <cellStyle name="Texte explicatif" xfId="90"/>
    <cellStyle name="texte gras" xfId="91"/>
    <cellStyle name="texte gras centré" xfId="92"/>
    <cellStyle name="texte tétière" xfId="93"/>
    <cellStyle name="Titre" xfId="94"/>
    <cellStyle name="Titre 2" xfId="95"/>
    <cellStyle name="Titre 3" xfId="96"/>
    <cellStyle name="Titre 4" xfId="97"/>
    <cellStyle name="Titre 1" xfId="98"/>
    <cellStyle name="Titre 2" xfId="99"/>
    <cellStyle name="Titre 3" xfId="100"/>
    <cellStyle name="Titre 4" xfId="101"/>
    <cellStyle name="Total" xfId="102"/>
    <cellStyle name="total centré" xfId="103"/>
    <cellStyle name="total centré 2" xfId="104"/>
    <cellStyle name="Vérification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6</xdr:col>
      <xdr:colOff>609600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2"/>
  <sheetViews>
    <sheetView tabSelected="1"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7" width="14.3984375" style="3" customWidth="1"/>
    <col min="8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78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59</v>
      </c>
      <c r="D16" s="121">
        <v>796.5</v>
      </c>
      <c r="E16" s="140">
        <f>D16/$D$34*100</f>
        <v>1.5229008728239153</v>
      </c>
      <c r="F16" s="98">
        <f>D16/B16</f>
        <v>13.5</v>
      </c>
    </row>
    <row r="17" spans="1:6" s="4" customFormat="1" ht="12" customHeight="1">
      <c r="A17" s="24" t="s">
        <v>20</v>
      </c>
      <c r="B17" s="30">
        <v>1538</v>
      </c>
      <c r="D17" s="121">
        <v>15200</v>
      </c>
      <c r="E17" s="140">
        <f aca="true" t="shared" si="0" ref="E17:E33">D17/$D$34*100</f>
        <v>29.06226398860453</v>
      </c>
      <c r="F17" s="98">
        <f aca="true" t="shared" si="1" ref="F17:F33">D17/B17</f>
        <v>9.882964889466841</v>
      </c>
    </row>
    <row r="18" spans="1:6" ht="12" customHeight="1">
      <c r="A18" s="44" t="s">
        <v>38</v>
      </c>
      <c r="B18" s="93">
        <v>9</v>
      </c>
      <c r="C18" s="4"/>
      <c r="D18" s="57">
        <v>103.5</v>
      </c>
      <c r="E18" s="141">
        <f t="shared" si="0"/>
        <v>0.19789107386977428</v>
      </c>
      <c r="F18" s="101">
        <f t="shared" si="1"/>
        <v>11.5</v>
      </c>
    </row>
    <row r="19" spans="1:6" ht="12" customHeight="1">
      <c r="A19" s="44" t="s">
        <v>12</v>
      </c>
      <c r="B19" s="136">
        <v>67</v>
      </c>
      <c r="C19" s="135"/>
      <c r="D19" s="56">
        <v>839.5</v>
      </c>
      <c r="E19" s="140">
        <f t="shared" si="0"/>
        <v>1.6051164880548359</v>
      </c>
      <c r="F19" s="98">
        <f t="shared" si="1"/>
        <v>12.529850746268657</v>
      </c>
    </row>
    <row r="20" spans="1:6" ht="12" customHeight="1">
      <c r="A20" s="44" t="s">
        <v>13</v>
      </c>
      <c r="B20" s="136">
        <v>96</v>
      </c>
      <c r="C20" s="135"/>
      <c r="D20" s="56">
        <v>1241</v>
      </c>
      <c r="E20" s="140">
        <f t="shared" si="0"/>
        <v>2.3727808953854095</v>
      </c>
      <c r="F20" s="98">
        <f t="shared" si="1"/>
        <v>12.927083333333334</v>
      </c>
    </row>
    <row r="21" spans="1:6" s="36" customFormat="1" ht="15.75" customHeight="1">
      <c r="A21" s="44" t="s">
        <v>14</v>
      </c>
      <c r="B21" s="136">
        <v>101</v>
      </c>
      <c r="C21" s="135"/>
      <c r="D21" s="134">
        <v>1534.5</v>
      </c>
      <c r="E21" s="140">
        <f t="shared" si="0"/>
        <v>2.9339502691127404</v>
      </c>
      <c r="F21" s="98">
        <f t="shared" si="1"/>
        <v>15.193069306930694</v>
      </c>
    </row>
    <row r="22" spans="1:7" ht="12" customHeight="1">
      <c r="A22" s="44" t="s">
        <v>4</v>
      </c>
      <c r="B22" s="4">
        <v>585</v>
      </c>
      <c r="C22" s="4"/>
      <c r="D22" s="121">
        <v>6304.5</v>
      </c>
      <c r="E22" s="140">
        <f t="shared" si="0"/>
        <v>12.054147586589295</v>
      </c>
      <c r="F22" s="98">
        <f t="shared" si="1"/>
        <v>10.776923076923078</v>
      </c>
      <c r="G22" s="4"/>
    </row>
    <row r="23" spans="1:6" s="4" customFormat="1" ht="12" customHeight="1">
      <c r="A23" s="44" t="s">
        <v>5</v>
      </c>
      <c r="B23" s="136">
        <v>137</v>
      </c>
      <c r="D23" s="121">
        <v>1509.5</v>
      </c>
      <c r="E23" s="140">
        <f t="shared" si="0"/>
        <v>2.886150492815694</v>
      </c>
      <c r="F23" s="98">
        <f t="shared" si="1"/>
        <v>11.018248175182482</v>
      </c>
    </row>
    <row r="24" spans="1:6" s="4" customFormat="1" ht="12" customHeight="1">
      <c r="A24" s="38" t="s">
        <v>6</v>
      </c>
      <c r="B24" s="136">
        <v>222</v>
      </c>
      <c r="D24" s="121">
        <v>2662</v>
      </c>
      <c r="E24" s="140">
        <f t="shared" si="0"/>
        <v>5.089720180109556</v>
      </c>
      <c r="F24" s="98">
        <f t="shared" si="1"/>
        <v>11.99099099099099</v>
      </c>
    </row>
    <row r="25" spans="1:6" s="4" customFormat="1" ht="12" customHeight="1">
      <c r="A25" t="s">
        <v>10</v>
      </c>
      <c r="B25" s="124">
        <v>1</v>
      </c>
      <c r="D25" s="124">
        <v>0.5</v>
      </c>
      <c r="E25" s="141">
        <f t="shared" si="0"/>
        <v>0.0009559955259409387</v>
      </c>
      <c r="F25" s="101">
        <f t="shared" si="1"/>
        <v>0.5</v>
      </c>
    </row>
    <row r="26" spans="1:6" s="4" customFormat="1" ht="15.75" customHeight="1">
      <c r="A26" s="44" t="s">
        <v>25</v>
      </c>
      <c r="B26" s="77">
        <v>16</v>
      </c>
      <c r="D26" s="77">
        <v>233</v>
      </c>
      <c r="E26" s="141">
        <f t="shared" si="0"/>
        <v>0.4454939150884774</v>
      </c>
      <c r="F26" s="101">
        <f t="shared" si="1"/>
        <v>14.5625</v>
      </c>
    </row>
    <row r="27" spans="1:6" s="4" customFormat="1" ht="12" customHeight="1">
      <c r="A27" s="44" t="s">
        <v>2</v>
      </c>
      <c r="B27" s="93">
        <v>23</v>
      </c>
      <c r="D27" s="127">
        <v>279.5</v>
      </c>
      <c r="E27" s="141">
        <f t="shared" si="0"/>
        <v>0.5344014990009847</v>
      </c>
      <c r="F27" s="101">
        <f t="shared" si="1"/>
        <v>12.152173913043478</v>
      </c>
    </row>
    <row r="28" spans="1:6" s="4" customFormat="1" ht="12" customHeight="1">
      <c r="A28" t="s">
        <v>3</v>
      </c>
      <c r="B28" s="78" t="s">
        <v>28</v>
      </c>
      <c r="C28" s="143"/>
      <c r="D28" s="144" t="s">
        <v>28</v>
      </c>
      <c r="E28" s="143" t="s">
        <v>28</v>
      </c>
      <c r="F28" s="144" t="s">
        <v>28</v>
      </c>
    </row>
    <row r="29" spans="1:6" s="4" customFormat="1" ht="12" customHeight="1">
      <c r="A29" s="44" t="s">
        <v>7</v>
      </c>
      <c r="B29" s="63">
        <v>26</v>
      </c>
      <c r="C29" s="114"/>
      <c r="D29" s="124">
        <v>743</v>
      </c>
      <c r="E29" s="141">
        <f t="shared" si="0"/>
        <v>1.4206093515482348</v>
      </c>
      <c r="F29" s="101">
        <f t="shared" si="1"/>
        <v>28.576923076923077</v>
      </c>
    </row>
    <row r="30" spans="1:7" s="4" customFormat="1" ht="12" customHeight="1">
      <c r="A30" s="44" t="s">
        <v>37</v>
      </c>
      <c r="B30" s="136">
        <v>557</v>
      </c>
      <c r="C30" s="114"/>
      <c r="D30" s="121">
        <v>8221.5</v>
      </c>
      <c r="E30" s="140">
        <f t="shared" si="0"/>
        <v>15.719434433046853</v>
      </c>
      <c r="F30" s="98">
        <f t="shared" si="1"/>
        <v>14.76032315978456</v>
      </c>
      <c r="G30" s="32"/>
    </row>
    <row r="31" spans="1:7" s="4" customFormat="1" ht="15.75" customHeight="1">
      <c r="A31" s="44" t="s">
        <v>74</v>
      </c>
      <c r="B31" s="42">
        <v>78</v>
      </c>
      <c r="C31" s="114"/>
      <c r="D31" s="56">
        <v>750</v>
      </c>
      <c r="E31" s="140">
        <f t="shared" si="0"/>
        <v>1.433993288911408</v>
      </c>
      <c r="F31" s="98">
        <f t="shared" si="1"/>
        <v>9.615384615384615</v>
      </c>
      <c r="G31" s="32"/>
    </row>
    <row r="32" spans="1:6" s="4" customFormat="1" ht="12" customHeight="1">
      <c r="A32" s="35" t="s">
        <v>22</v>
      </c>
      <c r="B32" s="4">
        <v>479</v>
      </c>
      <c r="C32" s="28"/>
      <c r="D32" s="56">
        <v>11800.5</v>
      </c>
      <c r="E32" s="140">
        <f t="shared" si="0"/>
        <v>22.562450407732094</v>
      </c>
      <c r="F32" s="98">
        <f t="shared" si="1"/>
        <v>24.6356993736952</v>
      </c>
    </row>
    <row r="33" spans="1:7" s="32" customFormat="1" ht="12" customHeight="1">
      <c r="A33" s="35" t="s">
        <v>0</v>
      </c>
      <c r="B33" s="91">
        <v>3</v>
      </c>
      <c r="C33" s="55"/>
      <c r="D33" s="138">
        <v>82.5</v>
      </c>
      <c r="E33" s="141">
        <f t="shared" si="0"/>
        <v>0.15773926178025485</v>
      </c>
      <c r="F33" s="101">
        <f t="shared" si="1"/>
        <v>27.5</v>
      </c>
      <c r="G33" s="4"/>
    </row>
    <row r="34" spans="1:7" s="32" customFormat="1" ht="15.75" customHeight="1">
      <c r="A34" s="55" t="s">
        <v>29</v>
      </c>
      <c r="B34" s="137">
        <v>3997</v>
      </c>
      <c r="C34" s="137"/>
      <c r="D34" s="137">
        <v>52301.5</v>
      </c>
      <c r="E34" s="99">
        <v>99.99999999999999</v>
      </c>
      <c r="F34" s="104">
        <f>D34/B34</f>
        <v>13.085188891668752</v>
      </c>
      <c r="G34"/>
    </row>
    <row r="35" spans="1:7" s="4" customFormat="1" ht="15.75" customHeight="1">
      <c r="A35" s="61" t="s">
        <v>19</v>
      </c>
      <c r="B35" s="137"/>
      <c r="C35" s="137"/>
      <c r="G35"/>
    </row>
    <row r="36" spans="1:7" s="4" customFormat="1" ht="12" customHeight="1">
      <c r="A36" s="41" t="s">
        <v>11</v>
      </c>
      <c r="B36" s="138">
        <v>22</v>
      </c>
      <c r="C36" s="137"/>
      <c r="D36" s="69">
        <v>382</v>
      </c>
      <c r="E36" s="141">
        <f>D36/$D$55*100</f>
        <v>1.1875340017098004</v>
      </c>
      <c r="F36" s="101">
        <f>D36/B36</f>
        <v>17.363636363636363</v>
      </c>
      <c r="G36"/>
    </row>
    <row r="37" spans="1:7" ht="12" customHeight="1">
      <c r="A37" s="24" t="s">
        <v>20</v>
      </c>
      <c r="B37" s="139">
        <v>1316</v>
      </c>
      <c r="C37" s="137"/>
      <c r="D37" s="139">
        <v>14444</v>
      </c>
      <c r="E37" s="147">
        <f aca="true" t="shared" si="2" ref="E37:E54">D37/$D$55*100</f>
        <v>44.90246366674439</v>
      </c>
      <c r="F37" s="98">
        <f>D37/B37</f>
        <v>10.975683890577507</v>
      </c>
      <c r="G37" s="36"/>
    </row>
    <row r="38" spans="1:6" ht="12" customHeight="1">
      <c r="A38" s="44" t="s">
        <v>38</v>
      </c>
      <c r="B38" s="138">
        <v>8</v>
      </c>
      <c r="C38" s="137"/>
      <c r="D38" s="69">
        <v>132</v>
      </c>
      <c r="E38" s="141">
        <f t="shared" si="2"/>
        <v>0.4103520634180462</v>
      </c>
      <c r="F38" s="101">
        <f aca="true" t="shared" si="3" ref="F38:F55">D38/B38</f>
        <v>16.5</v>
      </c>
    </row>
    <row r="39" spans="1:7" ht="12" customHeight="1">
      <c r="A39" s="44" t="s">
        <v>12</v>
      </c>
      <c r="B39" s="139">
        <v>45</v>
      </c>
      <c r="C39" s="137"/>
      <c r="D39" s="139">
        <v>738.5</v>
      </c>
      <c r="E39" s="147">
        <f t="shared" si="2"/>
        <v>2.295795445713842</v>
      </c>
      <c r="F39" s="98">
        <f t="shared" si="3"/>
        <v>16.41111111111111</v>
      </c>
      <c r="G39" s="4"/>
    </row>
    <row r="40" spans="1:7" s="36" customFormat="1" ht="15.75" customHeight="1">
      <c r="A40" s="44" t="s">
        <v>13</v>
      </c>
      <c r="B40" s="146">
        <v>46</v>
      </c>
      <c r="C40"/>
      <c r="D40" s="68">
        <v>433</v>
      </c>
      <c r="E40" s="147">
        <f t="shared" si="2"/>
        <v>1.346079117121318</v>
      </c>
      <c r="F40" s="98">
        <f t="shared" si="3"/>
        <v>9.41304347826087</v>
      </c>
      <c r="G40" s="4"/>
    </row>
    <row r="41" spans="1:7" ht="12" customHeight="1">
      <c r="A41" s="44" t="s">
        <v>14</v>
      </c>
      <c r="B41" s="36">
        <v>80</v>
      </c>
      <c r="C41" s="36"/>
      <c r="D41" s="139">
        <v>998</v>
      </c>
      <c r="E41" s="147">
        <f t="shared" si="2"/>
        <v>3.1025102976606824</v>
      </c>
      <c r="F41" s="98">
        <f t="shared" si="3"/>
        <v>12.475</v>
      </c>
      <c r="G41" s="4"/>
    </row>
    <row r="42" spans="1:6" s="4" customFormat="1" ht="12" customHeight="1">
      <c r="A42" s="44" t="s">
        <v>4</v>
      </c>
      <c r="B42" s="4">
        <v>203</v>
      </c>
      <c r="D42" s="74">
        <v>2108.5</v>
      </c>
      <c r="E42" s="147">
        <f t="shared" si="2"/>
        <v>6.554752467552655</v>
      </c>
      <c r="F42" s="98">
        <f t="shared" si="3"/>
        <v>10.386699507389162</v>
      </c>
    </row>
    <row r="43" spans="1:6" s="4" customFormat="1" ht="12" customHeight="1">
      <c r="A43" s="44" t="s">
        <v>5</v>
      </c>
      <c r="B43" s="4">
        <v>101</v>
      </c>
      <c r="D43" s="74">
        <v>854.5</v>
      </c>
      <c r="E43" s="147">
        <f t="shared" si="2"/>
        <v>2.6564078650812157</v>
      </c>
      <c r="F43" s="98">
        <f t="shared" si="3"/>
        <v>8.46039603960396</v>
      </c>
    </row>
    <row r="44" spans="1:6" s="4" customFormat="1" ht="12" customHeight="1">
      <c r="A44" s="38" t="s">
        <v>6</v>
      </c>
      <c r="B44" s="4">
        <v>89</v>
      </c>
      <c r="D44" s="74">
        <v>965.5</v>
      </c>
      <c r="E44" s="147">
        <f t="shared" si="2"/>
        <v>3.001476645682754</v>
      </c>
      <c r="F44" s="98">
        <f t="shared" si="3"/>
        <v>10.848314606741573</v>
      </c>
    </row>
    <row r="45" spans="1:6" s="4" customFormat="1" ht="15.75" customHeight="1">
      <c r="A45" t="s">
        <v>10</v>
      </c>
      <c r="B45" s="93">
        <v>2</v>
      </c>
      <c r="D45" s="75">
        <v>10</v>
      </c>
      <c r="E45" s="141">
        <f t="shared" si="2"/>
        <v>0.031087277531670163</v>
      </c>
      <c r="F45" s="101">
        <f t="shared" si="3"/>
        <v>5</v>
      </c>
    </row>
    <row r="46" spans="1:6" s="4" customFormat="1" ht="12" customHeight="1">
      <c r="A46" s="44" t="s">
        <v>25</v>
      </c>
      <c r="B46" s="93">
        <v>9</v>
      </c>
      <c r="D46" s="75">
        <v>101.5</v>
      </c>
      <c r="E46" s="141">
        <f t="shared" si="2"/>
        <v>0.31553586694645214</v>
      </c>
      <c r="F46" s="101">
        <f t="shared" si="3"/>
        <v>11.277777777777779</v>
      </c>
    </row>
    <row r="47" spans="1:6" s="4" customFormat="1" ht="12" customHeight="1">
      <c r="A47" s="44" t="s">
        <v>2</v>
      </c>
      <c r="B47" s="91">
        <v>11</v>
      </c>
      <c r="D47" s="75">
        <v>107.5</v>
      </c>
      <c r="E47" s="141">
        <f t="shared" si="2"/>
        <v>0.3341882334654543</v>
      </c>
      <c r="F47" s="101">
        <f t="shared" si="3"/>
        <v>9.772727272727273</v>
      </c>
    </row>
    <row r="48" spans="1:6" s="4" customFormat="1" ht="12" customHeight="1">
      <c r="A48" s="68" t="s">
        <v>44</v>
      </c>
      <c r="B48" s="93">
        <v>2</v>
      </c>
      <c r="D48" s="75">
        <v>66</v>
      </c>
      <c r="E48" s="141">
        <f t="shared" si="2"/>
        <v>0.2051760317090231</v>
      </c>
      <c r="F48" s="101">
        <f t="shared" si="3"/>
        <v>33</v>
      </c>
    </row>
    <row r="49" spans="1:7" s="4" customFormat="1" ht="12" customHeight="1">
      <c r="A49" t="s">
        <v>3</v>
      </c>
      <c r="B49" s="93">
        <v>1</v>
      </c>
      <c r="D49" s="75">
        <v>68.5</v>
      </c>
      <c r="E49" s="141">
        <f t="shared" si="2"/>
        <v>0.21294785109194064</v>
      </c>
      <c r="F49" s="101">
        <f t="shared" si="3"/>
        <v>68.5</v>
      </c>
      <c r="G49" s="142"/>
    </row>
    <row r="50" spans="1:6" s="4" customFormat="1" ht="12" customHeight="1">
      <c r="A50" s="44" t="s">
        <v>7</v>
      </c>
      <c r="B50" s="93">
        <v>29</v>
      </c>
      <c r="D50" s="75">
        <v>852.5</v>
      </c>
      <c r="E50" s="141">
        <f t="shared" si="2"/>
        <v>2.6501904095748814</v>
      </c>
      <c r="F50" s="101">
        <f t="shared" si="3"/>
        <v>29.396551724137932</v>
      </c>
    </row>
    <row r="51" spans="1:7" s="4" customFormat="1" ht="15.75" customHeight="1">
      <c r="A51" s="44" t="s">
        <v>37</v>
      </c>
      <c r="B51" s="4">
        <v>295</v>
      </c>
      <c r="D51" s="74">
        <v>4811.5</v>
      </c>
      <c r="E51" s="147">
        <f t="shared" si="2"/>
        <v>14.957643584363101</v>
      </c>
      <c r="F51" s="98">
        <f t="shared" si="3"/>
        <v>16.310169491525425</v>
      </c>
      <c r="G51" s="32"/>
    </row>
    <row r="52" spans="1:227" s="4" customFormat="1" ht="15.75" customHeight="1">
      <c r="A52" s="44" t="s">
        <v>74</v>
      </c>
      <c r="B52" s="69">
        <v>24</v>
      </c>
      <c r="C52" s="148"/>
      <c r="D52" s="75">
        <v>194</v>
      </c>
      <c r="E52" s="141">
        <f t="shared" si="2"/>
        <v>0.6030931841144012</v>
      </c>
      <c r="F52" s="101">
        <f t="shared" si="3"/>
        <v>8.083333333333334</v>
      </c>
      <c r="G52" s="5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</row>
    <row r="53" spans="1:7" s="4" customFormat="1" ht="12" customHeight="1">
      <c r="A53" s="35" t="s">
        <v>22</v>
      </c>
      <c r="B53" s="68">
        <v>208</v>
      </c>
      <c r="C53" s="32"/>
      <c r="D53" s="74">
        <v>4801</v>
      </c>
      <c r="E53" s="147">
        <f t="shared" si="2"/>
        <v>14.925001942954847</v>
      </c>
      <c r="F53" s="98">
        <f t="shared" si="3"/>
        <v>23.08173076923077</v>
      </c>
      <c r="G53" s="5"/>
    </row>
    <row r="54" spans="1:7" s="32" customFormat="1" ht="12" customHeight="1">
      <c r="A54" s="35" t="s">
        <v>0</v>
      </c>
      <c r="B54" s="93">
        <v>2</v>
      </c>
      <c r="C54"/>
      <c r="D54" s="75">
        <v>99</v>
      </c>
      <c r="E54" s="141">
        <f t="shared" si="2"/>
        <v>0.3077640475635346</v>
      </c>
      <c r="F54" s="101">
        <f t="shared" si="3"/>
        <v>49.5</v>
      </c>
      <c r="G54" s="5"/>
    </row>
    <row r="55" spans="1:7" s="32" customFormat="1" ht="15.75" customHeight="1">
      <c r="A55" s="55" t="s">
        <v>29</v>
      </c>
      <c r="B55" s="119">
        <v>2493</v>
      </c>
      <c r="D55" s="151">
        <v>32167.5</v>
      </c>
      <c r="E55" s="126">
        <v>100</v>
      </c>
      <c r="F55" s="104">
        <f t="shared" si="3"/>
        <v>12.903128760529482</v>
      </c>
      <c r="G55" s="8"/>
    </row>
    <row r="56" spans="1:6" ht="12" customHeight="1">
      <c r="A56" s="55"/>
      <c r="B56" s="32"/>
      <c r="C56" s="32"/>
      <c r="D56" s="74"/>
      <c r="E56" s="140"/>
      <c r="F56" s="125"/>
    </row>
    <row r="57" spans="1:6" ht="12" customHeight="1">
      <c r="A57" s="6" t="s">
        <v>33</v>
      </c>
      <c r="D57" s="74"/>
      <c r="E57" s="140"/>
      <c r="F57" s="125"/>
    </row>
    <row r="58" spans="1:6" ht="12" customHeight="1">
      <c r="A58" s="1" t="s">
        <v>32</v>
      </c>
      <c r="D58" s="74"/>
      <c r="E58" s="140"/>
      <c r="F58" s="125"/>
    </row>
    <row r="59" spans="1:7" s="5" customFormat="1" ht="12" customHeight="1">
      <c r="A59" s="6" t="s">
        <v>23</v>
      </c>
      <c r="B59"/>
      <c r="C59"/>
      <c r="D59" s="74"/>
      <c r="E59" s="140"/>
      <c r="F59" s="125"/>
      <c r="G59" s="3"/>
    </row>
    <row r="60" spans="1:7" s="5" customFormat="1" ht="12" customHeight="1">
      <c r="A60" s="6" t="s">
        <v>35</v>
      </c>
      <c r="B60" s="31"/>
      <c r="C60" s="31"/>
      <c r="D60" s="142"/>
      <c r="E60" s="142"/>
      <c r="F60" s="142"/>
      <c r="G60" s="3"/>
    </row>
    <row r="61" spans="1:7" s="5" customFormat="1" ht="11.25">
      <c r="A61" s="1" t="s">
        <v>36</v>
      </c>
      <c r="B61" s="31"/>
      <c r="C61" s="31"/>
      <c r="D61" s="124"/>
      <c r="E61" s="141"/>
      <c r="F61" s="128"/>
      <c r="G61" s="3"/>
    </row>
    <row r="62" spans="1:7" s="8" customFormat="1" ht="15.75" customHeight="1">
      <c r="A62" s="2" t="s">
        <v>24</v>
      </c>
      <c r="B62" s="31"/>
      <c r="C62" s="31"/>
      <c r="E62" s="99"/>
      <c r="F62" s="74" t="s">
        <v>79</v>
      </c>
      <c r="G62" s="3"/>
    </row>
    <row r="63" spans="1:6" ht="3.75" customHeight="1">
      <c r="A63" s="39"/>
      <c r="B63" s="20"/>
      <c r="C63" s="20"/>
      <c r="D63" s="149"/>
      <c r="E63" s="149"/>
      <c r="F63" s="150"/>
    </row>
    <row r="64" spans="4:6" ht="9.75" customHeight="1">
      <c r="D64" s="32"/>
      <c r="E64"/>
      <c r="F64" s="125"/>
    </row>
    <row r="65" spans="4:6" ht="9.75" customHeight="1">
      <c r="D65"/>
      <c r="F65" s="125"/>
    </row>
    <row r="66" spans="4:6" ht="9.75" customHeight="1">
      <c r="D66" s="31"/>
      <c r="E66" s="31"/>
      <c r="F66" s="5"/>
    </row>
    <row r="67" spans="4:6" ht="9.75" customHeight="1">
      <c r="D67" s="31"/>
      <c r="E67" s="31"/>
      <c r="F67" s="5"/>
    </row>
    <row r="68" spans="3:7" ht="9.75" customHeight="1">
      <c r="C68" s="16"/>
      <c r="D68" s="31"/>
      <c r="E68" s="31"/>
      <c r="F68" s="16"/>
      <c r="G68" s="10"/>
    </row>
    <row r="69" spans="3:7" ht="9.75" customHeight="1">
      <c r="C69" s="16"/>
      <c r="D69" s="17"/>
      <c r="E69" s="17"/>
      <c r="F69" s="17"/>
      <c r="G69" s="10"/>
    </row>
    <row r="70" spans="3:7" ht="9.75" customHeight="1">
      <c r="C70" s="16"/>
      <c r="D70" s="16"/>
      <c r="E70" s="16"/>
      <c r="F70" s="16"/>
      <c r="G70" s="10"/>
    </row>
    <row r="71" spans="3:7" ht="9.75" customHeight="1">
      <c r="C71" s="16"/>
      <c r="D71" s="16"/>
      <c r="E71" s="16"/>
      <c r="F71" s="16"/>
      <c r="G71" s="10"/>
    </row>
    <row r="72" spans="3:7" ht="9.75" customHeight="1">
      <c r="C72" s="16"/>
      <c r="D72" s="16"/>
      <c r="E72" s="16"/>
      <c r="F72" s="16"/>
      <c r="G72" s="1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16" sqref="C16:C32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25" t="s">
        <v>57</v>
      </c>
      <c r="C4" s="11"/>
      <c r="D4" s="11"/>
      <c r="E4" s="11"/>
      <c r="G4" s="8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="16" customFormat="1" ht="19.5" customHeight="1">
      <c r="A15" s="62" t="s">
        <v>18</v>
      </c>
    </row>
    <row r="16" spans="1:7" s="4" customFormat="1" ht="15.75" customHeight="1">
      <c r="A16" s="41" t="s">
        <v>11</v>
      </c>
      <c r="B16" s="33"/>
      <c r="C16" s="16">
        <v>90</v>
      </c>
      <c r="D16" s="24"/>
      <c r="E16" s="4">
        <v>1601</v>
      </c>
      <c r="F16" s="94">
        <v>2.509896139525769</v>
      </c>
      <c r="G16" s="98">
        <v>17.788888888888888</v>
      </c>
    </row>
    <row r="17" spans="1:7" s="4" customFormat="1" ht="12" customHeight="1">
      <c r="A17" s="24" t="s">
        <v>20</v>
      </c>
      <c r="B17" s="1"/>
      <c r="C17" s="4">
        <v>1816</v>
      </c>
      <c r="D17" s="24"/>
      <c r="E17" s="4">
        <v>18842</v>
      </c>
      <c r="F17" s="94">
        <v>29.538702723887912</v>
      </c>
      <c r="G17" s="98">
        <v>10.375550660792952</v>
      </c>
    </row>
    <row r="18" spans="1:7" ht="12" customHeight="1">
      <c r="A18" s="44" t="s">
        <v>38</v>
      </c>
      <c r="C18" s="91">
        <v>9</v>
      </c>
      <c r="D18" s="24"/>
      <c r="E18" s="92">
        <v>120.5</v>
      </c>
      <c r="F18" s="97">
        <v>0.18890848520478148</v>
      </c>
      <c r="G18" s="101">
        <v>13.38888888888889</v>
      </c>
    </row>
    <row r="19" spans="1:7" ht="12" customHeight="1">
      <c r="A19" s="44" t="s">
        <v>12</v>
      </c>
      <c r="C19">
        <v>51</v>
      </c>
      <c r="D19" s="88"/>
      <c r="E19" s="3">
        <v>796.5</v>
      </c>
      <c r="F19" s="94">
        <v>1.2486772486772486</v>
      </c>
      <c r="G19" s="98">
        <v>15.617647058823529</v>
      </c>
    </row>
    <row r="20" spans="1:7" ht="12" customHeight="1">
      <c r="A20" s="44" t="s">
        <v>13</v>
      </c>
      <c r="C20">
        <v>75</v>
      </c>
      <c r="D20" s="88"/>
      <c r="E20" s="3">
        <v>1418.5</v>
      </c>
      <c r="F20" s="94">
        <v>2.2237899274936312</v>
      </c>
      <c r="G20" s="98">
        <v>18.913333333333334</v>
      </c>
    </row>
    <row r="21" spans="1:7" s="36" customFormat="1" ht="15.75" customHeight="1">
      <c r="A21" s="44" t="s">
        <v>14</v>
      </c>
      <c r="C21">
        <v>107</v>
      </c>
      <c r="D21" s="88"/>
      <c r="E21" s="103">
        <v>1493.5</v>
      </c>
      <c r="F21" s="94">
        <v>2.3413678228493042</v>
      </c>
      <c r="G21" s="98">
        <v>13.957943925233645</v>
      </c>
    </row>
    <row r="22" spans="1:8" ht="12" customHeight="1">
      <c r="A22" s="44" t="s">
        <v>4</v>
      </c>
      <c r="C22" s="4">
        <v>811</v>
      </c>
      <c r="D22" s="24"/>
      <c r="E22" s="4">
        <v>9087.5</v>
      </c>
      <c r="F22" s="94">
        <v>14.246521653929062</v>
      </c>
      <c r="G22" s="98">
        <v>11.205302096177558</v>
      </c>
      <c r="H22" s="4"/>
    </row>
    <row r="23" spans="1:7" s="4" customFormat="1" ht="12" customHeight="1">
      <c r="A23" s="44" t="s">
        <v>5</v>
      </c>
      <c r="B23" s="1"/>
      <c r="C23" s="74">
        <v>144</v>
      </c>
      <c r="D23" s="24"/>
      <c r="E23" s="4">
        <v>1730</v>
      </c>
      <c r="F23" s="94">
        <v>2.7121301195375267</v>
      </c>
      <c r="G23" s="98">
        <v>12.01388888888889</v>
      </c>
    </row>
    <row r="24" spans="1:7" s="4" customFormat="1" ht="12" customHeight="1">
      <c r="A24" s="38" t="s">
        <v>6</v>
      </c>
      <c r="B24" s="1"/>
      <c r="C24" s="4">
        <v>216</v>
      </c>
      <c r="D24" s="24"/>
      <c r="E24" s="4">
        <v>2692</v>
      </c>
      <c r="F24" s="94">
        <v>4.220262590632961</v>
      </c>
      <c r="G24" s="98">
        <v>12.462962962962964</v>
      </c>
    </row>
    <row r="25" spans="1:7" s="4" customFormat="1" ht="12" customHeight="1">
      <c r="A25" t="s">
        <v>10</v>
      </c>
      <c r="B25" s="1"/>
      <c r="C25" s="91">
        <v>1</v>
      </c>
      <c r="E25" s="91">
        <v>10.5</v>
      </c>
      <c r="F25" s="97">
        <v>0.01646090534979424</v>
      </c>
      <c r="G25" s="101">
        <v>10.5</v>
      </c>
    </row>
    <row r="26" spans="1:7" s="4" customFormat="1" ht="15.75" customHeight="1">
      <c r="A26" s="44" t="s">
        <v>25</v>
      </c>
      <c r="B26" s="1"/>
      <c r="C26" s="91">
        <v>13</v>
      </c>
      <c r="E26" s="91">
        <v>149.5</v>
      </c>
      <c r="F26" s="97">
        <v>0.2343719380756418</v>
      </c>
      <c r="G26" s="101">
        <v>11.5</v>
      </c>
    </row>
    <row r="27" spans="1:7" s="4" customFormat="1" ht="12" customHeight="1">
      <c r="A27" s="44" t="s">
        <v>2</v>
      </c>
      <c r="B27" s="1"/>
      <c r="C27" s="91">
        <v>15</v>
      </c>
      <c r="E27" s="91">
        <v>140.5</v>
      </c>
      <c r="F27" s="97">
        <v>0.220262590632961</v>
      </c>
      <c r="G27" s="101">
        <v>9.366666666666667</v>
      </c>
    </row>
    <row r="28" spans="1:7" s="4" customFormat="1" ht="12" customHeight="1">
      <c r="A28" t="s">
        <v>3</v>
      </c>
      <c r="B28" s="1"/>
      <c r="C28" s="87" t="s">
        <v>28</v>
      </c>
      <c r="E28" s="74" t="s">
        <v>28</v>
      </c>
      <c r="F28" s="96" t="s">
        <v>28</v>
      </c>
      <c r="G28" s="96" t="s">
        <v>28</v>
      </c>
    </row>
    <row r="29" spans="1:7" s="4" customFormat="1" ht="12" customHeight="1">
      <c r="A29" s="44" t="s">
        <v>7</v>
      </c>
      <c r="B29" s="1"/>
      <c r="C29" s="91">
        <v>25</v>
      </c>
      <c r="E29" s="91">
        <v>1034.5</v>
      </c>
      <c r="F29" s="97">
        <v>1.6217911032725847</v>
      </c>
      <c r="G29" s="101">
        <v>41.38</v>
      </c>
    </row>
    <row r="30" spans="1:7" s="4" customFormat="1" ht="12" customHeight="1">
      <c r="A30" s="44" t="s">
        <v>37</v>
      </c>
      <c r="B30" s="1"/>
      <c r="C30" s="4">
        <v>486</v>
      </c>
      <c r="E30" s="68">
        <v>7269</v>
      </c>
      <c r="F30" s="94">
        <v>11.395649617871841</v>
      </c>
      <c r="G30" s="98">
        <v>14.95679012345679</v>
      </c>
    </row>
    <row r="31" spans="1:8" s="4" customFormat="1" ht="15.75" customHeight="1">
      <c r="A31" s="35" t="s">
        <v>22</v>
      </c>
      <c r="B31" s="1"/>
      <c r="C31" s="67">
        <v>699</v>
      </c>
      <c r="D31" s="54"/>
      <c r="E31" s="4">
        <v>17320.5</v>
      </c>
      <c r="F31" s="94">
        <v>27.15343915343915</v>
      </c>
      <c r="G31" s="98">
        <v>24.778969957081546</v>
      </c>
      <c r="H31" s="32"/>
    </row>
    <row r="32" spans="1:8" s="4" customFormat="1" ht="12" customHeight="1">
      <c r="A32" s="35" t="s">
        <v>0</v>
      </c>
      <c r="B32" s="1"/>
      <c r="C32" s="82">
        <v>3</v>
      </c>
      <c r="D32" s="54"/>
      <c r="E32" s="82">
        <v>81.5</v>
      </c>
      <c r="F32" s="97">
        <v>0.12776797961983147</v>
      </c>
      <c r="G32" s="101">
        <v>27.166666666666668</v>
      </c>
      <c r="H32" s="32"/>
    </row>
    <row r="33" spans="1:8" s="32" customFormat="1" ht="19.5" customHeight="1">
      <c r="A33" s="55" t="s">
        <v>29</v>
      </c>
      <c r="B33" s="53"/>
      <c r="C33" s="28">
        <v>4561</v>
      </c>
      <c r="D33" s="28"/>
      <c r="E33" s="89">
        <v>63787.5</v>
      </c>
      <c r="F33" s="48">
        <v>100.00000000000001</v>
      </c>
      <c r="G33" s="104">
        <v>13.985419864064898</v>
      </c>
      <c r="H33" s="4"/>
    </row>
    <row r="34" spans="1:8" s="32" customFormat="1" ht="19.5" customHeight="1">
      <c r="A34" s="61" t="s">
        <v>19</v>
      </c>
      <c r="B34" s="53"/>
      <c r="C34" s="28"/>
      <c r="D34" s="55"/>
      <c r="E34" s="4"/>
      <c r="F34" s="43"/>
      <c r="G34" s="4"/>
      <c r="H34" s="4"/>
    </row>
    <row r="35" spans="1:8" s="4" customFormat="1" ht="15.75" customHeight="1">
      <c r="A35" s="41" t="s">
        <v>11</v>
      </c>
      <c r="B35" s="33"/>
      <c r="C35" s="4">
        <v>43</v>
      </c>
      <c r="D35" s="42"/>
      <c r="E35" s="68">
        <v>827.5</v>
      </c>
      <c r="F35" s="98">
        <v>2.2415754686314875</v>
      </c>
      <c r="G35" s="100">
        <v>19.24418604651163</v>
      </c>
      <c r="H35"/>
    </row>
    <row r="36" spans="1:8" s="4" customFormat="1" ht="12" customHeight="1">
      <c r="A36" s="24" t="s">
        <v>20</v>
      </c>
      <c r="B36" s="1"/>
      <c r="C36" s="4">
        <v>1471</v>
      </c>
      <c r="D36" s="42"/>
      <c r="E36" s="4">
        <v>16538.5</v>
      </c>
      <c r="F36" s="98">
        <v>44.80035756853397</v>
      </c>
      <c r="G36" s="100">
        <v>11.243031951053705</v>
      </c>
      <c r="H36"/>
    </row>
    <row r="37" spans="1:8" ht="12" customHeight="1">
      <c r="A37" s="44" t="s">
        <v>38</v>
      </c>
      <c r="C37" s="93">
        <v>11</v>
      </c>
      <c r="D37" s="51"/>
      <c r="E37" s="91">
        <v>348.5</v>
      </c>
      <c r="F37" s="101">
        <v>0.9440351067287898</v>
      </c>
      <c r="G37" s="102">
        <v>31.681818181818183</v>
      </c>
      <c r="H37" s="3"/>
    </row>
    <row r="38" spans="1:8" ht="12" customHeight="1">
      <c r="A38" s="44" t="s">
        <v>12</v>
      </c>
      <c r="C38">
        <v>42</v>
      </c>
      <c r="D38" s="42"/>
      <c r="E38" s="3">
        <v>573</v>
      </c>
      <c r="F38" s="98">
        <v>1.5521724997291149</v>
      </c>
      <c r="G38" s="100">
        <v>13.642857142857142</v>
      </c>
      <c r="H38" s="3"/>
    </row>
    <row r="39" spans="1:7" ht="12" customHeight="1">
      <c r="A39" s="44" t="s">
        <v>13</v>
      </c>
      <c r="C39" s="93">
        <v>29</v>
      </c>
      <c r="D39" s="42"/>
      <c r="E39" s="92">
        <v>605.5</v>
      </c>
      <c r="F39" s="101">
        <v>1.6402102069563333</v>
      </c>
      <c r="G39" s="102">
        <v>20.879310344827587</v>
      </c>
    </row>
    <row r="40" spans="1:7" s="36" customFormat="1" ht="15.75" customHeight="1">
      <c r="A40" s="44" t="s">
        <v>14</v>
      </c>
      <c r="C40" s="36">
        <v>102</v>
      </c>
      <c r="D40" s="42"/>
      <c r="E40" s="3">
        <v>1518</v>
      </c>
      <c r="F40" s="98">
        <v>4.112038140643624</v>
      </c>
      <c r="G40" s="100">
        <v>14.882352941176471</v>
      </c>
    </row>
    <row r="41" spans="1:8" ht="12" customHeight="1">
      <c r="A41" s="44" t="s">
        <v>4</v>
      </c>
      <c r="C41" s="4">
        <v>326</v>
      </c>
      <c r="D41" s="42"/>
      <c r="E41" s="4">
        <v>3468</v>
      </c>
      <c r="F41" s="98">
        <v>9.394300574276736</v>
      </c>
      <c r="G41" s="100">
        <v>10.63803680981595</v>
      </c>
      <c r="H41" s="4"/>
    </row>
    <row r="42" spans="1:7" s="4" customFormat="1" ht="12" customHeight="1">
      <c r="A42" s="44" t="s">
        <v>5</v>
      </c>
      <c r="B42" s="1"/>
      <c r="C42" s="4">
        <v>88</v>
      </c>
      <c r="D42" s="42"/>
      <c r="E42" s="4">
        <v>961</v>
      </c>
      <c r="F42" s="98">
        <v>2.603207281395601</v>
      </c>
      <c r="G42" s="100">
        <v>10.920454545454545</v>
      </c>
    </row>
    <row r="43" spans="1:7" s="4" customFormat="1" ht="12" customHeight="1">
      <c r="A43" s="38" t="s">
        <v>6</v>
      </c>
      <c r="B43" s="1"/>
      <c r="C43" s="4">
        <v>105</v>
      </c>
      <c r="D43" s="42"/>
      <c r="E43" s="4">
        <v>1120.5</v>
      </c>
      <c r="F43" s="98">
        <v>3.0352692599414888</v>
      </c>
      <c r="G43" s="100">
        <v>10.67142857142857</v>
      </c>
    </row>
    <row r="44" spans="1:7" s="4" customFormat="1" ht="12" customHeight="1">
      <c r="A44" t="s">
        <v>10</v>
      </c>
      <c r="B44" s="1"/>
      <c r="C44" s="91">
        <v>2</v>
      </c>
      <c r="D44" s="51"/>
      <c r="E44" s="91">
        <v>25</v>
      </c>
      <c r="F44" s="101">
        <v>0.06772131325170658</v>
      </c>
      <c r="G44" s="102">
        <v>12.5</v>
      </c>
    </row>
    <row r="45" spans="1:7" s="4" customFormat="1" ht="15.75" customHeight="1">
      <c r="A45" s="44" t="s">
        <v>25</v>
      </c>
      <c r="B45" s="1"/>
      <c r="C45" s="91">
        <v>15</v>
      </c>
      <c r="D45" s="51"/>
      <c r="E45" s="91">
        <v>150.5</v>
      </c>
      <c r="F45" s="101">
        <v>0.4076823057752736</v>
      </c>
      <c r="G45" s="102">
        <v>10.033333333333333</v>
      </c>
    </row>
    <row r="46" spans="1:7" s="4" customFormat="1" ht="12" customHeight="1">
      <c r="A46" s="44" t="s">
        <v>2</v>
      </c>
      <c r="B46" s="1"/>
      <c r="C46" s="91">
        <v>12</v>
      </c>
      <c r="D46" s="51"/>
      <c r="E46" s="91">
        <v>204</v>
      </c>
      <c r="F46" s="101">
        <v>0.5526059161339257</v>
      </c>
      <c r="G46" s="102">
        <v>17</v>
      </c>
    </row>
    <row r="47" spans="1:7" s="4" customFormat="1" ht="12" customHeight="1">
      <c r="A47" t="s">
        <v>3</v>
      </c>
      <c r="B47" s="1"/>
      <c r="C47" s="74" t="s">
        <v>28</v>
      </c>
      <c r="D47" s="84"/>
      <c r="E47" s="74" t="s">
        <v>28</v>
      </c>
      <c r="F47" s="105" t="s">
        <v>28</v>
      </c>
      <c r="G47" s="96" t="s">
        <v>28</v>
      </c>
    </row>
    <row r="48" spans="1:7" s="4" customFormat="1" ht="12" customHeight="1">
      <c r="A48" s="68" t="s">
        <v>44</v>
      </c>
      <c r="B48" s="30"/>
      <c r="C48" s="91">
        <v>2</v>
      </c>
      <c r="D48" s="51"/>
      <c r="E48" s="91">
        <v>82</v>
      </c>
      <c r="F48" s="101">
        <v>0.22212590746559757</v>
      </c>
      <c r="G48" s="102">
        <v>41</v>
      </c>
    </row>
    <row r="49" spans="1:7" s="4" customFormat="1" ht="12" customHeight="1">
      <c r="A49" s="44" t="s">
        <v>7</v>
      </c>
      <c r="B49" s="1"/>
      <c r="C49" s="91">
        <v>20</v>
      </c>
      <c r="D49" s="51"/>
      <c r="E49" s="91">
        <v>504</v>
      </c>
      <c r="F49" s="101">
        <v>1.3652616751544044</v>
      </c>
      <c r="G49" s="102">
        <v>25.2</v>
      </c>
    </row>
    <row r="50" spans="1:7" s="4" customFormat="1" ht="12" customHeight="1">
      <c r="A50" s="44" t="s">
        <v>37</v>
      </c>
      <c r="B50" s="1"/>
      <c r="C50" s="4">
        <v>223</v>
      </c>
      <c r="D50" s="42"/>
      <c r="E50" s="4">
        <v>2952.5</v>
      </c>
      <c r="F50" s="98">
        <v>7.997887095026547</v>
      </c>
      <c r="G50" s="100">
        <v>13.239910313901346</v>
      </c>
    </row>
    <row r="51" spans="1:7" s="4" customFormat="1" ht="15.75" customHeight="1">
      <c r="A51" s="35" t="s">
        <v>22</v>
      </c>
      <c r="B51" s="1"/>
      <c r="C51" s="4">
        <v>316</v>
      </c>
      <c r="D51" s="42"/>
      <c r="E51" s="68">
        <v>6997</v>
      </c>
      <c r="F51" s="98">
        <v>18.953841152887637</v>
      </c>
      <c r="G51" s="100">
        <v>22.14240506329114</v>
      </c>
    </row>
    <row r="52" spans="1:7" s="4" customFormat="1" ht="12" customHeight="1">
      <c r="A52" s="35" t="s">
        <v>0</v>
      </c>
      <c r="B52" s="1"/>
      <c r="C52" s="75">
        <v>3</v>
      </c>
      <c r="D52" s="51"/>
      <c r="E52" s="75">
        <v>40.5</v>
      </c>
      <c r="F52" s="101">
        <v>0.10970852746776466</v>
      </c>
      <c r="G52" s="102">
        <v>13.5</v>
      </c>
    </row>
    <row r="53" spans="1:7" s="32" customFormat="1" ht="19.5" customHeight="1">
      <c r="A53" s="55" t="s">
        <v>29</v>
      </c>
      <c r="B53" s="53"/>
      <c r="C53" s="28">
        <v>2810</v>
      </c>
      <c r="D53" s="28"/>
      <c r="E53" s="89">
        <v>36916</v>
      </c>
      <c r="F53" s="104">
        <v>100</v>
      </c>
      <c r="G53" s="104">
        <v>13.137366548042705</v>
      </c>
    </row>
    <row r="54" spans="1:4" s="32" customFormat="1" ht="12" customHeight="1">
      <c r="A54" s="55"/>
      <c r="B54" s="53"/>
      <c r="C54" s="28"/>
      <c r="D54" s="55"/>
    </row>
    <row r="55" spans="1:7" ht="15.75" customHeight="1">
      <c r="A55" s="6" t="s">
        <v>33</v>
      </c>
      <c r="E55" s="32"/>
      <c r="G55" s="32"/>
    </row>
    <row r="56" spans="1:6" ht="12" customHeight="1">
      <c r="A56" s="1" t="s">
        <v>32</v>
      </c>
      <c r="F56" s="22"/>
    </row>
    <row r="57" ht="12" customHeight="1">
      <c r="A57" s="6" t="s">
        <v>23</v>
      </c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7" s="5" customFormat="1" ht="12" customHeight="1">
      <c r="A59" s="1" t="s">
        <v>36</v>
      </c>
      <c r="B59" s="6"/>
      <c r="C59" s="31"/>
      <c r="D59" s="31"/>
      <c r="E59" s="31"/>
      <c r="F59" s="31"/>
      <c r="G59" s="31"/>
    </row>
    <row r="60" spans="1:7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59</v>
      </c>
    </row>
    <row r="61" spans="1:7" s="8" customFormat="1" ht="3.75" customHeight="1">
      <c r="A61" s="39"/>
      <c r="B61" s="39"/>
      <c r="C61" s="20"/>
      <c r="D61" s="20"/>
      <c r="E61" s="20"/>
      <c r="F61" s="20"/>
      <c r="G61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53</v>
      </c>
      <c r="C4" s="11"/>
      <c r="D4" s="11"/>
      <c r="E4" s="11"/>
      <c r="G4" s="8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="16" customFormat="1" ht="19.5" customHeight="1">
      <c r="A15" s="62" t="s">
        <v>18</v>
      </c>
    </row>
    <row r="16" spans="1:7" s="4" customFormat="1" ht="15.75" customHeight="1">
      <c r="A16" s="41" t="s">
        <v>11</v>
      </c>
      <c r="B16" s="33"/>
      <c r="C16" s="16">
        <v>86</v>
      </c>
      <c r="D16" s="24"/>
      <c r="E16" s="4">
        <v>1598</v>
      </c>
      <c r="F16" s="94">
        <v>2.441912882694967</v>
      </c>
      <c r="G16" s="98">
        <v>18.58139534883721</v>
      </c>
    </row>
    <row r="17" spans="1:7" s="4" customFormat="1" ht="12" customHeight="1">
      <c r="A17" s="24" t="s">
        <v>20</v>
      </c>
      <c r="B17" s="1"/>
      <c r="C17" s="4">
        <v>1845</v>
      </c>
      <c r="D17" s="24"/>
      <c r="E17" s="4">
        <v>19238.5</v>
      </c>
      <c r="F17" s="94">
        <v>29.398461197576424</v>
      </c>
      <c r="G17" s="98">
        <v>10.427371273712737</v>
      </c>
    </row>
    <row r="18" spans="1:7" ht="12" customHeight="1">
      <c r="A18" s="44" t="s">
        <v>38</v>
      </c>
      <c r="C18" s="91">
        <v>9</v>
      </c>
      <c r="D18" s="24"/>
      <c r="E18" s="92">
        <v>125.5</v>
      </c>
      <c r="F18" s="97">
        <v>0.1917772633155309</v>
      </c>
      <c r="G18" s="101">
        <v>13.944444444444445</v>
      </c>
    </row>
    <row r="19" spans="1:7" ht="12" customHeight="1">
      <c r="A19" s="44" t="s">
        <v>12</v>
      </c>
      <c r="C19">
        <v>52</v>
      </c>
      <c r="D19" s="88"/>
      <c r="E19" s="3">
        <v>808</v>
      </c>
      <c r="F19" s="94">
        <v>1.2347093925015853</v>
      </c>
      <c r="G19" s="98">
        <v>15.538461538461538</v>
      </c>
    </row>
    <row r="20" spans="1:7" ht="12" customHeight="1">
      <c r="A20" s="44" t="s">
        <v>13</v>
      </c>
      <c r="C20">
        <v>86</v>
      </c>
      <c r="D20" s="88"/>
      <c r="E20" s="3">
        <v>1820</v>
      </c>
      <c r="F20" s="94">
        <v>2.7811523444961455</v>
      </c>
      <c r="G20" s="98">
        <v>21.162790697674417</v>
      </c>
    </row>
    <row r="21" spans="1:7" s="36" customFormat="1" ht="15.75" customHeight="1">
      <c r="A21" s="44" t="s">
        <v>14</v>
      </c>
      <c r="C21">
        <v>112</v>
      </c>
      <c r="D21" s="88"/>
      <c r="E21" s="36">
        <v>1620</v>
      </c>
      <c r="F21" s="94">
        <v>2.475531207738327</v>
      </c>
      <c r="G21" s="98">
        <v>14.464285714285714</v>
      </c>
    </row>
    <row r="22" spans="1:8" ht="12" customHeight="1">
      <c r="A22" s="44" t="s">
        <v>4</v>
      </c>
      <c r="C22" s="4">
        <v>836</v>
      </c>
      <c r="D22" s="24"/>
      <c r="E22" s="4">
        <v>9407</v>
      </c>
      <c r="F22" s="94">
        <v>14.374890167403978</v>
      </c>
      <c r="G22" s="98">
        <v>11.252392344497608</v>
      </c>
      <c r="H22" s="4"/>
    </row>
    <row r="23" spans="1:7" s="4" customFormat="1" ht="12" customHeight="1">
      <c r="A23" s="44" t="s">
        <v>5</v>
      </c>
      <c r="B23" s="1"/>
      <c r="C23" s="4">
        <v>143</v>
      </c>
      <c r="D23" s="24"/>
      <c r="E23" s="4">
        <v>1682.5</v>
      </c>
      <c r="F23" s="94">
        <v>2.5710378129751454</v>
      </c>
      <c r="G23" s="98">
        <v>11.765734265734265</v>
      </c>
    </row>
    <row r="24" spans="1:7" s="4" customFormat="1" ht="12" customHeight="1">
      <c r="A24" s="38" t="s">
        <v>6</v>
      </c>
      <c r="B24" s="1"/>
      <c r="C24" s="4">
        <v>218</v>
      </c>
      <c r="D24" s="24"/>
      <c r="E24" s="4">
        <v>2654</v>
      </c>
      <c r="F24" s="94">
        <v>4.0555924847762475</v>
      </c>
      <c r="G24" s="98">
        <v>12.174311926605505</v>
      </c>
    </row>
    <row r="25" spans="1:7" s="4" customFormat="1" ht="12" customHeight="1">
      <c r="A25" t="s">
        <v>10</v>
      </c>
      <c r="B25" s="1"/>
      <c r="C25" s="74" t="s">
        <v>56</v>
      </c>
      <c r="E25" s="91">
        <v>10.5</v>
      </c>
      <c r="F25" s="97">
        <v>0.016045109679785455</v>
      </c>
      <c r="G25" s="101">
        <v>11</v>
      </c>
    </row>
    <row r="26" spans="1:7" s="4" customFormat="1" ht="15.75" customHeight="1">
      <c r="A26" s="44" t="s">
        <v>25</v>
      </c>
      <c r="B26" s="1"/>
      <c r="C26" s="91">
        <v>10</v>
      </c>
      <c r="E26" s="91">
        <v>135</v>
      </c>
      <c r="F26" s="97">
        <v>0.20629426731152725</v>
      </c>
      <c r="G26" s="101">
        <v>13.5</v>
      </c>
    </row>
    <row r="27" spans="1:7" s="4" customFormat="1" ht="12" customHeight="1">
      <c r="A27" s="44" t="s">
        <v>2</v>
      </c>
      <c r="B27" s="1"/>
      <c r="C27" s="91">
        <v>14</v>
      </c>
      <c r="E27" s="91">
        <v>139</v>
      </c>
      <c r="F27" s="97">
        <v>0.21240669004668364</v>
      </c>
      <c r="G27" s="101">
        <v>9.928571428571429</v>
      </c>
    </row>
    <row r="28" spans="1:7" s="4" customFormat="1" ht="12" customHeight="1">
      <c r="A28" t="s">
        <v>3</v>
      </c>
      <c r="B28" s="1"/>
      <c r="C28" s="87" t="s">
        <v>28</v>
      </c>
      <c r="E28" s="87" t="s">
        <v>28</v>
      </c>
      <c r="F28" s="96" t="s">
        <v>28</v>
      </c>
      <c r="G28" s="96" t="s">
        <v>28</v>
      </c>
    </row>
    <row r="29" spans="1:7" s="4" customFormat="1" ht="12" customHeight="1">
      <c r="A29" s="44" t="s">
        <v>7</v>
      </c>
      <c r="B29" s="1"/>
      <c r="C29" s="91">
        <v>26</v>
      </c>
      <c r="E29" s="91">
        <v>1055</v>
      </c>
      <c r="F29" s="97">
        <v>1.6121514963974908</v>
      </c>
      <c r="G29" s="101">
        <v>40.57692307692308</v>
      </c>
    </row>
    <row r="30" spans="1:7" s="4" customFormat="1" ht="12" customHeight="1">
      <c r="A30" s="44" t="s">
        <v>37</v>
      </c>
      <c r="B30" s="1"/>
      <c r="C30" s="4">
        <v>501</v>
      </c>
      <c r="E30" s="68">
        <v>7481.5</v>
      </c>
      <c r="F30" s="94">
        <v>11.432522673268084</v>
      </c>
      <c r="G30" s="98">
        <v>14.93313373253493</v>
      </c>
    </row>
    <row r="31" spans="1:8" s="4" customFormat="1" ht="15.75" customHeight="1">
      <c r="A31" s="35" t="s">
        <v>22</v>
      </c>
      <c r="B31" s="1"/>
      <c r="C31" s="67">
        <v>701</v>
      </c>
      <c r="D31" s="54"/>
      <c r="E31" s="4">
        <v>17593.5</v>
      </c>
      <c r="F31" s="94">
        <v>26.88472734774337</v>
      </c>
      <c r="G31" s="98">
        <v>25.09771754636234</v>
      </c>
      <c r="H31" s="32"/>
    </row>
    <row r="32" spans="1:8" s="4" customFormat="1" ht="12" customHeight="1">
      <c r="A32" s="35" t="s">
        <v>0</v>
      </c>
      <c r="B32" s="1"/>
      <c r="C32" s="82">
        <v>5</v>
      </c>
      <c r="D32" s="54"/>
      <c r="E32" s="90" t="s">
        <v>55</v>
      </c>
      <c r="F32" s="97">
        <v>0.11155171491660364</v>
      </c>
      <c r="G32" s="101">
        <v>14.6</v>
      </c>
      <c r="H32" s="32"/>
    </row>
    <row r="33" spans="1:8" s="32" customFormat="1" ht="19.5" customHeight="1">
      <c r="A33" s="55" t="s">
        <v>29</v>
      </c>
      <c r="B33" s="53"/>
      <c r="C33" s="28">
        <v>4645</v>
      </c>
      <c r="D33" s="28"/>
      <c r="E33" s="89">
        <v>65440.5</v>
      </c>
      <c r="F33" s="48">
        <v>100.0007640528419</v>
      </c>
      <c r="G33" s="99">
        <v>14.08837459634015</v>
      </c>
      <c r="H33" s="4"/>
    </row>
    <row r="34" spans="1:8" s="32" customFormat="1" ht="19.5" customHeight="1">
      <c r="A34" s="61" t="s">
        <v>19</v>
      </c>
      <c r="B34" s="53"/>
      <c r="C34" s="28"/>
      <c r="D34" s="55"/>
      <c r="E34" s="4"/>
      <c r="F34" s="43"/>
      <c r="G34" s="4"/>
      <c r="H34" s="4"/>
    </row>
    <row r="35" spans="1:8" s="4" customFormat="1" ht="15.75" customHeight="1">
      <c r="A35" s="41" t="s">
        <v>11</v>
      </c>
      <c r="B35" s="33"/>
      <c r="C35" s="4">
        <v>42</v>
      </c>
      <c r="D35" s="42"/>
      <c r="E35" s="68">
        <v>814</v>
      </c>
      <c r="F35" s="98">
        <v>2.190497975000336</v>
      </c>
      <c r="G35" s="100">
        <v>19.38095238095238</v>
      </c>
      <c r="H35"/>
    </row>
    <row r="36" spans="1:8" s="4" customFormat="1" ht="12" customHeight="1">
      <c r="A36" s="24" t="s">
        <v>20</v>
      </c>
      <c r="B36" s="1"/>
      <c r="C36" s="4">
        <v>1455</v>
      </c>
      <c r="D36" s="42"/>
      <c r="E36" s="4">
        <v>16275.5</v>
      </c>
      <c r="F36" s="98">
        <v>43.797849867466795</v>
      </c>
      <c r="G36" s="100">
        <v>11.185910652920962</v>
      </c>
      <c r="H36"/>
    </row>
    <row r="37" spans="1:8" ht="12" customHeight="1">
      <c r="A37" s="44" t="s">
        <v>38</v>
      </c>
      <c r="C37" s="93">
        <v>12</v>
      </c>
      <c r="D37" s="51"/>
      <c r="E37" s="91">
        <v>342</v>
      </c>
      <c r="F37" s="101">
        <v>0.9203320730345395</v>
      </c>
      <c r="G37" s="102">
        <v>28.5</v>
      </c>
      <c r="H37" s="3"/>
    </row>
    <row r="38" spans="1:8" ht="12" customHeight="1">
      <c r="A38" s="44" t="s">
        <v>12</v>
      </c>
      <c r="C38">
        <v>39</v>
      </c>
      <c r="D38" s="42"/>
      <c r="E38" s="3">
        <v>493.5</v>
      </c>
      <c r="F38" s="98">
        <v>1.3280230352121205</v>
      </c>
      <c r="G38" s="100">
        <v>12.653846153846153</v>
      </c>
      <c r="H38" s="3"/>
    </row>
    <row r="39" spans="1:7" ht="12" customHeight="1">
      <c r="A39" s="44" t="s">
        <v>13</v>
      </c>
      <c r="C39">
        <v>37</v>
      </c>
      <c r="D39" s="42"/>
      <c r="E39" s="3">
        <v>829.5</v>
      </c>
      <c r="F39" s="98">
        <v>2.2322089315267557</v>
      </c>
      <c r="G39" s="100">
        <v>22.41891891891892</v>
      </c>
    </row>
    <row r="40" spans="1:7" s="36" customFormat="1" ht="15.75" customHeight="1">
      <c r="A40" s="44" t="s">
        <v>14</v>
      </c>
      <c r="C40" s="36">
        <v>100</v>
      </c>
      <c r="D40" s="42"/>
      <c r="E40" s="3">
        <v>1554</v>
      </c>
      <c r="F40" s="98">
        <v>4.181859770455187</v>
      </c>
      <c r="G40" s="100">
        <v>15.54</v>
      </c>
    </row>
    <row r="41" spans="1:8" ht="12" customHeight="1">
      <c r="A41" s="44" t="s">
        <v>4</v>
      </c>
      <c r="C41" s="4">
        <v>338</v>
      </c>
      <c r="D41" s="42"/>
      <c r="E41" s="4">
        <v>3659</v>
      </c>
      <c r="F41" s="98">
        <v>9.846476769688245</v>
      </c>
      <c r="G41" s="100">
        <v>10.825443786982248</v>
      </c>
      <c r="H41" s="4"/>
    </row>
    <row r="42" spans="1:7" s="4" customFormat="1" ht="12" customHeight="1">
      <c r="A42" s="44" t="s">
        <v>5</v>
      </c>
      <c r="B42" s="1"/>
      <c r="C42" s="4">
        <v>82</v>
      </c>
      <c r="D42" s="42"/>
      <c r="E42" s="4">
        <v>949</v>
      </c>
      <c r="F42" s="98">
        <v>2.5537869511981808</v>
      </c>
      <c r="G42" s="100">
        <v>11.573170731707316</v>
      </c>
    </row>
    <row r="43" spans="1:7" s="4" customFormat="1" ht="12" customHeight="1">
      <c r="A43" s="38" t="s">
        <v>6</v>
      </c>
      <c r="B43" s="1"/>
      <c r="C43" s="4">
        <v>107</v>
      </c>
      <c r="D43" s="42"/>
      <c r="E43" s="4">
        <v>1176.5</v>
      </c>
      <c r="F43" s="98">
        <v>3.1659961518278816</v>
      </c>
      <c r="G43" s="100">
        <v>10.995327102803738</v>
      </c>
    </row>
    <row r="44" spans="1:7" s="4" customFormat="1" ht="12" customHeight="1">
      <c r="A44" t="s">
        <v>10</v>
      </c>
      <c r="B44" s="1"/>
      <c r="C44" s="91">
        <v>2</v>
      </c>
      <c r="D44" s="51"/>
      <c r="E44" s="91">
        <v>25</v>
      </c>
      <c r="F44" s="101">
        <v>0.06727573633293416</v>
      </c>
      <c r="G44" s="102">
        <v>12.5</v>
      </c>
    </row>
    <row r="45" spans="1:7" s="4" customFormat="1" ht="15.75" customHeight="1">
      <c r="A45" s="44" t="s">
        <v>25</v>
      </c>
      <c r="B45" s="1"/>
      <c r="C45" s="91">
        <v>14</v>
      </c>
      <c r="D45" s="51"/>
      <c r="E45" s="91">
        <v>137</v>
      </c>
      <c r="F45" s="101">
        <v>0.36867103510447924</v>
      </c>
      <c r="G45" s="102">
        <v>9.785714285714286</v>
      </c>
    </row>
    <row r="46" spans="1:7" s="4" customFormat="1" ht="12" customHeight="1">
      <c r="A46" s="44" t="s">
        <v>2</v>
      </c>
      <c r="B46" s="1"/>
      <c r="C46" s="91">
        <v>13</v>
      </c>
      <c r="D46" s="51"/>
      <c r="E46" s="91">
        <v>208.5</v>
      </c>
      <c r="F46" s="101">
        <v>0.561079641016671</v>
      </c>
      <c r="G46" s="102">
        <v>16.03846153846154</v>
      </c>
    </row>
    <row r="47" spans="1:7" s="4" customFormat="1" ht="12" customHeight="1">
      <c r="A47" t="s">
        <v>3</v>
      </c>
      <c r="B47" s="1"/>
      <c r="C47" s="87" t="s">
        <v>28</v>
      </c>
      <c r="D47" s="84"/>
      <c r="E47" s="87" t="s">
        <v>28</v>
      </c>
      <c r="F47" s="87" t="s">
        <v>28</v>
      </c>
      <c r="G47" s="87" t="s">
        <v>28</v>
      </c>
    </row>
    <row r="48" spans="1:7" s="4" customFormat="1" ht="12" customHeight="1">
      <c r="A48" s="68" t="s">
        <v>44</v>
      </c>
      <c r="B48" s="30"/>
      <c r="C48" s="91">
        <v>2</v>
      </c>
      <c r="D48" s="51"/>
      <c r="E48" s="91">
        <v>82</v>
      </c>
      <c r="F48" s="101">
        <v>0.22066441517202406</v>
      </c>
      <c r="G48" s="102">
        <v>41</v>
      </c>
    </row>
    <row r="49" spans="1:7" s="4" customFormat="1" ht="12" customHeight="1">
      <c r="A49" s="44" t="s">
        <v>7</v>
      </c>
      <c r="B49" s="1"/>
      <c r="C49" s="91">
        <v>21</v>
      </c>
      <c r="D49" s="51"/>
      <c r="E49" s="91">
        <v>470.5</v>
      </c>
      <c r="F49" s="101">
        <v>1.266129357785821</v>
      </c>
      <c r="G49" s="102">
        <v>22.404761904761905</v>
      </c>
    </row>
    <row r="50" spans="1:7" s="4" customFormat="1" ht="12" customHeight="1">
      <c r="A50" s="44" t="s">
        <v>37</v>
      </c>
      <c r="B50" s="1"/>
      <c r="C50" s="4">
        <v>227</v>
      </c>
      <c r="D50" s="42"/>
      <c r="E50" s="4">
        <v>3161.5</v>
      </c>
      <c r="F50" s="98">
        <v>8.507689616662855</v>
      </c>
      <c r="G50" s="100">
        <v>13.927312775330396</v>
      </c>
    </row>
    <row r="51" spans="1:7" s="4" customFormat="1" ht="15.75" customHeight="1">
      <c r="A51" s="35" t="s">
        <v>22</v>
      </c>
      <c r="B51" s="1"/>
      <c r="C51" s="4">
        <v>320</v>
      </c>
      <c r="D51" s="42"/>
      <c r="E51" s="68">
        <v>6983</v>
      </c>
      <c r="F51" s="98">
        <v>18.79145867251517</v>
      </c>
      <c r="G51" s="100">
        <v>21.821875</v>
      </c>
    </row>
    <row r="52" spans="1:7" s="4" customFormat="1" ht="12" customHeight="1">
      <c r="A52" s="35" t="s">
        <v>0</v>
      </c>
      <c r="B52" s="1"/>
      <c r="C52" s="75" t="s">
        <v>28</v>
      </c>
      <c r="D52" s="51"/>
      <c r="E52" s="75" t="s">
        <v>28</v>
      </c>
      <c r="F52" s="87" t="s">
        <v>28</v>
      </c>
      <c r="G52" s="87" t="s">
        <v>28</v>
      </c>
    </row>
    <row r="53" spans="1:7" s="32" customFormat="1" ht="19.5" customHeight="1">
      <c r="A53" s="55" t="s">
        <v>29</v>
      </c>
      <c r="B53" s="53"/>
      <c r="C53" s="28">
        <v>2811</v>
      </c>
      <c r="D53" s="28"/>
      <c r="E53" s="89">
        <v>37160.5</v>
      </c>
      <c r="F53" s="99">
        <v>100</v>
      </c>
      <c r="G53" s="99">
        <v>13.219672714336536</v>
      </c>
    </row>
    <row r="54" spans="1:4" s="32" customFormat="1" ht="12" customHeight="1">
      <c r="A54" s="55"/>
      <c r="B54" s="53"/>
      <c r="C54" s="28"/>
      <c r="D54" s="55"/>
    </row>
    <row r="55" spans="1:7" ht="15.75" customHeight="1">
      <c r="A55" s="6" t="s">
        <v>33</v>
      </c>
      <c r="E55" s="32"/>
      <c r="G55" s="32"/>
    </row>
    <row r="56" spans="1:6" ht="12" customHeight="1">
      <c r="A56" s="1" t="s">
        <v>32</v>
      </c>
      <c r="F56" s="22"/>
    </row>
    <row r="57" ht="12" customHeight="1">
      <c r="A57" s="6" t="s">
        <v>23</v>
      </c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7" s="5" customFormat="1" ht="12" customHeight="1">
      <c r="A59" s="1" t="s">
        <v>36</v>
      </c>
      <c r="B59" s="6"/>
      <c r="C59" s="31"/>
      <c r="D59" s="31"/>
      <c r="E59" s="31"/>
      <c r="F59" s="31"/>
      <c r="G59" s="31"/>
    </row>
    <row r="60" spans="1:7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54</v>
      </c>
    </row>
    <row r="61" spans="1:7" s="8" customFormat="1" ht="3.75" customHeight="1">
      <c r="A61" s="39"/>
      <c r="B61" s="39"/>
      <c r="C61" s="20"/>
      <c r="D61" s="20"/>
      <c r="E61" s="20"/>
      <c r="F61" s="20"/>
      <c r="G61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8" width="16" style="3" customWidth="1"/>
    <col min="9" max="9" width="4.796875" style="3" customWidth="1"/>
    <col min="10" max="10" width="6" style="3" bestFit="1" customWidth="1"/>
    <col min="11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51</v>
      </c>
      <c r="C4" s="11"/>
      <c r="D4" s="11"/>
      <c r="E4" s="11"/>
      <c r="G4" s="8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="16" customFormat="1" ht="19.5" customHeight="1">
      <c r="A15" s="62" t="s">
        <v>18</v>
      </c>
    </row>
    <row r="16" spans="1:7" s="4" customFormat="1" ht="15.75" customHeight="1">
      <c r="A16" s="41" t="s">
        <v>11</v>
      </c>
      <c r="B16" s="33"/>
      <c r="C16" s="16">
        <v>89</v>
      </c>
      <c r="D16" s="16"/>
      <c r="E16" s="16">
        <v>1725.5</v>
      </c>
      <c r="F16" s="94">
        <v>2.5636454131473188</v>
      </c>
      <c r="G16" s="95">
        <v>19.3876404494382</v>
      </c>
    </row>
    <row r="17" spans="1:7" s="4" customFormat="1" ht="12" customHeight="1">
      <c r="A17" s="24" t="s">
        <v>20</v>
      </c>
      <c r="B17" s="1"/>
      <c r="C17" s="17">
        <v>1864</v>
      </c>
      <c r="D17" s="54"/>
      <c r="E17" s="67">
        <v>19329</v>
      </c>
      <c r="F17" s="43">
        <v>28.71788014530543</v>
      </c>
      <c r="G17" s="43">
        <v>10.369635193133048</v>
      </c>
    </row>
    <row r="18" spans="1:7" ht="12" customHeight="1">
      <c r="A18" s="44" t="s">
        <v>38</v>
      </c>
      <c r="C18" s="77">
        <v>9</v>
      </c>
      <c r="D18" s="54"/>
      <c r="E18" s="77">
        <v>135.5</v>
      </c>
      <c r="F18" s="52">
        <v>0.20131785191623394</v>
      </c>
      <c r="G18" s="52">
        <v>15.055555555555555</v>
      </c>
    </row>
    <row r="19" spans="1:7" ht="12" customHeight="1">
      <c r="A19" s="44" t="s">
        <v>12</v>
      </c>
      <c r="C19" s="67">
        <v>54</v>
      </c>
      <c r="D19" s="30"/>
      <c r="E19" s="67">
        <v>879</v>
      </c>
      <c r="F19" s="85">
        <v>1.3059659913975619</v>
      </c>
      <c r="G19" s="85">
        <v>16.27777777777778</v>
      </c>
    </row>
    <row r="20" spans="1:7" ht="12" customHeight="1">
      <c r="A20" s="44" t="s">
        <v>13</v>
      </c>
      <c r="C20" s="67">
        <v>101</v>
      </c>
      <c r="D20" s="54"/>
      <c r="E20" s="67">
        <v>2436.5</v>
      </c>
      <c r="F20" s="43">
        <v>3.6200069829808412</v>
      </c>
      <c r="G20" s="43">
        <v>24.123762376237625</v>
      </c>
    </row>
    <row r="21" spans="1:7" s="36" customFormat="1" ht="15.75" customHeight="1">
      <c r="A21" s="44" t="s">
        <v>14</v>
      </c>
      <c r="C21" s="67">
        <v>110</v>
      </c>
      <c r="D21" s="54"/>
      <c r="E21" s="67">
        <v>1648</v>
      </c>
      <c r="F21" s="43">
        <v>2.44850051629486</v>
      </c>
      <c r="G21" s="43">
        <v>14.981818181818182</v>
      </c>
    </row>
    <row r="22" spans="1:7" ht="12" customHeight="1">
      <c r="A22" s="44" t="s">
        <v>4</v>
      </c>
      <c r="C22" s="67">
        <v>830</v>
      </c>
      <c r="D22" s="54"/>
      <c r="E22" s="67">
        <v>9343</v>
      </c>
      <c r="F22" s="43">
        <v>13.88127446829058</v>
      </c>
      <c r="G22" s="43">
        <v>11.256626506024096</v>
      </c>
    </row>
    <row r="23" spans="1:7" s="4" customFormat="1" ht="12" customHeight="1">
      <c r="A23" s="44" t="s">
        <v>5</v>
      </c>
      <c r="B23" s="1"/>
      <c r="C23" s="67">
        <v>149</v>
      </c>
      <c r="D23" s="54"/>
      <c r="E23" s="67">
        <v>1685.5</v>
      </c>
      <c r="F23" s="43">
        <v>2.5042157889654044</v>
      </c>
      <c r="G23" s="43">
        <v>11.312080536912752</v>
      </c>
    </row>
    <row r="24" spans="1:7" s="4" customFormat="1" ht="12" customHeight="1">
      <c r="A24" s="38" t="s">
        <v>6</v>
      </c>
      <c r="B24" s="1"/>
      <c r="C24" s="67">
        <v>229</v>
      </c>
      <c r="D24" s="54"/>
      <c r="E24" s="67">
        <v>2799.5</v>
      </c>
      <c r="F24" s="43">
        <v>4.159330822431712</v>
      </c>
      <c r="G24" s="43">
        <v>12.224890829694322</v>
      </c>
    </row>
    <row r="25" spans="1:7" s="4" customFormat="1" ht="12" customHeight="1">
      <c r="A25" t="s">
        <v>10</v>
      </c>
      <c r="B25" s="1"/>
      <c r="C25" s="77">
        <v>2</v>
      </c>
      <c r="D25" s="54"/>
      <c r="E25" s="77">
        <v>11</v>
      </c>
      <c r="F25" s="52">
        <v>0.016343146650026372</v>
      </c>
      <c r="G25" s="52">
        <v>5.5</v>
      </c>
    </row>
    <row r="26" spans="1:7" s="4" customFormat="1" ht="15.75" customHeight="1">
      <c r="A26" s="44" t="s">
        <v>25</v>
      </c>
      <c r="B26" s="1"/>
      <c r="C26" s="77">
        <v>11</v>
      </c>
      <c r="D26" s="54"/>
      <c r="E26" s="77">
        <v>131.5</v>
      </c>
      <c r="F26" s="52">
        <v>0.19537488949804252</v>
      </c>
      <c r="G26" s="52">
        <v>11.954545454545455</v>
      </c>
    </row>
    <row r="27" spans="1:7" s="4" customFormat="1" ht="12" customHeight="1">
      <c r="A27" s="44" t="s">
        <v>2</v>
      </c>
      <c r="B27" s="1"/>
      <c r="C27" s="77">
        <v>12</v>
      </c>
      <c r="D27" s="54"/>
      <c r="E27" s="77">
        <v>120</v>
      </c>
      <c r="F27" s="52">
        <v>0.17828887254574224</v>
      </c>
      <c r="G27" s="52">
        <v>10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77">
        <v>25</v>
      </c>
      <c r="D29" s="54"/>
      <c r="E29" s="77">
        <v>980.5</v>
      </c>
      <c r="F29" s="52">
        <v>1.456768662759169</v>
      </c>
      <c r="G29" s="52">
        <v>39.22</v>
      </c>
    </row>
    <row r="30" spans="1:7" s="4" customFormat="1" ht="12" customHeight="1">
      <c r="A30" s="44" t="s">
        <v>37</v>
      </c>
      <c r="B30" s="1"/>
      <c r="C30" s="67">
        <v>503</v>
      </c>
      <c r="D30" s="54"/>
      <c r="E30" s="67">
        <v>7723.5</v>
      </c>
      <c r="F30" s="43">
        <v>11.475117559225335</v>
      </c>
      <c r="G30" s="43">
        <v>15.354870775347912</v>
      </c>
    </row>
    <row r="31" spans="1:7" s="4" customFormat="1" ht="15.75" customHeight="1">
      <c r="A31" s="35" t="s">
        <v>22</v>
      </c>
      <c r="B31" s="1"/>
      <c r="C31" s="67">
        <v>719</v>
      </c>
      <c r="D31" s="54"/>
      <c r="E31" s="67">
        <v>18299.5</v>
      </c>
      <c r="F31" s="43">
        <v>27.188310192923414</v>
      </c>
      <c r="G31" s="43">
        <v>25.451321279554936</v>
      </c>
    </row>
    <row r="32" spans="1:7" s="4" customFormat="1" ht="12" customHeight="1">
      <c r="A32" s="35" t="s">
        <v>0</v>
      </c>
      <c r="B32" s="1"/>
      <c r="C32" s="82">
        <v>2</v>
      </c>
      <c r="D32" s="54"/>
      <c r="E32" s="77">
        <v>59</v>
      </c>
      <c r="F32" s="52">
        <v>0.08765869566832327</v>
      </c>
      <c r="G32" s="52">
        <v>29.5</v>
      </c>
    </row>
    <row r="33" spans="1:7" s="32" customFormat="1" ht="19.5" customHeight="1">
      <c r="A33" s="55" t="s">
        <v>29</v>
      </c>
      <c r="B33" s="53"/>
      <c r="C33" s="28">
        <v>4709</v>
      </c>
      <c r="D33" s="28"/>
      <c r="E33" s="28">
        <v>67306.5</v>
      </c>
      <c r="F33" s="48">
        <v>99.99999999999999</v>
      </c>
      <c r="G33" s="48">
        <v>14.293162030155022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3"/>
    </row>
    <row r="35" spans="1:7" s="4" customFormat="1" ht="15.75" customHeight="1">
      <c r="A35" s="41" t="s">
        <v>11</v>
      </c>
      <c r="B35" s="33"/>
      <c r="C35" s="74">
        <v>39</v>
      </c>
      <c r="D35" s="42"/>
      <c r="E35" s="17">
        <v>819.5</v>
      </c>
      <c r="F35" s="43">
        <v>2.190268738891636</v>
      </c>
      <c r="G35" s="43">
        <v>21.012820512820515</v>
      </c>
    </row>
    <row r="36" spans="1:11" s="4" customFormat="1" ht="12" customHeight="1">
      <c r="A36" s="24" t="s">
        <v>20</v>
      </c>
      <c r="B36" s="1"/>
      <c r="C36" s="74">
        <v>1432</v>
      </c>
      <c r="D36" s="42"/>
      <c r="E36" s="17">
        <v>16186</v>
      </c>
      <c r="F36" s="43">
        <v>43.2601461960952</v>
      </c>
      <c r="G36" s="43">
        <v>11.303072625698324</v>
      </c>
      <c r="J36"/>
      <c r="K36"/>
    </row>
    <row r="37" spans="1:7" ht="12" customHeight="1">
      <c r="A37" s="44" t="s">
        <v>38</v>
      </c>
      <c r="C37" s="75">
        <v>11</v>
      </c>
      <c r="D37" s="51"/>
      <c r="E37" s="78">
        <v>315.5</v>
      </c>
      <c r="F37" s="52">
        <v>0.8432334193048335</v>
      </c>
      <c r="G37" s="52">
        <v>28.681818181818183</v>
      </c>
    </row>
    <row r="38" spans="1:10" ht="12" customHeight="1">
      <c r="A38" s="44" t="s">
        <v>12</v>
      </c>
      <c r="C38" s="74">
        <v>34</v>
      </c>
      <c r="D38" s="42"/>
      <c r="E38" s="79">
        <v>459</v>
      </c>
      <c r="F38" s="43">
        <v>1.2267643089094091</v>
      </c>
      <c r="G38" s="43">
        <v>13.5</v>
      </c>
      <c r="J38" s="36"/>
    </row>
    <row r="39" spans="1:11" ht="12" customHeight="1">
      <c r="A39" s="44" t="s">
        <v>13</v>
      </c>
      <c r="C39" s="74">
        <v>39</v>
      </c>
      <c r="D39" s="42"/>
      <c r="E39" s="67">
        <v>871.5</v>
      </c>
      <c r="F39" s="43">
        <v>2.329248573452179</v>
      </c>
      <c r="G39" s="43">
        <v>22.346153846153847</v>
      </c>
      <c r="K39" s="36"/>
    </row>
    <row r="40" spans="1:11" s="36" customFormat="1" ht="15.75" customHeight="1">
      <c r="A40" s="44" t="s">
        <v>14</v>
      </c>
      <c r="C40" s="74">
        <v>101</v>
      </c>
      <c r="D40" s="42"/>
      <c r="E40" s="67">
        <v>1461.5</v>
      </c>
      <c r="F40" s="43">
        <v>3.90613515788911</v>
      </c>
      <c r="G40" s="43">
        <v>14.470297029702971</v>
      </c>
      <c r="J40" s="4"/>
      <c r="K40"/>
    </row>
    <row r="41" spans="1:11" ht="12" customHeight="1">
      <c r="A41" s="44" t="s">
        <v>4</v>
      </c>
      <c r="C41" s="74">
        <v>350</v>
      </c>
      <c r="D41" s="42"/>
      <c r="E41" s="67">
        <v>3805</v>
      </c>
      <c r="F41" s="43">
        <v>10.169582125055124</v>
      </c>
      <c r="G41" s="43">
        <v>10.871428571428572</v>
      </c>
      <c r="J41" s="4"/>
      <c r="K41" s="4"/>
    </row>
    <row r="42" spans="1:7" s="4" customFormat="1" ht="12" customHeight="1">
      <c r="A42" s="44" t="s">
        <v>5</v>
      </c>
      <c r="B42" s="1"/>
      <c r="C42" s="74">
        <v>81</v>
      </c>
      <c r="D42" s="42"/>
      <c r="E42" s="67">
        <v>1008.5</v>
      </c>
      <c r="F42" s="43">
        <v>2.695406983736687</v>
      </c>
      <c r="G42" s="43">
        <v>12.450617283950617</v>
      </c>
    </row>
    <row r="43" spans="1:7" s="4" customFormat="1" ht="12" customHeight="1">
      <c r="A43" s="38" t="s">
        <v>6</v>
      </c>
      <c r="B43" s="1"/>
      <c r="C43" s="74">
        <v>100</v>
      </c>
      <c r="D43" s="42"/>
      <c r="E43" s="67">
        <v>1094</v>
      </c>
      <c r="F43" s="43">
        <v>2.9239219040237336</v>
      </c>
      <c r="G43" s="43">
        <v>10.94</v>
      </c>
    </row>
    <row r="44" spans="1:7" s="4" customFormat="1" ht="12" customHeight="1">
      <c r="A44" t="s">
        <v>10</v>
      </c>
      <c r="B44" s="1"/>
      <c r="C44" s="75">
        <v>2</v>
      </c>
      <c r="D44" s="51"/>
      <c r="E44" s="80">
        <v>25</v>
      </c>
      <c r="F44" s="52">
        <v>0.06681722815410726</v>
      </c>
      <c r="G44" s="52">
        <v>12.5</v>
      </c>
    </row>
    <row r="45" spans="1:7" s="4" customFormat="1" ht="15.75" customHeight="1">
      <c r="A45" s="44" t="s">
        <v>25</v>
      </c>
      <c r="B45" s="1"/>
      <c r="C45" s="75">
        <v>13</v>
      </c>
      <c r="D45" s="51"/>
      <c r="E45" s="77">
        <v>129.5</v>
      </c>
      <c r="F45" s="52">
        <v>0.3461132418382756</v>
      </c>
      <c r="G45" s="52">
        <v>9.961538461538462</v>
      </c>
    </row>
    <row r="46" spans="1:7" s="4" customFormat="1" ht="12" customHeight="1">
      <c r="A46" s="44" t="s">
        <v>2</v>
      </c>
      <c r="B46" s="1"/>
      <c r="C46" s="75">
        <v>12</v>
      </c>
      <c r="D46" s="51"/>
      <c r="E46" s="77">
        <v>208</v>
      </c>
      <c r="F46" s="52">
        <v>0.5559193382421723</v>
      </c>
      <c r="G46" s="52">
        <v>17.333333333333332</v>
      </c>
    </row>
    <row r="47" spans="1:7" s="4" customFormat="1" ht="12" customHeight="1">
      <c r="A47" t="s">
        <v>3</v>
      </c>
      <c r="B47" s="1"/>
      <c r="C47" s="86" t="s">
        <v>28</v>
      </c>
      <c r="D47" s="84"/>
      <c r="E47" s="86" t="s">
        <v>28</v>
      </c>
      <c r="F47" s="83" t="s">
        <v>28</v>
      </c>
      <c r="G47" s="86" t="s">
        <v>28</v>
      </c>
    </row>
    <row r="48" spans="1:7" s="4" customFormat="1" ht="12" customHeight="1">
      <c r="A48" s="68" t="s">
        <v>44</v>
      </c>
      <c r="B48" s="30"/>
      <c r="C48" s="75">
        <v>1</v>
      </c>
      <c r="D48" s="51"/>
      <c r="E48" s="77">
        <v>32.5</v>
      </c>
      <c r="F48" s="52">
        <v>0.08686239660033944</v>
      </c>
      <c r="G48" s="52">
        <v>32.5</v>
      </c>
    </row>
    <row r="49" spans="1:7" s="4" customFormat="1" ht="12" customHeight="1">
      <c r="A49" s="44" t="s">
        <v>7</v>
      </c>
      <c r="B49" s="1"/>
      <c r="C49" s="75">
        <v>17</v>
      </c>
      <c r="D49" s="51"/>
      <c r="E49" s="77">
        <v>317.5</v>
      </c>
      <c r="F49" s="52">
        <v>0.8485787975571621</v>
      </c>
      <c r="G49" s="52">
        <v>18.676470588235293</v>
      </c>
    </row>
    <row r="50" spans="1:7" s="4" customFormat="1" ht="12" customHeight="1">
      <c r="A50" s="44" t="s">
        <v>37</v>
      </c>
      <c r="B50" s="1"/>
      <c r="C50" s="74">
        <v>242</v>
      </c>
      <c r="D50" s="42"/>
      <c r="E50" s="67">
        <v>3352</v>
      </c>
      <c r="F50" s="43">
        <v>8.9588539509027</v>
      </c>
      <c r="G50" s="43">
        <v>13.851239669421487</v>
      </c>
    </row>
    <row r="51" spans="1:10" s="4" customFormat="1" ht="15.75" customHeight="1">
      <c r="A51" s="35" t="s">
        <v>22</v>
      </c>
      <c r="B51" s="1"/>
      <c r="C51" s="4">
        <v>334</v>
      </c>
      <c r="D51" s="42"/>
      <c r="E51" s="67">
        <v>7314</v>
      </c>
      <c r="F51" s="43">
        <v>19.54804826876562</v>
      </c>
      <c r="G51" s="43">
        <v>21.898203592814372</v>
      </c>
      <c r="J51" s="32"/>
    </row>
    <row r="52" spans="1:11" s="4" customFormat="1" ht="12" customHeight="1">
      <c r="A52" s="35" t="s">
        <v>0</v>
      </c>
      <c r="B52" s="1"/>
      <c r="C52" s="75">
        <v>1</v>
      </c>
      <c r="D52" s="51"/>
      <c r="E52" s="51">
        <v>16.5</v>
      </c>
      <c r="F52" s="52">
        <v>0.04409937058171079</v>
      </c>
      <c r="G52" s="52">
        <v>16.5</v>
      </c>
      <c r="J52" s="32"/>
      <c r="K52" s="32"/>
    </row>
    <row r="53" spans="1:10" s="32" customFormat="1" ht="19.5" customHeight="1">
      <c r="A53" s="55" t="s">
        <v>29</v>
      </c>
      <c r="B53" s="53"/>
      <c r="C53" s="28">
        <v>2809</v>
      </c>
      <c r="D53" s="28"/>
      <c r="E53" s="28">
        <v>37415.5</v>
      </c>
      <c r="F53" s="73">
        <v>100</v>
      </c>
      <c r="G53" s="48">
        <v>13.319864720541117</v>
      </c>
      <c r="J53"/>
    </row>
    <row r="54" spans="1:11" s="32" customFormat="1" ht="12" customHeight="1">
      <c r="A54" s="55"/>
      <c r="B54" s="53"/>
      <c r="C54" s="28"/>
      <c r="D54" s="55"/>
      <c r="E54" s="49"/>
      <c r="F54" s="48"/>
      <c r="G54" s="48"/>
      <c r="J54"/>
      <c r="K54"/>
    </row>
    <row r="55" spans="1:5" ht="15.75" customHeight="1">
      <c r="A55" s="6" t="s">
        <v>33</v>
      </c>
      <c r="E55" s="49"/>
    </row>
    <row r="56" spans="1:10" ht="12" customHeight="1">
      <c r="A56" s="1" t="s">
        <v>32</v>
      </c>
      <c r="J56" s="5"/>
    </row>
    <row r="57" spans="1:11" ht="12" customHeight="1">
      <c r="A57" s="6" t="s">
        <v>23</v>
      </c>
      <c r="J57" s="5"/>
      <c r="K57" s="5"/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10" s="5" customFormat="1" ht="12" customHeight="1">
      <c r="A59" s="1" t="s">
        <v>36</v>
      </c>
      <c r="B59" s="6"/>
      <c r="C59" s="31"/>
      <c r="D59" s="31"/>
      <c r="E59" s="31"/>
      <c r="F59" s="31"/>
      <c r="G59" s="31"/>
      <c r="J59" s="8"/>
    </row>
    <row r="60" spans="1:11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52</v>
      </c>
      <c r="J60" s="3"/>
      <c r="K60" s="8"/>
    </row>
    <row r="61" spans="1:11" s="8" customFormat="1" ht="3.75" customHeight="1">
      <c r="A61" s="39"/>
      <c r="B61" s="39"/>
      <c r="C61" s="20"/>
      <c r="D61" s="20"/>
      <c r="E61" s="20"/>
      <c r="F61" s="20"/>
      <c r="G61" s="20"/>
      <c r="J61" s="3"/>
      <c r="K61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49</v>
      </c>
      <c r="C4" s="11"/>
      <c r="D4" s="11"/>
      <c r="E4" s="11"/>
      <c r="G4" s="8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17">
        <v>94</v>
      </c>
      <c r="D16" s="54"/>
      <c r="E16" s="67">
        <v>1884</v>
      </c>
      <c r="F16" s="43">
        <v>2.7331679505592548</v>
      </c>
      <c r="G16" s="43">
        <v>20.04255319148936</v>
      </c>
    </row>
    <row r="17" spans="1:7" s="4" customFormat="1" ht="12" customHeight="1">
      <c r="A17" s="24" t="s">
        <v>20</v>
      </c>
      <c r="B17" s="1"/>
      <c r="C17" s="67">
        <v>1875</v>
      </c>
      <c r="D17" s="54"/>
      <c r="E17" s="67">
        <v>19536.5</v>
      </c>
      <c r="F17" s="43">
        <v>28.3421102261682</v>
      </c>
      <c r="G17" s="43">
        <v>10.419466666666667</v>
      </c>
    </row>
    <row r="18" spans="1:7" ht="12" customHeight="1">
      <c r="A18" s="44" t="s">
        <v>38</v>
      </c>
      <c r="C18" s="77">
        <v>8</v>
      </c>
      <c r="D18" s="54"/>
      <c r="E18" s="77">
        <v>132</v>
      </c>
      <c r="F18" s="52">
        <v>0.19149584366975672</v>
      </c>
      <c r="G18" s="52">
        <v>16.5</v>
      </c>
    </row>
    <row r="19" spans="1:7" ht="12" customHeight="1">
      <c r="A19" s="44" t="s">
        <v>12</v>
      </c>
      <c r="C19" s="67">
        <v>56</v>
      </c>
      <c r="D19" s="54"/>
      <c r="E19" s="67">
        <v>992</v>
      </c>
      <c r="F19" s="43">
        <v>1.4391202796999898</v>
      </c>
      <c r="G19" s="43">
        <v>17.714285714285715</v>
      </c>
    </row>
    <row r="20" spans="1:7" ht="12" customHeight="1">
      <c r="A20" s="44" t="s">
        <v>13</v>
      </c>
      <c r="C20" s="67">
        <v>108</v>
      </c>
      <c r="D20" s="54"/>
      <c r="E20" s="67">
        <v>2843</v>
      </c>
      <c r="F20" s="43">
        <v>4.1244142693418056</v>
      </c>
      <c r="G20" s="43">
        <v>26.324074074074073</v>
      </c>
    </row>
    <row r="21" spans="1:7" s="36" customFormat="1" ht="15.75" customHeight="1">
      <c r="A21" s="44" t="s">
        <v>14</v>
      </c>
      <c r="C21" s="67">
        <v>110</v>
      </c>
      <c r="D21" s="54"/>
      <c r="E21" s="67">
        <v>1585</v>
      </c>
      <c r="F21" s="43">
        <v>2.2994008501254877</v>
      </c>
      <c r="G21" s="43">
        <v>14.409090909090908</v>
      </c>
    </row>
    <row r="22" spans="1:7" ht="12" customHeight="1">
      <c r="A22" s="44" t="s">
        <v>4</v>
      </c>
      <c r="C22" s="67">
        <v>853</v>
      </c>
      <c r="D22" s="54"/>
      <c r="E22" s="67">
        <v>9848.5</v>
      </c>
      <c r="F22" s="43">
        <v>14.28747588167878</v>
      </c>
      <c r="G22" s="43">
        <v>11.545720984759672</v>
      </c>
    </row>
    <row r="23" spans="1:7" s="4" customFormat="1" ht="12" customHeight="1">
      <c r="A23" s="44" t="s">
        <v>5</v>
      </c>
      <c r="B23" s="1"/>
      <c r="C23" s="67">
        <v>141</v>
      </c>
      <c r="D23" s="54"/>
      <c r="E23" s="67">
        <v>1584.5</v>
      </c>
      <c r="F23" s="43">
        <v>2.298675487081284</v>
      </c>
      <c r="G23" s="43">
        <v>11.23758865248227</v>
      </c>
    </row>
    <row r="24" spans="1:7" s="4" customFormat="1" ht="12" customHeight="1">
      <c r="A24" s="38" t="s">
        <v>6</v>
      </c>
      <c r="B24" s="1"/>
      <c r="C24" s="67">
        <v>234</v>
      </c>
      <c r="D24" s="54"/>
      <c r="E24" s="67">
        <v>2930</v>
      </c>
      <c r="F24" s="43">
        <v>4.250627439033236</v>
      </c>
      <c r="G24" s="43">
        <v>12.521367521367521</v>
      </c>
    </row>
    <row r="25" spans="1:7" s="4" customFormat="1" ht="12" customHeight="1">
      <c r="A25" t="s">
        <v>10</v>
      </c>
      <c r="B25" s="1"/>
      <c r="C25" s="77">
        <v>2</v>
      </c>
      <c r="D25" s="54"/>
      <c r="E25" s="77">
        <v>11</v>
      </c>
      <c r="F25" s="52">
        <v>0.015957986972479726</v>
      </c>
      <c r="G25" s="52">
        <v>5.5</v>
      </c>
    </row>
    <row r="26" spans="1:7" s="4" customFormat="1" ht="15.75" customHeight="1">
      <c r="A26" s="44" t="s">
        <v>25</v>
      </c>
      <c r="B26" s="1"/>
      <c r="C26" s="77">
        <v>11</v>
      </c>
      <c r="D26" s="54"/>
      <c r="E26" s="77">
        <v>131.5</v>
      </c>
      <c r="F26" s="52">
        <v>0.1907704806255531</v>
      </c>
      <c r="G26" s="52">
        <v>11.954545454545455</v>
      </c>
    </row>
    <row r="27" spans="1:7" s="4" customFormat="1" ht="12" customHeight="1">
      <c r="A27" s="44" t="s">
        <v>2</v>
      </c>
      <c r="B27" s="1"/>
      <c r="C27" s="77">
        <v>12</v>
      </c>
      <c r="D27" s="54"/>
      <c r="E27" s="77">
        <v>123</v>
      </c>
      <c r="F27" s="52">
        <v>0.17843930887409148</v>
      </c>
      <c r="G27" s="52">
        <v>10.25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77">
        <v>23</v>
      </c>
      <c r="D29" s="54"/>
      <c r="E29" s="77">
        <v>909.5</v>
      </c>
      <c r="F29" s="52">
        <v>1.319435377406392</v>
      </c>
      <c r="G29" s="52">
        <v>39.54347826086956</v>
      </c>
    </row>
    <row r="30" spans="1:7" s="4" customFormat="1" ht="12" customHeight="1">
      <c r="A30" s="44" t="s">
        <v>37</v>
      </c>
      <c r="B30" s="1"/>
      <c r="C30" s="67">
        <v>508</v>
      </c>
      <c r="D30" s="54"/>
      <c r="E30" s="67">
        <v>7935</v>
      </c>
      <c r="F30" s="43">
        <v>11.511511511511511</v>
      </c>
      <c r="G30" s="43">
        <v>15.62007874015748</v>
      </c>
    </row>
    <row r="31" spans="1:7" s="4" customFormat="1" ht="15.75" customHeight="1">
      <c r="A31" s="35" t="s">
        <v>22</v>
      </c>
      <c r="B31" s="1"/>
      <c r="C31" s="67">
        <v>719</v>
      </c>
      <c r="D31" s="54"/>
      <c r="E31" s="67">
        <v>18379.5</v>
      </c>
      <c r="F31" s="43">
        <v>26.66362014188101</v>
      </c>
      <c r="G31" s="43">
        <v>25.56258692628651</v>
      </c>
    </row>
    <row r="32" spans="1:7" s="4" customFormat="1" ht="12" customHeight="1">
      <c r="A32" s="35" t="s">
        <v>0</v>
      </c>
      <c r="B32" s="1"/>
      <c r="C32" s="82">
        <v>6</v>
      </c>
      <c r="D32" s="54"/>
      <c r="E32" s="77">
        <v>106</v>
      </c>
      <c r="F32" s="52">
        <v>0.15377696537116828</v>
      </c>
      <c r="G32" s="52">
        <v>17.666666666666668</v>
      </c>
    </row>
    <row r="33" spans="1:7" s="32" customFormat="1" ht="19.5" customHeight="1">
      <c r="A33" s="55" t="s">
        <v>29</v>
      </c>
      <c r="B33" s="53"/>
      <c r="C33" s="28">
        <v>4760</v>
      </c>
      <c r="D33" s="28"/>
      <c r="E33" s="28">
        <v>68931</v>
      </c>
      <c r="F33" s="48">
        <v>100</v>
      </c>
      <c r="G33" s="48">
        <v>14.481302521008404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3"/>
    </row>
    <row r="35" spans="1:7" s="4" customFormat="1" ht="15.75" customHeight="1">
      <c r="A35" s="41" t="s">
        <v>11</v>
      </c>
      <c r="B35" s="33"/>
      <c r="C35" s="74">
        <v>40</v>
      </c>
      <c r="D35" s="42"/>
      <c r="E35" s="17">
        <v>875</v>
      </c>
      <c r="F35" s="43">
        <v>2.3094078678226904</v>
      </c>
      <c r="G35" s="43">
        <v>21.875</v>
      </c>
    </row>
    <row r="36" spans="1:7" s="4" customFormat="1" ht="12" customHeight="1">
      <c r="A36" s="24" t="s">
        <v>20</v>
      </c>
      <c r="B36" s="1"/>
      <c r="C36" s="74">
        <v>1417</v>
      </c>
      <c r="D36" s="42"/>
      <c r="E36" s="17">
        <v>16179.5</v>
      </c>
      <c r="F36" s="43">
        <v>42.70293096849967</v>
      </c>
      <c r="G36" s="43">
        <v>11.418136908962596</v>
      </c>
    </row>
    <row r="37" spans="1:7" ht="12" customHeight="1">
      <c r="A37" s="44" t="s">
        <v>38</v>
      </c>
      <c r="C37" s="75">
        <v>9</v>
      </c>
      <c r="D37" s="51"/>
      <c r="E37" s="78">
        <v>261.5</v>
      </c>
      <c r="F37" s="52">
        <v>0.6901830370692954</v>
      </c>
      <c r="G37" s="52">
        <v>29.055555555555557</v>
      </c>
    </row>
    <row r="38" spans="1:7" ht="12" customHeight="1">
      <c r="A38" s="44" t="s">
        <v>12</v>
      </c>
      <c r="C38" s="74">
        <v>32</v>
      </c>
      <c r="D38" s="42"/>
      <c r="E38" s="79">
        <v>450</v>
      </c>
      <c r="F38" s="43">
        <v>1.1876954748802409</v>
      </c>
      <c r="G38" s="43">
        <v>14.0625</v>
      </c>
    </row>
    <row r="39" spans="1:7" ht="12" customHeight="1">
      <c r="A39" s="44" t="s">
        <v>13</v>
      </c>
      <c r="C39" s="74">
        <v>42</v>
      </c>
      <c r="D39" s="42"/>
      <c r="E39" s="67">
        <v>985</v>
      </c>
      <c r="F39" s="43">
        <v>2.5997334283489715</v>
      </c>
      <c r="G39" s="43">
        <v>23.452380952380953</v>
      </c>
    </row>
    <row r="40" spans="1:7" s="36" customFormat="1" ht="15.75" customHeight="1">
      <c r="A40" s="44" t="s">
        <v>14</v>
      </c>
      <c r="C40" s="74">
        <v>93</v>
      </c>
      <c r="D40" s="42"/>
      <c r="E40" s="67">
        <v>1240.5</v>
      </c>
      <c r="F40" s="43">
        <v>3.2740805257531966</v>
      </c>
      <c r="G40" s="43">
        <v>13.338709677419354</v>
      </c>
    </row>
    <row r="41" spans="1:7" ht="12" customHeight="1">
      <c r="A41" s="44" t="s">
        <v>4</v>
      </c>
      <c r="C41" s="74">
        <v>364</v>
      </c>
      <c r="D41" s="42"/>
      <c r="E41" s="67">
        <v>3924</v>
      </c>
      <c r="F41" s="43">
        <v>10.3567045409557</v>
      </c>
      <c r="G41" s="43">
        <v>10.780219780219781</v>
      </c>
    </row>
    <row r="42" spans="1:7" s="4" customFormat="1" ht="12" customHeight="1">
      <c r="A42" s="44" t="s">
        <v>5</v>
      </c>
      <c r="B42" s="1"/>
      <c r="C42" s="74">
        <v>82</v>
      </c>
      <c r="D42" s="42"/>
      <c r="E42" s="67">
        <v>1133</v>
      </c>
      <c r="F42" s="43">
        <v>2.990353273420695</v>
      </c>
      <c r="G42" s="43">
        <v>13.817073170731707</v>
      </c>
    </row>
    <row r="43" spans="1:7" s="4" customFormat="1" ht="12" customHeight="1">
      <c r="A43" s="38" t="s">
        <v>6</v>
      </c>
      <c r="B43" s="1"/>
      <c r="C43" s="74">
        <v>98</v>
      </c>
      <c r="D43" s="42"/>
      <c r="E43" s="67">
        <v>1059</v>
      </c>
      <c r="F43" s="43">
        <v>2.7950433508848334</v>
      </c>
      <c r="G43" s="43">
        <v>10.806122448979592</v>
      </c>
    </row>
    <row r="44" spans="1:7" s="4" customFormat="1" ht="12" customHeight="1">
      <c r="A44" t="s">
        <v>10</v>
      </c>
      <c r="B44" s="1"/>
      <c r="C44" s="75">
        <v>2</v>
      </c>
      <c r="D44" s="51"/>
      <c r="E44" s="80">
        <v>25</v>
      </c>
      <c r="F44" s="52">
        <v>0.06598308193779115</v>
      </c>
      <c r="G44" s="52">
        <v>12.5</v>
      </c>
    </row>
    <row r="45" spans="1:7" s="4" customFormat="1" ht="15.75" customHeight="1">
      <c r="A45" s="44" t="s">
        <v>25</v>
      </c>
      <c r="B45" s="1"/>
      <c r="C45" s="75">
        <v>12</v>
      </c>
      <c r="D45" s="51"/>
      <c r="E45" s="77">
        <v>128</v>
      </c>
      <c r="F45" s="52">
        <v>0.3378333795214907</v>
      </c>
      <c r="G45" s="52">
        <v>10.666666666666666</v>
      </c>
    </row>
    <row r="46" spans="1:7" s="4" customFormat="1" ht="12" customHeight="1">
      <c r="A46" s="44" t="s">
        <v>2</v>
      </c>
      <c r="B46" s="1"/>
      <c r="C46" s="75">
        <v>12</v>
      </c>
      <c r="D46" s="51"/>
      <c r="E46" s="77">
        <v>209</v>
      </c>
      <c r="F46" s="52">
        <v>0.551618564999934</v>
      </c>
      <c r="G46" s="52">
        <v>17.416666666666668</v>
      </c>
    </row>
    <row r="47" spans="1:7" s="4" customFormat="1" ht="12" customHeight="1">
      <c r="A47" t="s">
        <v>3</v>
      </c>
      <c r="B47" s="1"/>
      <c r="C47" s="75">
        <v>1</v>
      </c>
      <c r="D47" s="51"/>
      <c r="E47" s="77">
        <v>32.5</v>
      </c>
      <c r="F47" s="52">
        <v>0.0857780065191285</v>
      </c>
      <c r="G47" s="52">
        <v>32.5</v>
      </c>
    </row>
    <row r="48" spans="1:7" s="4" customFormat="1" ht="12" customHeight="1">
      <c r="A48" s="68" t="s">
        <v>44</v>
      </c>
      <c r="B48" s="30"/>
      <c r="C48" s="75">
        <v>1</v>
      </c>
      <c r="D48" s="51"/>
      <c r="E48" s="77">
        <v>67.5</v>
      </c>
      <c r="F48" s="52">
        <v>0.1781543212320361</v>
      </c>
      <c r="G48" s="52">
        <v>67.5</v>
      </c>
    </row>
    <row r="49" spans="1:7" s="4" customFormat="1" ht="12" customHeight="1">
      <c r="A49" s="44" t="s">
        <v>7</v>
      </c>
      <c r="B49" s="1"/>
      <c r="C49" s="75">
        <v>14</v>
      </c>
      <c r="D49" s="51"/>
      <c r="E49" s="77">
        <v>341</v>
      </c>
      <c r="F49" s="52">
        <v>0.9000092376314713</v>
      </c>
      <c r="G49" s="52">
        <v>24.357142857142858</v>
      </c>
    </row>
    <row r="50" spans="1:7" s="4" customFormat="1" ht="12" customHeight="1">
      <c r="A50" s="44" t="s">
        <v>37</v>
      </c>
      <c r="B50" s="1"/>
      <c r="C50" s="74">
        <v>236</v>
      </c>
      <c r="D50" s="42"/>
      <c r="E50" s="67">
        <v>3301</v>
      </c>
      <c r="F50" s="43">
        <v>8.712406139065944</v>
      </c>
      <c r="G50" s="43">
        <v>13.98728813559322</v>
      </c>
    </row>
    <row r="51" spans="1:7" s="4" customFormat="1" ht="15.75" customHeight="1">
      <c r="A51" s="35" t="s">
        <v>22</v>
      </c>
      <c r="B51" s="1"/>
      <c r="C51" s="4">
        <v>345</v>
      </c>
      <c r="D51" s="42"/>
      <c r="E51" s="67">
        <v>7575.5</v>
      </c>
      <c r="F51" s="43">
        <v>19.994193488789474</v>
      </c>
      <c r="G51" s="43">
        <v>21.957971014492752</v>
      </c>
    </row>
    <row r="52" spans="1:7" s="4" customFormat="1" ht="12" customHeight="1">
      <c r="A52" s="35" t="s">
        <v>0</v>
      </c>
      <c r="B52" s="1"/>
      <c r="C52" s="75">
        <v>5</v>
      </c>
      <c r="D52" s="51"/>
      <c r="E52" s="51">
        <v>101.5</v>
      </c>
      <c r="F52" s="52">
        <v>0.26789131266743205</v>
      </c>
      <c r="G52" s="52">
        <v>20.3</v>
      </c>
    </row>
    <row r="53" spans="1:7" s="32" customFormat="1" ht="19.5" customHeight="1">
      <c r="A53" s="55" t="s">
        <v>29</v>
      </c>
      <c r="B53" s="53"/>
      <c r="C53" s="28">
        <v>2805</v>
      </c>
      <c r="D53" s="28"/>
      <c r="E53" s="28">
        <v>37888.5</v>
      </c>
      <c r="F53" s="73">
        <v>100</v>
      </c>
      <c r="G53" s="48">
        <v>13.507486631016043</v>
      </c>
    </row>
    <row r="54" spans="1:7" s="32" customFormat="1" ht="12" customHeight="1">
      <c r="A54" s="55"/>
      <c r="B54" s="53"/>
      <c r="C54" s="28"/>
      <c r="D54" s="55"/>
      <c r="E54" s="49"/>
      <c r="F54" s="48"/>
      <c r="G54" s="48"/>
    </row>
    <row r="55" spans="1:5" ht="15.75" customHeight="1">
      <c r="A55" s="6" t="s">
        <v>33</v>
      </c>
      <c r="E55" s="49"/>
    </row>
    <row r="56" ht="12" customHeight="1">
      <c r="A56" s="1" t="s">
        <v>32</v>
      </c>
    </row>
    <row r="57" ht="12" customHeight="1">
      <c r="A57" s="6" t="s">
        <v>23</v>
      </c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7" s="5" customFormat="1" ht="12" customHeight="1">
      <c r="A59" s="1" t="s">
        <v>36</v>
      </c>
      <c r="B59" s="6"/>
      <c r="C59" s="31"/>
      <c r="D59" s="31"/>
      <c r="E59" s="31"/>
      <c r="F59" s="31"/>
      <c r="G59" s="31"/>
    </row>
    <row r="60" spans="1:7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50</v>
      </c>
    </row>
    <row r="61" spans="1:7" s="8" customFormat="1" ht="3.75" customHeight="1">
      <c r="A61" s="39"/>
      <c r="B61" s="39"/>
      <c r="C61" s="20"/>
      <c r="D61" s="20"/>
      <c r="E61" s="20"/>
      <c r="F61" s="20"/>
      <c r="G61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47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16">
        <v>99</v>
      </c>
      <c r="D16" s="54"/>
      <c r="E16" s="74">
        <v>2109.5</v>
      </c>
      <c r="F16" s="43">
        <v>2.9353649203367427</v>
      </c>
      <c r="G16" s="43">
        <v>21.30808080808081</v>
      </c>
    </row>
    <row r="17" spans="1:7" s="4" customFormat="1" ht="12" customHeight="1">
      <c r="A17" s="24" t="s">
        <v>20</v>
      </c>
      <c r="B17" s="1"/>
      <c r="C17" s="74">
        <v>1869</v>
      </c>
      <c r="D17" s="54"/>
      <c r="E17" s="74">
        <v>19768.5</v>
      </c>
      <c r="F17" s="43">
        <v>27.507827175954912</v>
      </c>
      <c r="G17" s="43">
        <v>10.57704654895666</v>
      </c>
    </row>
    <row r="18" spans="1:7" ht="12" customHeight="1">
      <c r="A18" s="44" t="s">
        <v>38</v>
      </c>
      <c r="C18" s="75">
        <v>9</v>
      </c>
      <c r="D18" s="54"/>
      <c r="E18" s="75">
        <v>190.5</v>
      </c>
      <c r="F18" s="52">
        <v>0.2650803590064705</v>
      </c>
      <c r="G18" s="52">
        <v>21.166666666666668</v>
      </c>
    </row>
    <row r="19" spans="1:7" ht="12" customHeight="1">
      <c r="A19" s="44" t="s">
        <v>12</v>
      </c>
      <c r="C19" s="75">
        <v>52</v>
      </c>
      <c r="D19" s="54"/>
      <c r="E19" s="74">
        <v>906</v>
      </c>
      <c r="F19" s="43">
        <v>1.2606971404717178</v>
      </c>
      <c r="G19" s="43">
        <v>17.423076923076923</v>
      </c>
    </row>
    <row r="20" spans="1:7" ht="12" customHeight="1">
      <c r="A20" s="44" t="s">
        <v>13</v>
      </c>
      <c r="C20" s="74">
        <v>124</v>
      </c>
      <c r="D20" s="54"/>
      <c r="E20" s="74">
        <v>3444</v>
      </c>
      <c r="F20" s="43">
        <v>4.792318931329576</v>
      </c>
      <c r="G20" s="43">
        <v>27.774193548387096</v>
      </c>
    </row>
    <row r="21" spans="1:7" s="36" customFormat="1" ht="15.75" customHeight="1">
      <c r="A21" s="44" t="s">
        <v>14</v>
      </c>
      <c r="C21" s="74">
        <v>107</v>
      </c>
      <c r="D21" s="54"/>
      <c r="E21" s="74">
        <v>1504.5</v>
      </c>
      <c r="F21" s="43">
        <v>2.0935086620747234</v>
      </c>
      <c r="G21" s="43">
        <v>14.060747663551401</v>
      </c>
    </row>
    <row r="22" spans="1:7" ht="12" customHeight="1">
      <c r="A22" s="44" t="s">
        <v>4</v>
      </c>
      <c r="C22" s="74">
        <v>890</v>
      </c>
      <c r="D22" s="54"/>
      <c r="E22" s="74">
        <v>10392</v>
      </c>
      <c r="F22" s="43">
        <v>14.46044667084116</v>
      </c>
      <c r="G22" s="43">
        <v>11.676404494382023</v>
      </c>
    </row>
    <row r="23" spans="1:7" s="4" customFormat="1" ht="12" customHeight="1">
      <c r="A23" s="44" t="s">
        <v>5</v>
      </c>
      <c r="B23" s="1"/>
      <c r="C23" s="74">
        <v>142</v>
      </c>
      <c r="D23" s="54"/>
      <c r="E23" s="74">
        <v>1486</v>
      </c>
      <c r="F23" s="43">
        <v>2.0677659500452235</v>
      </c>
      <c r="G23" s="43">
        <v>10.464788732394366</v>
      </c>
    </row>
    <row r="24" spans="1:7" s="4" customFormat="1" ht="12" customHeight="1">
      <c r="A24" s="38" t="s">
        <v>6</v>
      </c>
      <c r="B24" s="1"/>
      <c r="C24" s="74">
        <v>237</v>
      </c>
      <c r="D24" s="54"/>
      <c r="E24" s="74">
        <v>2994.5</v>
      </c>
      <c r="F24" s="43">
        <v>4.166840603910109</v>
      </c>
      <c r="G24" s="43">
        <v>12.635021097046414</v>
      </c>
    </row>
    <row r="25" spans="1:7" s="4" customFormat="1" ht="12" customHeight="1">
      <c r="A25" t="s">
        <v>10</v>
      </c>
      <c r="B25" s="1"/>
      <c r="C25" s="75">
        <v>2</v>
      </c>
      <c r="D25" s="54"/>
      <c r="E25" s="75">
        <v>11</v>
      </c>
      <c r="F25" s="52">
        <v>0.0153064774229458</v>
      </c>
      <c r="G25" s="52">
        <v>5.5</v>
      </c>
    </row>
    <row r="26" spans="1:7" s="4" customFormat="1" ht="15.75" customHeight="1">
      <c r="A26" s="44" t="s">
        <v>25</v>
      </c>
      <c r="B26" s="1"/>
      <c r="C26" s="75">
        <v>8</v>
      </c>
      <c r="D26" s="54"/>
      <c r="E26" s="75">
        <v>98</v>
      </c>
      <c r="F26" s="52">
        <v>0.13636679885897168</v>
      </c>
      <c r="G26" s="52">
        <v>12.25</v>
      </c>
    </row>
    <row r="27" spans="1:7" s="4" customFormat="1" ht="12" customHeight="1">
      <c r="A27" s="44" t="s">
        <v>2</v>
      </c>
      <c r="B27" s="1"/>
      <c r="C27" s="75">
        <v>13</v>
      </c>
      <c r="D27" s="54"/>
      <c r="E27" s="75">
        <v>121.5</v>
      </c>
      <c r="F27" s="52">
        <v>0.16906700062617408</v>
      </c>
      <c r="G27" s="52">
        <v>9.346153846153847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75">
        <v>24</v>
      </c>
      <c r="D29" s="54"/>
      <c r="E29" s="75">
        <v>920</v>
      </c>
      <c r="F29" s="52">
        <v>1.2801781117372852</v>
      </c>
      <c r="G29" s="52">
        <v>38.333333333333336</v>
      </c>
    </row>
    <row r="30" spans="1:7" s="4" customFormat="1" ht="12" customHeight="1">
      <c r="A30" s="44" t="s">
        <v>37</v>
      </c>
      <c r="B30" s="1"/>
      <c r="C30" s="74">
        <v>515</v>
      </c>
      <c r="D30" s="54"/>
      <c r="E30" s="74">
        <v>8022.5</v>
      </c>
      <c r="F30" s="43">
        <v>11.16329228414388</v>
      </c>
      <c r="G30" s="43">
        <v>15.577669902912621</v>
      </c>
    </row>
    <row r="31" spans="1:7" s="4" customFormat="1" ht="15.75" customHeight="1">
      <c r="A31" s="35" t="s">
        <v>22</v>
      </c>
      <c r="B31" s="1"/>
      <c r="C31" s="74">
        <v>743</v>
      </c>
      <c r="D31" s="54"/>
      <c r="E31" s="74">
        <v>19810.5</v>
      </c>
      <c r="F31" s="43">
        <v>27.566270089751615</v>
      </c>
      <c r="G31" s="43">
        <v>26.6628532974428</v>
      </c>
    </row>
    <row r="32" spans="1:7" s="4" customFormat="1" ht="12" customHeight="1">
      <c r="A32" s="35" t="s">
        <v>0</v>
      </c>
      <c r="B32" s="1"/>
      <c r="C32" s="69">
        <v>6</v>
      </c>
      <c r="D32" s="54"/>
      <c r="E32" s="75">
        <v>86</v>
      </c>
      <c r="F32" s="52">
        <v>0.11966882348848536</v>
      </c>
      <c r="G32" s="52">
        <v>14.333333333333334</v>
      </c>
    </row>
    <row r="33" spans="1:7" s="32" customFormat="1" ht="19.5" customHeight="1">
      <c r="A33" s="55" t="s">
        <v>29</v>
      </c>
      <c r="B33" s="53"/>
      <c r="C33" s="28">
        <v>4741</v>
      </c>
      <c r="D33" s="28"/>
      <c r="E33" s="28">
        <v>71865</v>
      </c>
      <c r="F33" s="48">
        <v>100</v>
      </c>
      <c r="G33" s="48">
        <v>15.158194473739718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3"/>
    </row>
    <row r="35" spans="1:7" s="4" customFormat="1" ht="15.75" customHeight="1">
      <c r="A35" s="41" t="s">
        <v>11</v>
      </c>
      <c r="B35" s="33"/>
      <c r="C35" s="74">
        <v>43</v>
      </c>
      <c r="D35" s="42"/>
      <c r="E35" s="16">
        <v>882.5</v>
      </c>
      <c r="F35" s="43">
        <v>2.2543810350993714</v>
      </c>
      <c r="G35" s="43">
        <v>20.523255813953487</v>
      </c>
    </row>
    <row r="36" spans="1:7" s="4" customFormat="1" ht="12" customHeight="1">
      <c r="A36" s="24" t="s">
        <v>20</v>
      </c>
      <c r="B36" s="1"/>
      <c r="C36" s="74">
        <v>1412</v>
      </c>
      <c r="D36" s="42"/>
      <c r="E36" s="16">
        <v>16394</v>
      </c>
      <c r="F36" s="43">
        <v>41.87911919480918</v>
      </c>
      <c r="G36" s="43">
        <v>11.610481586402265</v>
      </c>
    </row>
    <row r="37" spans="1:7" ht="12" customHeight="1">
      <c r="A37" s="44" t="s">
        <v>38</v>
      </c>
      <c r="C37" s="75">
        <v>9</v>
      </c>
      <c r="D37" s="51"/>
      <c r="E37" s="76">
        <v>262.5</v>
      </c>
      <c r="F37" s="52">
        <v>0.6705665968425892</v>
      </c>
      <c r="G37" s="52">
        <v>29.166666666666668</v>
      </c>
    </row>
    <row r="38" spans="1:7" ht="12" customHeight="1">
      <c r="A38" s="44" t="s">
        <v>12</v>
      </c>
      <c r="C38" s="74">
        <v>36</v>
      </c>
      <c r="D38" s="42"/>
      <c r="E38" s="23">
        <v>509</v>
      </c>
      <c r="F38" s="43">
        <v>1.3002605630204875</v>
      </c>
      <c r="G38" s="43">
        <v>14.13888888888889</v>
      </c>
    </row>
    <row r="39" spans="1:7" ht="12" customHeight="1">
      <c r="A39" s="44" t="s">
        <v>13</v>
      </c>
      <c r="C39" s="74">
        <v>46</v>
      </c>
      <c r="D39" s="42"/>
      <c r="E39" s="67">
        <v>1134</v>
      </c>
      <c r="F39" s="43">
        <v>2.8968476983599856</v>
      </c>
      <c r="G39" s="43">
        <v>24.652173913043477</v>
      </c>
    </row>
    <row r="40" spans="1:7" s="36" customFormat="1" ht="15.75" customHeight="1">
      <c r="A40" s="44" t="s">
        <v>14</v>
      </c>
      <c r="C40" s="74">
        <v>91</v>
      </c>
      <c r="D40" s="42"/>
      <c r="E40" s="67">
        <v>1242.5</v>
      </c>
      <c r="F40" s="43">
        <v>3.174015225054923</v>
      </c>
      <c r="G40" s="43">
        <v>13.653846153846153</v>
      </c>
    </row>
    <row r="41" spans="1:7" ht="12" customHeight="1">
      <c r="A41" s="44" t="s">
        <v>4</v>
      </c>
      <c r="C41" s="74">
        <v>370</v>
      </c>
      <c r="D41" s="42"/>
      <c r="E41" s="67">
        <v>4063</v>
      </c>
      <c r="F41" s="43">
        <v>10.379093649415012</v>
      </c>
      <c r="G41" s="43">
        <v>10.981081081081081</v>
      </c>
    </row>
    <row r="42" spans="1:7" s="4" customFormat="1" ht="12" customHeight="1">
      <c r="A42" s="44" t="s">
        <v>5</v>
      </c>
      <c r="B42" s="1"/>
      <c r="C42" s="74">
        <v>87</v>
      </c>
      <c r="D42" s="42"/>
      <c r="E42" s="67">
        <v>1082.5</v>
      </c>
      <c r="F42" s="43">
        <v>2.765288918408011</v>
      </c>
      <c r="G42" s="43">
        <v>12.442528735632184</v>
      </c>
    </row>
    <row r="43" spans="1:7" s="4" customFormat="1" ht="12" customHeight="1">
      <c r="A43" s="38" t="s">
        <v>6</v>
      </c>
      <c r="B43" s="1"/>
      <c r="C43" s="74">
        <v>99</v>
      </c>
      <c r="D43" s="42"/>
      <c r="E43" s="67">
        <v>1133.5</v>
      </c>
      <c r="F43" s="43">
        <v>2.8955704286517143</v>
      </c>
      <c r="G43" s="43">
        <v>11.44949494949495</v>
      </c>
    </row>
    <row r="44" spans="1:7" s="4" customFormat="1" ht="12" customHeight="1">
      <c r="A44" t="s">
        <v>10</v>
      </c>
      <c r="B44" s="1"/>
      <c r="C44" s="75">
        <v>2</v>
      </c>
      <c r="D44" s="51"/>
      <c r="E44" s="72">
        <v>25</v>
      </c>
      <c r="F44" s="52">
        <v>0.06386348541357993</v>
      </c>
      <c r="G44" s="52">
        <v>12.5</v>
      </c>
    </row>
    <row r="45" spans="1:7" s="4" customFormat="1" ht="15.75" customHeight="1">
      <c r="A45" s="44" t="s">
        <v>25</v>
      </c>
      <c r="B45" s="1"/>
      <c r="C45" s="75">
        <v>11</v>
      </c>
      <c r="D45" s="51"/>
      <c r="E45" s="77">
        <v>124.5</v>
      </c>
      <c r="F45" s="52">
        <v>0.31804015735962804</v>
      </c>
      <c r="G45" s="52">
        <v>11.318181818181818</v>
      </c>
    </row>
    <row r="46" spans="1:7" s="4" customFormat="1" ht="12" customHeight="1">
      <c r="A46" s="44" t="s">
        <v>2</v>
      </c>
      <c r="B46" s="1"/>
      <c r="C46" s="75">
        <v>12</v>
      </c>
      <c r="D46" s="51"/>
      <c r="E46" s="77">
        <v>209</v>
      </c>
      <c r="F46" s="52">
        <v>0.5338987380575282</v>
      </c>
      <c r="G46" s="52">
        <v>17.416666666666668</v>
      </c>
    </row>
    <row r="47" spans="1:7" s="4" customFormat="1" ht="12" customHeight="1">
      <c r="A47" t="s">
        <v>3</v>
      </c>
      <c r="B47" s="1"/>
      <c r="C47" s="75">
        <v>1</v>
      </c>
      <c r="D47" s="51"/>
      <c r="E47" s="77">
        <v>67.5</v>
      </c>
      <c r="F47" s="52">
        <v>0.1724314106166658</v>
      </c>
      <c r="G47" s="52">
        <v>67.5</v>
      </c>
    </row>
    <row r="48" spans="1:7" s="4" customFormat="1" ht="12" customHeight="1">
      <c r="A48" s="68" t="s">
        <v>44</v>
      </c>
      <c r="B48" s="30"/>
      <c r="C48" s="75">
        <v>1</v>
      </c>
      <c r="D48" s="51"/>
      <c r="E48" s="77">
        <v>32.5</v>
      </c>
      <c r="F48" s="52">
        <v>0.08302253103765392</v>
      </c>
      <c r="G48" s="52">
        <v>32.5</v>
      </c>
    </row>
    <row r="49" spans="1:7" s="4" customFormat="1" ht="12" customHeight="1">
      <c r="A49" s="44" t="s">
        <v>7</v>
      </c>
      <c r="B49" s="1"/>
      <c r="C49" s="75">
        <v>13</v>
      </c>
      <c r="D49" s="51"/>
      <c r="E49" s="77">
        <v>354.5</v>
      </c>
      <c r="F49" s="52">
        <v>0.9055842231645634</v>
      </c>
      <c r="G49" s="52">
        <v>27.26923076923077</v>
      </c>
    </row>
    <row r="50" spans="1:7" s="4" customFormat="1" ht="12" customHeight="1">
      <c r="A50" s="44" t="s">
        <v>37</v>
      </c>
      <c r="B50" s="1"/>
      <c r="C50" s="74">
        <v>239</v>
      </c>
      <c r="D50" s="42"/>
      <c r="E50" s="67">
        <v>3418.5</v>
      </c>
      <c r="F50" s="43">
        <v>8.73269299545292</v>
      </c>
      <c r="G50" s="43">
        <v>14.303347280334728</v>
      </c>
    </row>
    <row r="51" spans="1:7" s="4" customFormat="1" ht="15.75" customHeight="1">
      <c r="A51" s="35" t="s">
        <v>22</v>
      </c>
      <c r="B51" s="1"/>
      <c r="C51" s="4">
        <v>363</v>
      </c>
      <c r="D51" s="42"/>
      <c r="E51" s="67">
        <v>8127.5</v>
      </c>
      <c r="F51" s="43">
        <v>20.762019107954835</v>
      </c>
      <c r="G51" s="43">
        <v>22.389807162534435</v>
      </c>
    </row>
    <row r="52" spans="1:7" s="4" customFormat="1" ht="12" customHeight="1">
      <c r="A52" s="35" t="s">
        <v>0</v>
      </c>
      <c r="B52" s="1"/>
      <c r="C52" s="75">
        <v>3</v>
      </c>
      <c r="D52" s="51"/>
      <c r="E52" s="51">
        <v>83.5</v>
      </c>
      <c r="F52" s="52">
        <v>0.213304041281357</v>
      </c>
      <c r="G52" s="52">
        <v>27.833333333333332</v>
      </c>
    </row>
    <row r="53" spans="1:7" s="32" customFormat="1" ht="19.5" customHeight="1">
      <c r="A53" s="55" t="s">
        <v>29</v>
      </c>
      <c r="B53" s="53"/>
      <c r="C53" s="28">
        <v>2838</v>
      </c>
      <c r="D53" s="28"/>
      <c r="E53" s="28">
        <v>39146</v>
      </c>
      <c r="F53" s="73">
        <v>100</v>
      </c>
      <c r="G53" s="48">
        <v>13.793516560958421</v>
      </c>
    </row>
    <row r="54" spans="1:7" s="32" customFormat="1" ht="12" customHeight="1">
      <c r="A54" s="55"/>
      <c r="B54" s="53"/>
      <c r="C54" s="28"/>
      <c r="D54" s="55"/>
      <c r="E54" s="49"/>
      <c r="F54" s="48"/>
      <c r="G54" s="48"/>
    </row>
    <row r="55" spans="1:5" ht="15.75" customHeight="1">
      <c r="A55" s="6" t="s">
        <v>33</v>
      </c>
      <c r="E55" s="49"/>
    </row>
    <row r="56" ht="12" customHeight="1">
      <c r="A56" s="1" t="s">
        <v>32</v>
      </c>
    </row>
    <row r="57" ht="12" customHeight="1">
      <c r="A57" s="6" t="s">
        <v>23</v>
      </c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7" s="5" customFormat="1" ht="12" customHeight="1">
      <c r="A59" s="1" t="s">
        <v>36</v>
      </c>
      <c r="B59" s="6"/>
      <c r="C59" s="31"/>
      <c r="D59" s="31"/>
      <c r="E59" s="31"/>
      <c r="F59" s="31"/>
      <c r="G59" s="31"/>
    </row>
    <row r="60" spans="1:7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48</v>
      </c>
    </row>
    <row r="61" spans="1:7" s="8" customFormat="1" ht="3.75" customHeight="1">
      <c r="A61" s="39"/>
      <c r="B61" s="39"/>
      <c r="C61" s="20"/>
      <c r="D61" s="20"/>
      <c r="E61" s="20"/>
      <c r="F61" s="20"/>
      <c r="G61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45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74">
        <v>105</v>
      </c>
      <c r="D16" s="54"/>
      <c r="E16" s="74">
        <v>2366.5</v>
      </c>
      <c r="F16" s="43">
        <v>3.2737333563894175</v>
      </c>
      <c r="G16" s="43">
        <v>22.538095238095238</v>
      </c>
    </row>
    <row r="17" spans="1:7" s="4" customFormat="1" ht="12" customHeight="1">
      <c r="A17" s="24" t="s">
        <v>20</v>
      </c>
      <c r="B17" s="1"/>
      <c r="C17" s="74">
        <v>1881</v>
      </c>
      <c r="D17" s="54"/>
      <c r="E17" s="74">
        <v>19979.5</v>
      </c>
      <c r="F17" s="43">
        <v>27.638941725747884</v>
      </c>
      <c r="G17" s="43">
        <v>10.6217437533227</v>
      </c>
    </row>
    <row r="18" spans="1:7" ht="12" customHeight="1">
      <c r="A18" s="44" t="s">
        <v>38</v>
      </c>
      <c r="C18" s="75">
        <v>12</v>
      </c>
      <c r="D18" s="54"/>
      <c r="E18" s="75">
        <v>247</v>
      </c>
      <c r="F18" s="51">
        <v>0.3416911637558361</v>
      </c>
      <c r="G18" s="51">
        <v>20.583333333333332</v>
      </c>
    </row>
    <row r="19" spans="1:7" ht="12" customHeight="1">
      <c r="A19" s="44" t="s">
        <v>12</v>
      </c>
      <c r="C19" s="74">
        <v>54</v>
      </c>
      <c r="D19" s="54"/>
      <c r="E19" s="74">
        <v>900</v>
      </c>
      <c r="F19" s="43">
        <v>1.245028531903856</v>
      </c>
      <c r="G19" s="43">
        <v>16.666666666666668</v>
      </c>
    </row>
    <row r="20" spans="1:7" ht="12" customHeight="1">
      <c r="A20" s="44" t="s">
        <v>13</v>
      </c>
      <c r="C20" s="74">
        <v>123</v>
      </c>
      <c r="D20" s="54"/>
      <c r="E20" s="74">
        <v>3661.5</v>
      </c>
      <c r="F20" s="43">
        <v>5.0651910772955215</v>
      </c>
      <c r="G20" s="43">
        <v>29.76829268292683</v>
      </c>
    </row>
    <row r="21" spans="1:7" s="36" customFormat="1" ht="15.75" customHeight="1">
      <c r="A21" s="44" t="s">
        <v>14</v>
      </c>
      <c r="C21" s="74">
        <v>99</v>
      </c>
      <c r="D21" s="54"/>
      <c r="E21" s="74">
        <v>1394.5</v>
      </c>
      <c r="F21" s="43">
        <v>1.9291025419332526</v>
      </c>
      <c r="G21" s="43">
        <v>14.085858585858587</v>
      </c>
    </row>
    <row r="22" spans="1:7" ht="12" customHeight="1">
      <c r="A22" s="44" t="s">
        <v>4</v>
      </c>
      <c r="C22" s="74">
        <v>917</v>
      </c>
      <c r="D22" s="54"/>
      <c r="E22" s="74">
        <v>10575.5</v>
      </c>
      <c r="F22" s="43">
        <v>14.629776932388033</v>
      </c>
      <c r="G22" s="43">
        <v>11.532715376226827</v>
      </c>
    </row>
    <row r="23" spans="1:7" s="4" customFormat="1" ht="12" customHeight="1">
      <c r="A23" s="44" t="s">
        <v>5</v>
      </c>
      <c r="B23" s="1"/>
      <c r="C23" s="74">
        <v>147</v>
      </c>
      <c r="D23" s="54"/>
      <c r="E23" s="74">
        <v>1485.5</v>
      </c>
      <c r="F23" s="43">
        <v>2.054988760159087</v>
      </c>
      <c r="G23" s="43">
        <v>10.105442176870747</v>
      </c>
    </row>
    <row r="24" spans="1:7" s="4" customFormat="1" ht="12" customHeight="1">
      <c r="A24" s="38" t="s">
        <v>6</v>
      </c>
      <c r="B24" s="1"/>
      <c r="C24" s="74">
        <v>250</v>
      </c>
      <c r="D24" s="54"/>
      <c r="E24" s="74">
        <v>3127</v>
      </c>
      <c r="F24" s="43">
        <v>4.325782465848175</v>
      </c>
      <c r="G24" s="43">
        <v>12.508</v>
      </c>
    </row>
    <row r="25" spans="1:7" s="4" customFormat="1" ht="12" customHeight="1">
      <c r="A25" t="s">
        <v>10</v>
      </c>
      <c r="B25" s="1"/>
      <c r="C25" s="75">
        <v>1</v>
      </c>
      <c r="D25" s="54"/>
      <c r="E25" s="75">
        <v>0.5</v>
      </c>
      <c r="F25" s="51">
        <v>0.0006916825177243646</v>
      </c>
      <c r="G25" s="51">
        <v>0.5</v>
      </c>
    </row>
    <row r="26" spans="1:7" s="4" customFormat="1" ht="15.75" customHeight="1">
      <c r="A26" s="44" t="s">
        <v>25</v>
      </c>
      <c r="B26" s="1"/>
      <c r="C26" s="75">
        <v>8</v>
      </c>
      <c r="D26" s="54"/>
      <c r="E26" s="75">
        <v>92</v>
      </c>
      <c r="F26" s="51">
        <v>0.12726958326128307</v>
      </c>
      <c r="G26" s="51">
        <v>11.5</v>
      </c>
    </row>
    <row r="27" spans="1:7" s="4" customFormat="1" ht="12" customHeight="1">
      <c r="A27" s="44" t="s">
        <v>2</v>
      </c>
      <c r="B27" s="1"/>
      <c r="C27" s="75">
        <v>12</v>
      </c>
      <c r="D27" s="54"/>
      <c r="E27" s="75">
        <v>121</v>
      </c>
      <c r="F27" s="51">
        <v>0.1673871692892962</v>
      </c>
      <c r="G27" s="51">
        <v>10.083333333333334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75">
        <v>24</v>
      </c>
      <c r="D29" s="54"/>
      <c r="E29" s="75">
        <v>916</v>
      </c>
      <c r="F29" s="51">
        <v>1.2671623724710357</v>
      </c>
      <c r="G29" s="51">
        <v>38.166666666666664</v>
      </c>
    </row>
    <row r="30" spans="1:7" s="4" customFormat="1" ht="12" customHeight="1">
      <c r="A30" s="44" t="s">
        <v>37</v>
      </c>
      <c r="B30" s="1"/>
      <c r="C30" s="74">
        <v>513</v>
      </c>
      <c r="D30" s="54"/>
      <c r="E30" s="74">
        <v>8014.5</v>
      </c>
      <c r="F30" s="43">
        <v>11.08697907660384</v>
      </c>
      <c r="G30" s="43">
        <v>15.62280701754386</v>
      </c>
    </row>
    <row r="31" spans="1:7" s="4" customFormat="1" ht="15.75" customHeight="1">
      <c r="A31" s="35" t="s">
        <v>22</v>
      </c>
      <c r="B31" s="1"/>
      <c r="C31" s="74">
        <v>725</v>
      </c>
      <c r="D31" s="54"/>
      <c r="E31" s="74">
        <v>19375.5</v>
      </c>
      <c r="F31" s="43">
        <v>26.80338924433685</v>
      </c>
      <c r="G31" s="43">
        <v>26.724827586206896</v>
      </c>
    </row>
    <row r="32" spans="1:7" s="4" customFormat="1" ht="12" customHeight="1">
      <c r="A32" s="35" t="s">
        <v>0</v>
      </c>
      <c r="B32" s="1"/>
      <c r="C32" s="69">
        <v>2</v>
      </c>
      <c r="D32" s="54"/>
      <c r="E32" s="75">
        <v>31</v>
      </c>
      <c r="F32" s="51">
        <v>0.0428843160989106</v>
      </c>
      <c r="G32" s="51">
        <v>15.5</v>
      </c>
    </row>
    <row r="33" spans="1:7" s="32" customFormat="1" ht="19.5" customHeight="1">
      <c r="A33" s="55" t="s">
        <v>29</v>
      </c>
      <c r="B33" s="53"/>
      <c r="C33" s="28">
        <f>SUM(C16:C32)</f>
        <v>4873</v>
      </c>
      <c r="D33" s="28"/>
      <c r="E33" s="28">
        <f>SUM(E16:E32)</f>
        <v>72287.5</v>
      </c>
      <c r="F33" s="48">
        <f>SUM(F16:F32)</f>
        <v>100</v>
      </c>
      <c r="G33" s="48">
        <v>14.834290991175868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8"/>
    </row>
    <row r="35" spans="1:7" s="4" customFormat="1" ht="15.75" customHeight="1">
      <c r="A35" s="41" t="s">
        <v>11</v>
      </c>
      <c r="B35" s="33"/>
      <c r="C35" s="74">
        <v>53</v>
      </c>
      <c r="D35" s="42"/>
      <c r="E35" s="16">
        <v>1156.5</v>
      </c>
      <c r="F35" s="43">
        <v>2.917507568113017</v>
      </c>
      <c r="G35" s="43">
        <v>21.82075471698113</v>
      </c>
    </row>
    <row r="36" spans="1:7" s="4" customFormat="1" ht="12" customHeight="1">
      <c r="A36" s="24" t="s">
        <v>20</v>
      </c>
      <c r="B36" s="1"/>
      <c r="C36" s="74">
        <v>1379</v>
      </c>
      <c r="D36" s="42"/>
      <c r="E36" s="16">
        <v>16305.5</v>
      </c>
      <c r="F36" s="43">
        <v>41.13395560040363</v>
      </c>
      <c r="G36" s="43">
        <v>11.824147933284989</v>
      </c>
    </row>
    <row r="37" spans="1:7" ht="12" customHeight="1">
      <c r="A37" s="44" t="s">
        <v>38</v>
      </c>
      <c r="C37" s="75">
        <v>8</v>
      </c>
      <c r="D37" s="51"/>
      <c r="E37" s="76">
        <v>237</v>
      </c>
      <c r="F37" s="64">
        <v>0.5978809283551967</v>
      </c>
      <c r="G37" s="64">
        <v>29.625</v>
      </c>
    </row>
    <row r="38" spans="1:7" ht="12" customHeight="1">
      <c r="A38" s="44" t="s">
        <v>12</v>
      </c>
      <c r="C38" s="74">
        <v>35</v>
      </c>
      <c r="D38" s="42"/>
      <c r="E38" s="23">
        <v>499.5</v>
      </c>
      <c r="F38" s="43">
        <v>1.2600908173562058</v>
      </c>
      <c r="G38" s="43">
        <v>14.271428571428572</v>
      </c>
    </row>
    <row r="39" spans="1:7" ht="12" customHeight="1">
      <c r="A39" s="44" t="s">
        <v>13</v>
      </c>
      <c r="C39" s="74">
        <v>47</v>
      </c>
      <c r="D39" s="42"/>
      <c r="E39" s="67">
        <v>1265.5</v>
      </c>
      <c r="F39" s="43">
        <v>3.192482341069627</v>
      </c>
      <c r="G39" s="43">
        <v>26.925531914893618</v>
      </c>
    </row>
    <row r="40" spans="1:7" s="36" customFormat="1" ht="15.75" customHeight="1">
      <c r="A40" s="44" t="s">
        <v>14</v>
      </c>
      <c r="C40" s="74">
        <v>89</v>
      </c>
      <c r="D40" s="42"/>
      <c r="E40" s="67">
        <v>1307.5</v>
      </c>
      <c r="F40" s="43">
        <v>3.2984359233097877</v>
      </c>
      <c r="G40" s="43">
        <v>14.691011235955056</v>
      </c>
    </row>
    <row r="41" spans="1:7" ht="12" customHeight="1">
      <c r="A41" s="44" t="s">
        <v>4</v>
      </c>
      <c r="C41" s="74">
        <v>386</v>
      </c>
      <c r="D41" s="42"/>
      <c r="E41" s="67">
        <v>4099</v>
      </c>
      <c r="F41" s="43">
        <v>10.340565085771948</v>
      </c>
      <c r="G41" s="43">
        <v>10.619170984455959</v>
      </c>
    </row>
    <row r="42" spans="1:7" s="4" customFormat="1" ht="12" customHeight="1">
      <c r="A42" s="44" t="s">
        <v>5</v>
      </c>
      <c r="B42" s="1"/>
      <c r="C42" s="74">
        <v>86</v>
      </c>
      <c r="D42" s="42"/>
      <c r="E42" s="67">
        <v>1011</v>
      </c>
      <c r="F42" s="43">
        <v>2.5504540867810293</v>
      </c>
      <c r="G42" s="43">
        <v>11.755813953488373</v>
      </c>
    </row>
    <row r="43" spans="1:7" s="4" customFormat="1" ht="12" customHeight="1">
      <c r="A43" s="38" t="s">
        <v>6</v>
      </c>
      <c r="B43" s="1"/>
      <c r="C43" s="74">
        <v>95</v>
      </c>
      <c r="D43" s="42"/>
      <c r="E43" s="67">
        <v>1182.5</v>
      </c>
      <c r="F43" s="43">
        <v>2.983097880928355</v>
      </c>
      <c r="G43" s="43">
        <v>12.447368421052632</v>
      </c>
    </row>
    <row r="44" spans="1:7" s="4" customFormat="1" ht="12" customHeight="1">
      <c r="A44" t="s">
        <v>10</v>
      </c>
      <c r="B44" s="1"/>
      <c r="C44" s="75">
        <v>2</v>
      </c>
      <c r="D44" s="51"/>
      <c r="E44" s="72">
        <v>14</v>
      </c>
      <c r="F44" s="64">
        <v>0.035317860746720484</v>
      </c>
      <c r="G44" s="64">
        <v>7</v>
      </c>
    </row>
    <row r="45" spans="1:7" s="4" customFormat="1" ht="15.75" customHeight="1">
      <c r="A45" s="44" t="s">
        <v>25</v>
      </c>
      <c r="B45" s="1"/>
      <c r="C45" s="75">
        <v>10</v>
      </c>
      <c r="D45" s="51"/>
      <c r="E45" s="77">
        <v>99</v>
      </c>
      <c r="F45" s="64">
        <v>0.24974772956609487</v>
      </c>
      <c r="G45" s="64">
        <v>9.9</v>
      </c>
    </row>
    <row r="46" spans="1:7" s="4" customFormat="1" ht="12" customHeight="1">
      <c r="A46" s="44" t="s">
        <v>2</v>
      </c>
      <c r="B46" s="1"/>
      <c r="C46" s="75">
        <v>12</v>
      </c>
      <c r="D46" s="51"/>
      <c r="E46" s="77">
        <v>169</v>
      </c>
      <c r="F46" s="64">
        <v>0.4263370332996973</v>
      </c>
      <c r="G46" s="64">
        <v>14.083333333333334</v>
      </c>
    </row>
    <row r="47" spans="1:7" s="4" customFormat="1" ht="12" customHeight="1">
      <c r="A47" t="s">
        <v>3</v>
      </c>
      <c r="B47" s="1"/>
      <c r="C47" s="75">
        <v>1</v>
      </c>
      <c r="D47" s="51"/>
      <c r="E47" s="77">
        <v>67.5</v>
      </c>
      <c r="F47" s="64">
        <v>0.17028254288597378</v>
      </c>
      <c r="G47" s="64">
        <v>67.5</v>
      </c>
    </row>
    <row r="48" spans="1:7" s="4" customFormat="1" ht="12" customHeight="1">
      <c r="A48" s="68" t="s">
        <v>44</v>
      </c>
      <c r="B48" s="30"/>
      <c r="C48" s="75">
        <v>1</v>
      </c>
      <c r="D48" s="51"/>
      <c r="E48" s="77">
        <v>32.5</v>
      </c>
      <c r="F48" s="64">
        <v>0.08198789101917255</v>
      </c>
      <c r="G48" s="64">
        <v>32.5</v>
      </c>
    </row>
    <row r="49" spans="1:7" s="4" customFormat="1" ht="12" customHeight="1">
      <c r="A49" s="44" t="s">
        <v>7</v>
      </c>
      <c r="B49" s="1"/>
      <c r="C49" s="75">
        <v>13</v>
      </c>
      <c r="D49" s="51"/>
      <c r="E49" s="77">
        <v>344.5</v>
      </c>
      <c r="F49" s="64">
        <v>0.8690716448032291</v>
      </c>
      <c r="G49" s="64">
        <v>26.5</v>
      </c>
    </row>
    <row r="50" spans="1:7" s="4" customFormat="1" ht="12" customHeight="1">
      <c r="A50" s="44" t="s">
        <v>37</v>
      </c>
      <c r="B50" s="1"/>
      <c r="C50" s="74">
        <v>247</v>
      </c>
      <c r="D50" s="42"/>
      <c r="E50" s="67">
        <v>3508.5</v>
      </c>
      <c r="F50" s="43">
        <v>8.850908173562058</v>
      </c>
      <c r="G50" s="43">
        <v>14.204453441295547</v>
      </c>
    </row>
    <row r="51" spans="1:7" s="4" customFormat="1" ht="15.75" customHeight="1">
      <c r="A51" s="35" t="s">
        <v>22</v>
      </c>
      <c r="B51" s="1"/>
      <c r="C51" s="4">
        <v>377</v>
      </c>
      <c r="D51" s="42"/>
      <c r="E51" s="67">
        <v>8293.5</v>
      </c>
      <c r="F51" s="43">
        <v>20.92204843592331</v>
      </c>
      <c r="G51" s="43">
        <v>21.99867374005305</v>
      </c>
    </row>
    <row r="52" spans="1:7" s="4" customFormat="1" ht="12" customHeight="1">
      <c r="A52" s="35" t="s">
        <v>0</v>
      </c>
      <c r="B52" s="1"/>
      <c r="C52" s="75">
        <v>3</v>
      </c>
      <c r="D52" s="51"/>
      <c r="E52" s="77">
        <v>47.5</v>
      </c>
      <c r="F52" s="52">
        <v>0.1198284561049445</v>
      </c>
      <c r="G52" s="52">
        <v>15.833333333333334</v>
      </c>
    </row>
    <row r="53" spans="1:7" s="32" customFormat="1" ht="19.5" customHeight="1">
      <c r="A53" s="55" t="s">
        <v>29</v>
      </c>
      <c r="B53" s="53"/>
      <c r="C53" s="28">
        <f>SUM(C35:C52)</f>
        <v>2844</v>
      </c>
      <c r="D53" s="28"/>
      <c r="E53" s="28">
        <f>SUM(E35:E52)</f>
        <v>39640</v>
      </c>
      <c r="F53" s="73">
        <f>SUM(F35:F52)</f>
        <v>99.99999999999999</v>
      </c>
      <c r="G53" s="48">
        <v>13.938115330520393</v>
      </c>
    </row>
    <row r="54" spans="1:7" s="32" customFormat="1" ht="12" customHeight="1">
      <c r="A54" s="55"/>
      <c r="B54" s="53"/>
      <c r="C54" s="28"/>
      <c r="D54" s="55"/>
      <c r="E54" s="49"/>
      <c r="F54" s="48"/>
      <c r="G54" s="48"/>
    </row>
    <row r="55" spans="1:5" ht="15.75" customHeight="1">
      <c r="A55" s="6" t="s">
        <v>33</v>
      </c>
      <c r="E55" s="49"/>
    </row>
    <row r="56" ht="12" customHeight="1">
      <c r="A56" s="1" t="s">
        <v>32</v>
      </c>
    </row>
    <row r="57" ht="12" customHeight="1">
      <c r="A57" s="6" t="s">
        <v>23</v>
      </c>
    </row>
    <row r="58" spans="1:7" s="5" customFormat="1" ht="12" customHeight="1">
      <c r="A58" s="6" t="s">
        <v>35</v>
      </c>
      <c r="B58" s="6"/>
      <c r="C58" s="31"/>
      <c r="D58" s="31"/>
      <c r="E58" s="31"/>
      <c r="F58" s="31"/>
      <c r="G58" s="31"/>
    </row>
    <row r="59" spans="1:7" s="5" customFormat="1" ht="12" customHeight="1">
      <c r="A59" s="1" t="s">
        <v>36</v>
      </c>
      <c r="B59" s="6"/>
      <c r="C59" s="31"/>
      <c r="D59" s="31"/>
      <c r="E59" s="31"/>
      <c r="F59" s="31"/>
      <c r="G59" s="31"/>
    </row>
    <row r="60" spans="1:7" s="5" customFormat="1" ht="15.75" customHeight="1">
      <c r="A60" s="2" t="s">
        <v>24</v>
      </c>
      <c r="B60" s="6"/>
      <c r="C60" s="31"/>
      <c r="D60" s="31"/>
      <c r="E60" s="31"/>
      <c r="F60" s="31"/>
      <c r="G60" s="74" t="s">
        <v>46</v>
      </c>
    </row>
    <row r="61" spans="1:7" s="8" customFormat="1" ht="3.75" customHeight="1">
      <c r="A61" s="39"/>
      <c r="B61" s="39"/>
      <c r="C61" s="20"/>
      <c r="D61" s="20"/>
      <c r="E61" s="20"/>
      <c r="F61" s="20"/>
      <c r="G61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42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66">
        <v>116</v>
      </c>
      <c r="D16" s="54"/>
      <c r="E16" s="66">
        <v>2710</v>
      </c>
      <c r="F16" s="43">
        <v>3.6366320224907573</v>
      </c>
      <c r="G16" s="43">
        <v>23.362068965517242</v>
      </c>
    </row>
    <row r="17" spans="1:7" s="4" customFormat="1" ht="12" customHeight="1">
      <c r="A17" s="24" t="s">
        <v>20</v>
      </c>
      <c r="B17" s="1"/>
      <c r="C17" s="67">
        <v>1904</v>
      </c>
      <c r="D17" s="54"/>
      <c r="E17" s="67">
        <v>20306</v>
      </c>
      <c r="F17" s="43">
        <v>27.24924348660418</v>
      </c>
      <c r="G17" s="43">
        <v>10.664915966386555</v>
      </c>
    </row>
    <row r="18" spans="1:7" ht="12" customHeight="1">
      <c r="A18" s="44" t="s">
        <v>38</v>
      </c>
      <c r="C18" s="69">
        <v>10</v>
      </c>
      <c r="D18" s="54"/>
      <c r="E18" s="69">
        <v>241</v>
      </c>
      <c r="F18" s="51">
        <v>0.3234052831809124</v>
      </c>
      <c r="G18" s="51">
        <v>24.1</v>
      </c>
    </row>
    <row r="19" spans="1:7" ht="12" customHeight="1">
      <c r="A19" s="44" t="s">
        <v>12</v>
      </c>
      <c r="C19" s="67">
        <v>58</v>
      </c>
      <c r="D19" s="54"/>
      <c r="E19" s="68">
        <v>843</v>
      </c>
      <c r="F19" s="43">
        <v>1.1312475258153905</v>
      </c>
      <c r="G19" s="43">
        <v>14.53448275862069</v>
      </c>
    </row>
    <row r="20" spans="1:7" ht="12" customHeight="1">
      <c r="A20" s="44" t="s">
        <v>13</v>
      </c>
      <c r="C20" s="67">
        <v>132</v>
      </c>
      <c r="D20" s="54"/>
      <c r="E20" s="67">
        <v>4040</v>
      </c>
      <c r="F20" s="43">
        <v>5.421399767846</v>
      </c>
      <c r="G20" s="43">
        <v>30.606060606060606</v>
      </c>
    </row>
    <row r="21" spans="1:7" s="36" customFormat="1" ht="15.75" customHeight="1">
      <c r="A21" s="44" t="s">
        <v>14</v>
      </c>
      <c r="C21" s="70">
        <v>100</v>
      </c>
      <c r="D21" s="54"/>
      <c r="E21" s="67">
        <v>1420</v>
      </c>
      <c r="F21" s="43">
        <v>1.9055415025597326</v>
      </c>
      <c r="G21" s="43">
        <v>14.2</v>
      </c>
    </row>
    <row r="22" spans="1:7" ht="12" customHeight="1">
      <c r="A22" s="44" t="s">
        <v>4</v>
      </c>
      <c r="C22" s="68">
        <v>908</v>
      </c>
      <c r="D22" s="54"/>
      <c r="E22" s="68">
        <v>10387</v>
      </c>
      <c r="F22" s="43">
        <v>13.938633512033762</v>
      </c>
      <c r="G22" s="43">
        <v>11.439427312775331</v>
      </c>
    </row>
    <row r="23" spans="1:7" s="4" customFormat="1" ht="12" customHeight="1">
      <c r="A23" s="44" t="s">
        <v>5</v>
      </c>
      <c r="B23" s="1"/>
      <c r="C23" s="68">
        <v>150</v>
      </c>
      <c r="D23" s="54"/>
      <c r="E23" s="68">
        <v>1457</v>
      </c>
      <c r="F23" s="43">
        <v>1.9551929360771343</v>
      </c>
      <c r="G23" s="43">
        <v>9.713333333333333</v>
      </c>
    </row>
    <row r="24" spans="1:7" s="4" customFormat="1" ht="12" customHeight="1">
      <c r="A24" s="38" t="s">
        <v>6</v>
      </c>
      <c r="B24" s="1"/>
      <c r="C24" s="68">
        <v>266</v>
      </c>
      <c r="D24" s="54"/>
      <c r="E24" s="68">
        <v>3473</v>
      </c>
      <c r="F24" s="43">
        <v>4.660525097457712</v>
      </c>
      <c r="G24" s="43">
        <v>13.056390977443609</v>
      </c>
    </row>
    <row r="25" spans="1:7" s="4" customFormat="1" ht="12" customHeight="1">
      <c r="A25" t="s">
        <v>10</v>
      </c>
      <c r="B25" s="1"/>
      <c r="C25" s="69">
        <v>1</v>
      </c>
      <c r="D25" s="54"/>
      <c r="E25" s="69">
        <v>0.5</v>
      </c>
      <c r="F25" s="51">
        <v>0.0006709653178027228</v>
      </c>
      <c r="G25" s="51">
        <v>0.5</v>
      </c>
    </row>
    <row r="26" spans="1:7" s="4" customFormat="1" ht="15.75" customHeight="1">
      <c r="A26" s="44" t="s">
        <v>25</v>
      </c>
      <c r="B26" s="1"/>
      <c r="C26" s="69">
        <v>10</v>
      </c>
      <c r="D26" s="54"/>
      <c r="E26" s="69">
        <v>118</v>
      </c>
      <c r="F26" s="51">
        <v>0.15834781500144257</v>
      </c>
      <c r="G26" s="51">
        <v>11.8</v>
      </c>
    </row>
    <row r="27" spans="1:7" s="4" customFormat="1" ht="12" customHeight="1">
      <c r="A27" s="44" t="s">
        <v>2</v>
      </c>
      <c r="B27" s="1"/>
      <c r="C27" s="69">
        <v>12</v>
      </c>
      <c r="D27" s="54"/>
      <c r="E27" s="69">
        <v>93</v>
      </c>
      <c r="F27" s="51">
        <v>0.12479954911130643</v>
      </c>
      <c r="G27" s="51">
        <v>7.75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69">
        <v>28</v>
      </c>
      <c r="D29" s="54"/>
      <c r="E29" s="69">
        <v>1053</v>
      </c>
      <c r="F29" s="51">
        <v>1.4130529592925343</v>
      </c>
      <c r="G29" s="51">
        <v>37.607142857142854</v>
      </c>
    </row>
    <row r="30" spans="1:7" s="4" customFormat="1" ht="12" customHeight="1">
      <c r="A30" s="44" t="s">
        <v>37</v>
      </c>
      <c r="B30" s="1"/>
      <c r="C30" s="68">
        <v>557</v>
      </c>
      <c r="D30" s="54"/>
      <c r="E30" s="68">
        <v>8724.5</v>
      </c>
      <c r="F30" s="43">
        <v>11.70767383033971</v>
      </c>
      <c r="G30" s="43">
        <v>15.663375224416518</v>
      </c>
    </row>
    <row r="31" spans="1:7" s="4" customFormat="1" ht="15.75" customHeight="1">
      <c r="A31" s="35" t="s">
        <v>22</v>
      </c>
      <c r="B31" s="1"/>
      <c r="C31" s="68">
        <v>724</v>
      </c>
      <c r="D31" s="54"/>
      <c r="E31" s="68">
        <v>19568</v>
      </c>
      <c r="F31" s="43">
        <v>26.25889867752736</v>
      </c>
      <c r="G31" s="43">
        <v>27.027624309392266</v>
      </c>
    </row>
    <row r="32" spans="1:7" s="4" customFormat="1" ht="12" customHeight="1">
      <c r="A32" s="35" t="s">
        <v>0</v>
      </c>
      <c r="B32" s="1"/>
      <c r="C32" s="69">
        <v>5</v>
      </c>
      <c r="D32" s="54"/>
      <c r="E32" s="69">
        <v>85.5</v>
      </c>
      <c r="F32" s="51">
        <v>0.11473506934426561</v>
      </c>
      <c r="G32" s="51">
        <v>17.1</v>
      </c>
    </row>
    <row r="33" spans="1:7" s="32" customFormat="1" ht="19.5" customHeight="1">
      <c r="A33" s="55" t="s">
        <v>29</v>
      </c>
      <c r="B33" s="53"/>
      <c r="C33" s="28">
        <f>SUM(C16:C32)</f>
        <v>4981</v>
      </c>
      <c r="D33" s="28"/>
      <c r="E33" s="28">
        <f>SUM(E16:E32)</f>
        <v>74519.5</v>
      </c>
      <c r="F33" s="48">
        <v>100</v>
      </c>
      <c r="G33" s="48">
        <v>14.96075085324232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8"/>
    </row>
    <row r="35" spans="1:7" s="4" customFormat="1" ht="15.75" customHeight="1">
      <c r="A35" s="41" t="s">
        <v>11</v>
      </c>
      <c r="B35" s="33"/>
      <c r="C35" s="71">
        <v>49</v>
      </c>
      <c r="D35" s="42"/>
      <c r="E35" s="71">
        <v>1026.5</v>
      </c>
      <c r="F35" s="43">
        <v>2.5731976336107487</v>
      </c>
      <c r="G35" s="43">
        <v>20.948979591836736</v>
      </c>
    </row>
    <row r="36" spans="1:7" s="4" customFormat="1" ht="12" customHeight="1">
      <c r="A36" s="24" t="s">
        <v>20</v>
      </c>
      <c r="B36" s="1"/>
      <c r="C36" s="71">
        <v>1357</v>
      </c>
      <c r="D36" s="42"/>
      <c r="E36" s="71">
        <v>16347.5</v>
      </c>
      <c r="F36" s="43">
        <v>40.97939436478492</v>
      </c>
      <c r="G36" s="43">
        <v>12.046794399410464</v>
      </c>
    </row>
    <row r="37" spans="1:7" ht="12" customHeight="1">
      <c r="A37" s="44" t="s">
        <v>38</v>
      </c>
      <c r="C37" s="72">
        <v>7</v>
      </c>
      <c r="D37" s="51"/>
      <c r="E37" s="72">
        <v>237.5</v>
      </c>
      <c r="F37" s="64">
        <v>0.595357465155921</v>
      </c>
      <c r="G37" s="64">
        <v>33.92857142857143</v>
      </c>
    </row>
    <row r="38" spans="1:7" ht="12" customHeight="1">
      <c r="A38" s="44" t="s">
        <v>12</v>
      </c>
      <c r="C38" s="71">
        <v>37</v>
      </c>
      <c r="D38" s="42"/>
      <c r="E38" s="71">
        <v>510.5</v>
      </c>
      <c r="F38" s="43">
        <v>1.2797052040509376</v>
      </c>
      <c r="G38" s="43">
        <v>13.797297297297296</v>
      </c>
    </row>
    <row r="39" spans="1:7" ht="12" customHeight="1">
      <c r="A39" s="44" t="s">
        <v>13</v>
      </c>
      <c r="C39" s="71">
        <v>50</v>
      </c>
      <c r="D39" s="42"/>
      <c r="E39" s="71">
        <v>1361</v>
      </c>
      <c r="F39" s="43">
        <v>3.41171162137772</v>
      </c>
      <c r="G39" s="43">
        <v>27.22</v>
      </c>
    </row>
    <row r="40" spans="1:7" s="36" customFormat="1" ht="15.75" customHeight="1">
      <c r="A40" s="44" t="s">
        <v>14</v>
      </c>
      <c r="C40" s="71">
        <v>86</v>
      </c>
      <c r="D40" s="42"/>
      <c r="E40" s="71">
        <v>1267</v>
      </c>
      <c r="F40" s="43">
        <v>3.176075403589692</v>
      </c>
      <c r="G40" s="43">
        <v>14.732558139534884</v>
      </c>
    </row>
    <row r="41" spans="1:7" ht="12" customHeight="1">
      <c r="A41" s="44" t="s">
        <v>4</v>
      </c>
      <c r="C41" s="71">
        <v>387</v>
      </c>
      <c r="D41" s="42"/>
      <c r="E41" s="71">
        <v>4242.5</v>
      </c>
      <c r="F41" s="43">
        <v>10.634964403890503</v>
      </c>
      <c r="G41" s="43">
        <v>10.962532299741602</v>
      </c>
    </row>
    <row r="42" spans="1:7" s="4" customFormat="1" ht="12" customHeight="1">
      <c r="A42" s="44" t="s">
        <v>5</v>
      </c>
      <c r="B42" s="1"/>
      <c r="C42" s="71">
        <v>84</v>
      </c>
      <c r="D42" s="42"/>
      <c r="E42" s="71">
        <v>975</v>
      </c>
      <c r="F42" s="43">
        <v>2.444099067482202</v>
      </c>
      <c r="G42" s="43">
        <v>11.607142857142858</v>
      </c>
    </row>
    <row r="43" spans="1:7" s="4" customFormat="1" ht="12" customHeight="1">
      <c r="A43" s="38" t="s">
        <v>6</v>
      </c>
      <c r="B43" s="1"/>
      <c r="C43" s="71">
        <v>90</v>
      </c>
      <c r="D43" s="42"/>
      <c r="E43" s="71">
        <v>1149</v>
      </c>
      <c r="F43" s="43">
        <v>2.8802767472174873</v>
      </c>
      <c r="G43" s="43">
        <v>12.766666666666667</v>
      </c>
    </row>
    <row r="44" spans="1:7" s="4" customFormat="1" ht="12" customHeight="1">
      <c r="A44" t="s">
        <v>10</v>
      </c>
      <c r="B44" s="1"/>
      <c r="C44" s="72">
        <v>1</v>
      </c>
      <c r="D44" s="51"/>
      <c r="E44" s="72">
        <v>6.5</v>
      </c>
      <c r="F44" s="64">
        <v>0.01629399378321468</v>
      </c>
      <c r="G44" s="64">
        <v>6.5</v>
      </c>
    </row>
    <row r="45" spans="1:7" s="4" customFormat="1" ht="15.75" customHeight="1">
      <c r="A45" s="44" t="s">
        <v>25</v>
      </c>
      <c r="B45" s="1"/>
      <c r="C45" s="72">
        <v>13</v>
      </c>
      <c r="D45" s="51"/>
      <c r="E45" s="72">
        <v>163.5</v>
      </c>
      <c r="F45" s="64">
        <v>0.4098566128547077</v>
      </c>
      <c r="G45" s="64">
        <v>12.576923076923077</v>
      </c>
    </row>
    <row r="46" spans="1:7" s="4" customFormat="1" ht="12" customHeight="1">
      <c r="A46" s="44" t="s">
        <v>2</v>
      </c>
      <c r="B46" s="1"/>
      <c r="C46" s="72">
        <v>13</v>
      </c>
      <c r="D46" s="51"/>
      <c r="E46" s="72">
        <v>140.5</v>
      </c>
      <c r="F46" s="64">
        <v>0.35220094254487117</v>
      </c>
      <c r="G46" s="64">
        <v>10.807692307692308</v>
      </c>
    </row>
    <row r="47" spans="1:7" s="4" customFormat="1" ht="12" customHeight="1">
      <c r="A47" t="s">
        <v>3</v>
      </c>
      <c r="B47" s="1"/>
      <c r="C47" s="72">
        <v>1</v>
      </c>
      <c r="D47" s="51"/>
      <c r="E47" s="72">
        <v>67.5</v>
      </c>
      <c r="F47" s="64">
        <v>0.1692068585179986</v>
      </c>
      <c r="G47" s="64">
        <v>67.5</v>
      </c>
    </row>
    <row r="48" spans="1:7" s="4" customFormat="1" ht="12" customHeight="1">
      <c r="A48" s="44" t="s">
        <v>7</v>
      </c>
      <c r="B48" s="1"/>
      <c r="C48" s="72">
        <v>13</v>
      </c>
      <c r="D48" s="51"/>
      <c r="E48" s="72">
        <v>344.5</v>
      </c>
      <c r="F48" s="64">
        <v>0.863581670510378</v>
      </c>
      <c r="G48" s="64">
        <v>26.5</v>
      </c>
    </row>
    <row r="49" spans="1:7" s="4" customFormat="1" ht="12" customHeight="1">
      <c r="A49" s="44" t="s">
        <v>37</v>
      </c>
      <c r="B49" s="1"/>
      <c r="C49" s="71">
        <v>268</v>
      </c>
      <c r="D49" s="42"/>
      <c r="E49" s="71">
        <v>3794</v>
      </c>
      <c r="F49" s="43">
        <v>9.510678832848692</v>
      </c>
      <c r="G49" s="43">
        <v>14.156716417910447</v>
      </c>
    </row>
    <row r="50" spans="1:7" s="4" customFormat="1" ht="15.75" customHeight="1">
      <c r="A50" s="35" t="s">
        <v>22</v>
      </c>
      <c r="B50" s="1"/>
      <c r="C50" s="71">
        <v>367</v>
      </c>
      <c r="D50" s="42"/>
      <c r="E50" s="71">
        <v>8242.5</v>
      </c>
      <c r="F50" s="43">
        <v>20.662037501253383</v>
      </c>
      <c r="G50" s="43">
        <v>22.459128065395095</v>
      </c>
    </row>
    <row r="51" spans="1:7" s="4" customFormat="1" ht="12" customHeight="1">
      <c r="A51" s="35" t="s">
        <v>0</v>
      </c>
      <c r="B51" s="1"/>
      <c r="C51" s="72">
        <v>1</v>
      </c>
      <c r="D51" s="51"/>
      <c r="E51" s="72">
        <v>16.5</v>
      </c>
      <c r="F51" s="52">
        <v>0.04136167652662188</v>
      </c>
      <c r="G51" s="52">
        <v>16.5</v>
      </c>
    </row>
    <row r="52" spans="1:7" s="32" customFormat="1" ht="19.5" customHeight="1">
      <c r="A52" s="55" t="s">
        <v>29</v>
      </c>
      <c r="B52" s="53"/>
      <c r="C52" s="28">
        <f>SUM(C35:C51)</f>
        <v>2824</v>
      </c>
      <c r="D52" s="28"/>
      <c r="E52" s="28">
        <f>SUM(E35:E51)</f>
        <v>39892</v>
      </c>
      <c r="F52" s="73">
        <f>SUM(F35:F51)</f>
        <v>100</v>
      </c>
      <c r="G52" s="48">
        <v>14.126062322946176</v>
      </c>
    </row>
    <row r="53" spans="1:7" s="32" customFormat="1" ht="12" customHeight="1">
      <c r="A53" s="55"/>
      <c r="B53" s="53"/>
      <c r="C53" s="28"/>
      <c r="D53" s="55"/>
      <c r="E53" s="49"/>
      <c r="F53" s="48"/>
      <c r="G53" s="48"/>
    </row>
    <row r="54" spans="1:5" ht="15.75" customHeight="1">
      <c r="A54" s="6" t="s">
        <v>33</v>
      </c>
      <c r="E54" s="49"/>
    </row>
    <row r="55" ht="12" customHeight="1">
      <c r="A55" s="1" t="s">
        <v>32</v>
      </c>
    </row>
    <row r="56" ht="12" customHeight="1">
      <c r="A56" s="6" t="s">
        <v>23</v>
      </c>
    </row>
    <row r="57" spans="1:7" s="5" customFormat="1" ht="12" customHeight="1">
      <c r="A57" s="6" t="s">
        <v>35</v>
      </c>
      <c r="B57" s="6"/>
      <c r="C57" s="31"/>
      <c r="D57" s="31"/>
      <c r="E57" s="31"/>
      <c r="F57" s="31"/>
      <c r="G57" s="31"/>
    </row>
    <row r="58" spans="1:7" s="5" customFormat="1" ht="12" customHeight="1">
      <c r="A58" s="1" t="s">
        <v>36</v>
      </c>
      <c r="B58" s="6"/>
      <c r="C58" s="31"/>
      <c r="D58" s="31"/>
      <c r="E58" s="31"/>
      <c r="F58" s="31"/>
      <c r="G58" s="31"/>
    </row>
    <row r="59" spans="1:7" s="5" customFormat="1" ht="15.75" customHeight="1">
      <c r="A59" s="2" t="s">
        <v>24</v>
      </c>
      <c r="B59" s="6"/>
      <c r="C59" s="31"/>
      <c r="D59" s="31"/>
      <c r="E59" s="31"/>
      <c r="F59" s="31"/>
      <c r="G59" s="74" t="s">
        <v>43</v>
      </c>
    </row>
    <row r="60" spans="1:7" s="8" customFormat="1" ht="3.75" customHeight="1">
      <c r="A60" s="39"/>
      <c r="B60" s="39"/>
      <c r="C60" s="20"/>
      <c r="D60" s="20"/>
      <c r="E60" s="20"/>
      <c r="F60" s="20"/>
      <c r="G60" s="20"/>
    </row>
    <row r="61" spans="1:7" s="32" customFormat="1" ht="12" customHeight="1">
      <c r="A61" s="47"/>
      <c r="B61" s="34"/>
      <c r="C61" s="28"/>
      <c r="D61" s="28"/>
      <c r="E61" s="28"/>
      <c r="F61" s="48"/>
      <c r="G61" s="4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39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30">
        <v>235</v>
      </c>
      <c r="D16" s="54"/>
      <c r="E16" s="56">
        <v>6056</v>
      </c>
      <c r="F16" s="43">
        <v>6.376079174563067</v>
      </c>
      <c r="G16" s="43">
        <v>25.770212765957446</v>
      </c>
    </row>
    <row r="17" spans="1:7" s="4" customFormat="1" ht="12" customHeight="1">
      <c r="A17" s="24" t="s">
        <v>20</v>
      </c>
      <c r="B17" s="1"/>
      <c r="C17" s="30">
        <v>2297</v>
      </c>
      <c r="D17" s="54"/>
      <c r="E17" s="56">
        <v>24529</v>
      </c>
      <c r="F17" s="43">
        <v>25.82543693409139</v>
      </c>
      <c r="G17" s="43">
        <v>10.678711362646931</v>
      </c>
    </row>
    <row r="18" spans="1:7" ht="12" customHeight="1">
      <c r="A18" s="44" t="s">
        <v>38</v>
      </c>
      <c r="C18" s="63">
        <v>10</v>
      </c>
      <c r="D18" s="54"/>
      <c r="E18" s="57">
        <v>196</v>
      </c>
      <c r="F18" s="65">
        <v>0.2063592335228469</v>
      </c>
      <c r="G18" s="65">
        <v>19.6</v>
      </c>
    </row>
    <row r="19" spans="1:7" ht="12" customHeight="1">
      <c r="A19" s="44" t="s">
        <v>12</v>
      </c>
      <c r="C19" s="30">
        <v>74</v>
      </c>
      <c r="D19" s="54"/>
      <c r="E19" s="56">
        <v>983</v>
      </c>
      <c r="F19" s="43">
        <v>1.034954727311013</v>
      </c>
      <c r="G19" s="43">
        <v>13.283783783783784</v>
      </c>
    </row>
    <row r="20" spans="1:7" ht="12" customHeight="1">
      <c r="A20" s="44" t="s">
        <v>13</v>
      </c>
      <c r="C20" s="30">
        <v>194</v>
      </c>
      <c r="D20" s="54"/>
      <c r="E20" s="56">
        <v>6128</v>
      </c>
      <c r="F20" s="43">
        <v>6.451884607285745</v>
      </c>
      <c r="G20" s="43">
        <v>31.587628865979383</v>
      </c>
    </row>
    <row r="21" spans="1:7" s="36" customFormat="1" ht="15.75" customHeight="1">
      <c r="A21" s="44" t="s">
        <v>14</v>
      </c>
      <c r="C21" s="30">
        <v>120</v>
      </c>
      <c r="D21" s="54"/>
      <c r="E21" s="56">
        <v>1690</v>
      </c>
      <c r="F21" s="43">
        <v>1.7793219625184251</v>
      </c>
      <c r="G21" s="43">
        <v>14.083333333333334</v>
      </c>
    </row>
    <row r="22" spans="1:7" ht="12" customHeight="1">
      <c r="A22" s="44" t="s">
        <v>4</v>
      </c>
      <c r="C22" s="30">
        <v>1195</v>
      </c>
      <c r="D22" s="54"/>
      <c r="E22" s="56">
        <v>14080</v>
      </c>
      <c r="F22" s="43">
        <v>14.824173510212676</v>
      </c>
      <c r="G22" s="43">
        <v>11.782426778242678</v>
      </c>
    </row>
    <row r="23" spans="1:7" s="4" customFormat="1" ht="12" customHeight="1">
      <c r="A23" s="44" t="s">
        <v>5</v>
      </c>
      <c r="B23" s="1"/>
      <c r="C23" s="30">
        <v>187</v>
      </c>
      <c r="D23" s="54"/>
      <c r="E23" s="56">
        <v>1733</v>
      </c>
      <c r="F23" s="43">
        <v>1.8245946515055802</v>
      </c>
      <c r="G23" s="43">
        <v>9.267379679144385</v>
      </c>
    </row>
    <row r="24" spans="1:7" s="4" customFormat="1" ht="12" customHeight="1">
      <c r="A24" s="38" t="s">
        <v>6</v>
      </c>
      <c r="B24" s="1"/>
      <c r="C24" s="30">
        <v>322</v>
      </c>
      <c r="D24" s="54"/>
      <c r="E24" s="56">
        <v>4242</v>
      </c>
      <c r="F24" s="43">
        <v>4.466203411244472</v>
      </c>
      <c r="G24" s="43">
        <v>13.173913043478262</v>
      </c>
    </row>
    <row r="25" spans="1:7" s="4" customFormat="1" ht="12" customHeight="1">
      <c r="A25" t="s">
        <v>10</v>
      </c>
      <c r="B25" s="1"/>
      <c r="C25" s="63">
        <v>1</v>
      </c>
      <c r="D25" s="54"/>
      <c r="E25" s="57">
        <v>1</v>
      </c>
      <c r="F25" s="65">
        <v>0.0010528532322594231</v>
      </c>
      <c r="G25" s="65">
        <v>1</v>
      </c>
    </row>
    <row r="26" spans="1:7" s="4" customFormat="1" ht="15.75" customHeight="1">
      <c r="A26" s="44" t="s">
        <v>25</v>
      </c>
      <c r="B26" s="1"/>
      <c r="C26" s="63">
        <v>14</v>
      </c>
      <c r="D26" s="54"/>
      <c r="E26" s="57">
        <v>138</v>
      </c>
      <c r="F26" s="65">
        <v>0.14529374605180037</v>
      </c>
      <c r="G26" s="65">
        <v>9.857142857142858</v>
      </c>
    </row>
    <row r="27" spans="1:7" s="4" customFormat="1" ht="12" customHeight="1">
      <c r="A27" s="44" t="s">
        <v>2</v>
      </c>
      <c r="B27" s="1"/>
      <c r="C27" s="63">
        <v>14</v>
      </c>
      <c r="D27" s="54"/>
      <c r="E27" s="57">
        <v>206</v>
      </c>
      <c r="F27" s="65">
        <v>0.21688776584544112</v>
      </c>
      <c r="G27" s="65">
        <v>14.714285714285714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30" t="s">
        <v>28</v>
      </c>
    </row>
    <row r="29" spans="1:7" s="4" customFormat="1" ht="12" customHeight="1">
      <c r="A29" s="44" t="s">
        <v>7</v>
      </c>
      <c r="B29" s="1"/>
      <c r="C29" s="63">
        <v>29</v>
      </c>
      <c r="D29" s="54"/>
      <c r="E29" s="57">
        <v>1007</v>
      </c>
      <c r="F29" s="65">
        <v>1.0602232048852391</v>
      </c>
      <c r="G29" s="65">
        <v>34.724137931034484</v>
      </c>
    </row>
    <row r="30" spans="1:7" s="4" customFormat="1" ht="12" customHeight="1">
      <c r="A30" s="44" t="s">
        <v>37</v>
      </c>
      <c r="B30" s="1"/>
      <c r="C30" s="30">
        <v>651</v>
      </c>
      <c r="D30" s="54"/>
      <c r="E30" s="56">
        <v>10238</v>
      </c>
      <c r="F30" s="43">
        <v>10.779111391871973</v>
      </c>
      <c r="G30" s="43">
        <v>15.726574500768049</v>
      </c>
    </row>
    <row r="31" spans="1:7" s="4" customFormat="1" ht="15.75" customHeight="1">
      <c r="A31" s="35" t="s">
        <v>22</v>
      </c>
      <c r="B31" s="1"/>
      <c r="C31" s="30">
        <v>855</v>
      </c>
      <c r="D31" s="54"/>
      <c r="E31" s="56">
        <v>23750</v>
      </c>
      <c r="F31" s="43">
        <v>25.005264266161298</v>
      </c>
      <c r="G31" s="43">
        <v>27.77777777777778</v>
      </c>
    </row>
    <row r="32" spans="1:7" s="4" customFormat="1" ht="12" customHeight="1">
      <c r="A32" s="35" t="s">
        <v>0</v>
      </c>
      <c r="B32" s="1"/>
      <c r="C32" s="63">
        <v>2</v>
      </c>
      <c r="D32" s="54"/>
      <c r="E32" s="57">
        <v>3</v>
      </c>
      <c r="F32" s="65">
        <v>0.003158559696778269</v>
      </c>
      <c r="G32" s="65">
        <v>1.5</v>
      </c>
    </row>
    <row r="33" spans="1:7" s="32" customFormat="1" ht="19.5" customHeight="1">
      <c r="A33" s="55" t="s">
        <v>29</v>
      </c>
      <c r="B33" s="53"/>
      <c r="C33" s="28">
        <v>6200</v>
      </c>
      <c r="D33" s="28"/>
      <c r="E33" s="28">
        <v>94980</v>
      </c>
      <c r="F33" s="48">
        <v>100</v>
      </c>
      <c r="G33" s="48">
        <v>15.319354838709678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8"/>
    </row>
    <row r="35" spans="1:7" s="4" customFormat="1" ht="15.75" customHeight="1">
      <c r="A35" s="41" t="s">
        <v>11</v>
      </c>
      <c r="B35" s="33"/>
      <c r="C35" s="42">
        <v>103</v>
      </c>
      <c r="D35" s="54"/>
      <c r="E35" s="30">
        <v>2697</v>
      </c>
      <c r="F35" s="43">
        <v>5.320051287109182</v>
      </c>
      <c r="G35" s="43">
        <v>26.184466019417474</v>
      </c>
    </row>
    <row r="36" spans="1:7" s="4" customFormat="1" ht="12" customHeight="1">
      <c r="A36" s="24" t="s">
        <v>20</v>
      </c>
      <c r="B36" s="1"/>
      <c r="C36" s="42">
        <v>1652</v>
      </c>
      <c r="D36" s="54"/>
      <c r="E36" s="30">
        <v>20227</v>
      </c>
      <c r="F36" s="43">
        <v>39.89939836275767</v>
      </c>
      <c r="G36" s="43">
        <v>12.243946731234868</v>
      </c>
    </row>
    <row r="37" spans="1:7" ht="12" customHeight="1">
      <c r="A37" s="44" t="s">
        <v>38</v>
      </c>
      <c r="C37" s="51">
        <v>8</v>
      </c>
      <c r="D37" s="54"/>
      <c r="E37" s="63">
        <v>286</v>
      </c>
      <c r="F37" s="52">
        <v>0.5641582010060163</v>
      </c>
      <c r="G37" s="52">
        <v>35.75</v>
      </c>
    </row>
    <row r="38" spans="1:7" ht="12" customHeight="1">
      <c r="A38" s="44" t="s">
        <v>12</v>
      </c>
      <c r="C38" s="42">
        <v>45</v>
      </c>
      <c r="D38" s="54"/>
      <c r="E38" s="30">
        <v>646</v>
      </c>
      <c r="F38" s="43">
        <v>1.2742874050695334</v>
      </c>
      <c r="G38" s="43">
        <v>14.355555555555556</v>
      </c>
    </row>
    <row r="39" spans="1:7" ht="12" customHeight="1">
      <c r="A39" s="44" t="s">
        <v>13</v>
      </c>
      <c r="C39" s="42">
        <v>63</v>
      </c>
      <c r="D39" s="54"/>
      <c r="E39" s="30">
        <v>1737</v>
      </c>
      <c r="F39" s="43">
        <v>3.4263734096064704</v>
      </c>
      <c r="G39" s="43">
        <v>27.571428571428573</v>
      </c>
    </row>
    <row r="40" spans="1:7" s="36" customFormat="1" ht="15.75" customHeight="1">
      <c r="A40" s="44" t="s">
        <v>14</v>
      </c>
      <c r="C40" s="42">
        <v>109</v>
      </c>
      <c r="D40" s="54"/>
      <c r="E40" s="30">
        <v>1723</v>
      </c>
      <c r="F40" s="43">
        <v>3.398757273892889</v>
      </c>
      <c r="G40" s="43">
        <v>15.807339449541285</v>
      </c>
    </row>
    <row r="41" spans="1:7" ht="12" customHeight="1">
      <c r="A41" s="44" t="s">
        <v>4</v>
      </c>
      <c r="C41" s="42">
        <v>501</v>
      </c>
      <c r="D41" s="54"/>
      <c r="E41" s="30">
        <v>5717</v>
      </c>
      <c r="F41" s="43">
        <v>11.277246276753132</v>
      </c>
      <c r="G41" s="43">
        <v>11.411177644710579</v>
      </c>
    </row>
    <row r="42" spans="1:7" s="4" customFormat="1" ht="12" customHeight="1">
      <c r="A42" s="44" t="s">
        <v>5</v>
      </c>
      <c r="B42" s="1"/>
      <c r="C42" s="42">
        <v>98</v>
      </c>
      <c r="D42" s="54"/>
      <c r="E42" s="30">
        <v>1035</v>
      </c>
      <c r="F42" s="43">
        <v>2.041621461682612</v>
      </c>
      <c r="G42" s="43">
        <v>10.561224489795919</v>
      </c>
    </row>
    <row r="43" spans="1:7" s="4" customFormat="1" ht="12" customHeight="1">
      <c r="A43" s="38" t="s">
        <v>6</v>
      </c>
      <c r="B43" s="1"/>
      <c r="C43" s="42">
        <v>117</v>
      </c>
      <c r="D43" s="54"/>
      <c r="E43" s="30">
        <v>1389</v>
      </c>
      <c r="F43" s="43">
        <v>2.739915179011737</v>
      </c>
      <c r="G43" s="43">
        <v>11.871794871794872</v>
      </c>
    </row>
    <row r="44" spans="1:7" s="4" customFormat="1" ht="12" customHeight="1">
      <c r="A44" t="s">
        <v>10</v>
      </c>
      <c r="B44" s="1"/>
      <c r="C44" s="51">
        <v>1</v>
      </c>
      <c r="D44" s="54"/>
      <c r="E44" s="63">
        <v>7</v>
      </c>
      <c r="F44" s="52">
        <v>0.013808067856790611</v>
      </c>
      <c r="G44" s="52">
        <v>7</v>
      </c>
    </row>
    <row r="45" spans="1:7" s="4" customFormat="1" ht="15.75" customHeight="1">
      <c r="A45" s="44" t="s">
        <v>25</v>
      </c>
      <c r="B45" s="1"/>
      <c r="C45" s="51">
        <v>15</v>
      </c>
      <c r="D45" s="54"/>
      <c r="E45" s="63">
        <v>207</v>
      </c>
      <c r="F45" s="52">
        <v>0.40832429233652234</v>
      </c>
      <c r="G45" s="52">
        <v>13.8</v>
      </c>
    </row>
    <row r="46" spans="1:7" s="4" customFormat="1" ht="12" customHeight="1">
      <c r="A46" s="44" t="s">
        <v>2</v>
      </c>
      <c r="B46" s="1"/>
      <c r="C46" s="51">
        <v>15</v>
      </c>
      <c r="D46" s="54"/>
      <c r="E46" s="63">
        <v>195</v>
      </c>
      <c r="F46" s="52">
        <v>0.38465331886773846</v>
      </c>
      <c r="G46" s="52">
        <v>13</v>
      </c>
    </row>
    <row r="47" spans="1:7" s="4" customFormat="1" ht="12" customHeight="1">
      <c r="A47" t="s">
        <v>3</v>
      </c>
      <c r="B47" s="1"/>
      <c r="C47" s="51">
        <v>1</v>
      </c>
      <c r="D47" s="54"/>
      <c r="E47" s="63">
        <v>68</v>
      </c>
      <c r="F47" s="52">
        <v>0.1341355163231088</v>
      </c>
      <c r="G47" s="52">
        <v>68</v>
      </c>
    </row>
    <row r="48" spans="1:7" s="4" customFormat="1" ht="12" customHeight="1">
      <c r="A48" s="44" t="s">
        <v>7</v>
      </c>
      <c r="B48" s="1"/>
      <c r="C48" s="51">
        <v>18</v>
      </c>
      <c r="D48" s="54"/>
      <c r="E48" s="63">
        <v>510</v>
      </c>
      <c r="F48" s="52">
        <v>1.0060163724233158</v>
      </c>
      <c r="G48" s="52">
        <v>28.333333333333332</v>
      </c>
    </row>
    <row r="49" spans="1:7" s="4" customFormat="1" ht="12" customHeight="1">
      <c r="A49" s="44" t="s">
        <v>37</v>
      </c>
      <c r="B49" s="1"/>
      <c r="C49" s="42">
        <v>329</v>
      </c>
      <c r="D49" s="54"/>
      <c r="E49" s="30">
        <v>4578</v>
      </c>
      <c r="F49" s="43">
        <v>9.03047637834106</v>
      </c>
      <c r="G49" s="43">
        <v>13.914893617021276</v>
      </c>
    </row>
    <row r="50" spans="1:7" s="4" customFormat="1" ht="15.75" customHeight="1">
      <c r="A50" s="35" t="s">
        <v>22</v>
      </c>
      <c r="B50" s="1"/>
      <c r="C50" s="42">
        <v>432</v>
      </c>
      <c r="D50" s="54"/>
      <c r="E50" s="30">
        <v>9673</v>
      </c>
      <c r="F50" s="43">
        <v>19.080777196962227</v>
      </c>
      <c r="G50" s="43">
        <v>22.391203703703702</v>
      </c>
    </row>
    <row r="51" spans="1:7" s="4" customFormat="1" ht="12" customHeight="1">
      <c r="A51" s="35" t="s">
        <v>0</v>
      </c>
      <c r="B51" s="1"/>
      <c r="C51" s="51" t="s">
        <v>28</v>
      </c>
      <c r="D51" s="54"/>
      <c r="E51" s="63" t="s">
        <v>28</v>
      </c>
      <c r="F51" s="52" t="s">
        <v>28</v>
      </c>
      <c r="G51" s="52" t="s">
        <v>28</v>
      </c>
    </row>
    <row r="52" spans="1:7" s="32" customFormat="1" ht="19.5" customHeight="1">
      <c r="A52" s="55" t="s">
        <v>29</v>
      </c>
      <c r="B52" s="53"/>
      <c r="C52" s="28">
        <v>3507</v>
      </c>
      <c r="D52" s="55"/>
      <c r="E52" s="49">
        <v>50695</v>
      </c>
      <c r="F52" s="48">
        <v>100</v>
      </c>
      <c r="G52" s="48">
        <v>14.455374964357</v>
      </c>
    </row>
    <row r="53" spans="1:7" s="32" customFormat="1" ht="12" customHeight="1">
      <c r="A53" s="55"/>
      <c r="B53" s="53"/>
      <c r="C53" s="28"/>
      <c r="D53" s="55"/>
      <c r="E53" s="49"/>
      <c r="F53" s="48"/>
      <c r="G53" s="48"/>
    </row>
    <row r="54" spans="1:5" ht="15.75" customHeight="1">
      <c r="A54" s="6" t="s">
        <v>33</v>
      </c>
      <c r="E54" s="49"/>
    </row>
    <row r="55" ht="12" customHeight="1">
      <c r="A55" s="1" t="s">
        <v>32</v>
      </c>
    </row>
    <row r="56" ht="12" customHeight="1">
      <c r="A56" s="6" t="s">
        <v>23</v>
      </c>
    </row>
    <row r="57" spans="1:7" s="5" customFormat="1" ht="12" customHeight="1">
      <c r="A57" s="6" t="s">
        <v>35</v>
      </c>
      <c r="B57" s="6"/>
      <c r="C57" s="31"/>
      <c r="D57" s="31"/>
      <c r="E57" s="31"/>
      <c r="F57" s="31"/>
      <c r="G57" s="31"/>
    </row>
    <row r="58" spans="1:7" s="5" customFormat="1" ht="12" customHeight="1">
      <c r="A58" s="1" t="s">
        <v>36</v>
      </c>
      <c r="B58" s="6"/>
      <c r="C58" s="31"/>
      <c r="D58" s="31"/>
      <c r="E58" s="31"/>
      <c r="F58" s="31"/>
      <c r="G58" s="31"/>
    </row>
    <row r="59" spans="1:7" s="5" customFormat="1" ht="15.75" customHeight="1">
      <c r="A59" s="2" t="s">
        <v>24</v>
      </c>
      <c r="B59" s="6"/>
      <c r="C59" s="31"/>
      <c r="D59" s="31"/>
      <c r="E59" s="31"/>
      <c r="F59" s="31"/>
      <c r="G59" s="31"/>
    </row>
    <row r="60" spans="1:7" s="8" customFormat="1" ht="3.75" customHeight="1">
      <c r="A60" s="39"/>
      <c r="B60" s="39"/>
      <c r="C60" s="20"/>
      <c r="D60" s="20"/>
      <c r="E60" s="20"/>
      <c r="F60" s="20"/>
      <c r="G60" s="20"/>
    </row>
    <row r="61" spans="1:7" s="32" customFormat="1" ht="12" customHeight="1">
      <c r="A61" s="47"/>
      <c r="B61" s="34"/>
      <c r="C61" s="28"/>
      <c r="D61" s="28"/>
      <c r="E61" s="28"/>
      <c r="F61" s="48"/>
      <c r="G61" s="4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7" s="26" customFormat="1" ht="34.5" customHeight="1">
      <c r="A1" s="58" t="s">
        <v>1</v>
      </c>
      <c r="B1" s="59"/>
      <c r="C1"/>
      <c r="D1"/>
      <c r="E1"/>
      <c r="F1"/>
      <c r="G1" s="3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40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30">
        <v>226</v>
      </c>
      <c r="D16" s="54"/>
      <c r="E16" s="56">
        <v>5865</v>
      </c>
      <c r="F16" s="43">
        <v>6.663788304000545</v>
      </c>
      <c r="G16" s="43">
        <v>25.951327433628318</v>
      </c>
    </row>
    <row r="17" spans="1:7" s="4" customFormat="1" ht="12" customHeight="1">
      <c r="A17" s="24" t="s">
        <v>20</v>
      </c>
      <c r="B17" s="1"/>
      <c r="C17" s="30">
        <v>2110</v>
      </c>
      <c r="D17" s="54"/>
      <c r="E17" s="56">
        <v>22365</v>
      </c>
      <c r="F17" s="43">
        <v>25.411018826764227</v>
      </c>
      <c r="G17" s="43">
        <v>10.59952606635071</v>
      </c>
    </row>
    <row r="18" spans="1:7" ht="12" customHeight="1">
      <c r="A18" s="44" t="s">
        <v>38</v>
      </c>
      <c r="C18" s="63">
        <v>9</v>
      </c>
      <c r="D18" s="54"/>
      <c r="E18" s="57">
        <v>194.5</v>
      </c>
      <c r="F18" s="52">
        <v>0.22099008101075976</v>
      </c>
      <c r="G18" s="52">
        <v>21.61111111111111</v>
      </c>
    </row>
    <row r="19" spans="1:7" ht="12" customHeight="1">
      <c r="A19" s="44" t="s">
        <v>12</v>
      </c>
      <c r="C19" s="30">
        <v>70</v>
      </c>
      <c r="D19" s="54"/>
      <c r="E19" s="56">
        <v>880</v>
      </c>
      <c r="F19" s="43">
        <v>0.9998522945473964</v>
      </c>
      <c r="G19" s="43">
        <v>12.571428571428571</v>
      </c>
    </row>
    <row r="20" spans="1:7" ht="12" customHeight="1">
      <c r="A20" s="44" t="s">
        <v>13</v>
      </c>
      <c r="C20" s="30">
        <v>193</v>
      </c>
      <c r="D20" s="54"/>
      <c r="E20" s="56">
        <v>6123.5</v>
      </c>
      <c r="F20" s="43">
        <v>6.957494915523843</v>
      </c>
      <c r="G20" s="43">
        <v>31.7279792746114</v>
      </c>
    </row>
    <row r="21" spans="1:7" s="36" customFormat="1" ht="15.75" customHeight="1">
      <c r="A21" s="44" t="s">
        <v>14</v>
      </c>
      <c r="C21" s="30">
        <v>111</v>
      </c>
      <c r="D21" s="54"/>
      <c r="E21" s="56">
        <v>1557.5</v>
      </c>
      <c r="F21" s="43">
        <v>1.7696249417699657</v>
      </c>
      <c r="G21" s="43">
        <v>14.031531531531531</v>
      </c>
    </row>
    <row r="22" spans="1:7" ht="12" customHeight="1">
      <c r="A22" s="44" t="s">
        <v>4</v>
      </c>
      <c r="C22" s="30">
        <v>1105</v>
      </c>
      <c r="D22" s="54"/>
      <c r="E22" s="56">
        <v>12980.5</v>
      </c>
      <c r="F22" s="43">
        <v>14.748389442468726</v>
      </c>
      <c r="G22" s="43">
        <v>11.74705882352941</v>
      </c>
    </row>
    <row r="23" spans="1:7" s="4" customFormat="1" ht="12" customHeight="1">
      <c r="A23" s="44" t="s">
        <v>5</v>
      </c>
      <c r="B23" s="1"/>
      <c r="C23" s="30">
        <v>174</v>
      </c>
      <c r="D23" s="54"/>
      <c r="E23" s="56">
        <v>1579</v>
      </c>
      <c r="F23" s="43">
        <v>1.7940531512390216</v>
      </c>
      <c r="G23" s="43">
        <v>9.074712643678161</v>
      </c>
    </row>
    <row r="24" spans="1:7" s="4" customFormat="1" ht="12" customHeight="1">
      <c r="A24" s="38" t="s">
        <v>6</v>
      </c>
      <c r="B24" s="1"/>
      <c r="C24" s="30">
        <v>303</v>
      </c>
      <c r="D24" s="54"/>
      <c r="E24" s="56">
        <v>3961.5</v>
      </c>
      <c r="F24" s="43">
        <v>4.501039619147171</v>
      </c>
      <c r="G24" s="43">
        <v>13.074257425742575</v>
      </c>
    </row>
    <row r="25" spans="1:7" s="4" customFormat="1" ht="12" customHeight="1">
      <c r="A25" t="s">
        <v>10</v>
      </c>
      <c r="B25" s="1"/>
      <c r="C25" s="63">
        <v>1</v>
      </c>
      <c r="D25" s="54"/>
      <c r="E25" s="57">
        <v>0.5</v>
      </c>
      <c r="F25" s="52">
        <v>0.0005680978946292025</v>
      </c>
      <c r="G25" s="52">
        <v>0.5</v>
      </c>
    </row>
    <row r="26" spans="1:7" s="4" customFormat="1" ht="15.75" customHeight="1">
      <c r="A26" s="44" t="s">
        <v>25</v>
      </c>
      <c r="B26" s="1"/>
      <c r="C26" s="63">
        <v>14</v>
      </c>
      <c r="D26" s="54"/>
      <c r="E26" s="57">
        <v>138</v>
      </c>
      <c r="F26" s="52">
        <v>0.1567950189176599</v>
      </c>
      <c r="G26" s="52">
        <v>9.857142857142858</v>
      </c>
    </row>
    <row r="27" spans="1:7" s="4" customFormat="1" ht="12" customHeight="1">
      <c r="A27" s="44" t="s">
        <v>2</v>
      </c>
      <c r="B27" s="1"/>
      <c r="C27" s="63">
        <v>14</v>
      </c>
      <c r="D27" s="54"/>
      <c r="E27" s="57">
        <v>206</v>
      </c>
      <c r="F27" s="52">
        <v>0.23405633258723144</v>
      </c>
      <c r="G27" s="52">
        <v>14.714285714285714</v>
      </c>
    </row>
    <row r="28" spans="1:7" s="4" customFormat="1" ht="12" customHeight="1">
      <c r="A28" t="s">
        <v>3</v>
      </c>
      <c r="B28" s="1"/>
      <c r="C28" s="30" t="s">
        <v>28</v>
      </c>
      <c r="D28" s="54"/>
      <c r="E28" s="30" t="s">
        <v>28</v>
      </c>
      <c r="F28" s="30" t="s">
        <v>28</v>
      </c>
      <c r="G28" s="43" t="s">
        <v>28</v>
      </c>
    </row>
    <row r="29" spans="1:7" s="4" customFormat="1" ht="12" customHeight="1">
      <c r="A29" s="44" t="s">
        <v>7</v>
      </c>
      <c r="B29" s="1"/>
      <c r="C29" s="63">
        <v>26</v>
      </c>
      <c r="D29" s="54"/>
      <c r="E29" s="57">
        <v>836</v>
      </c>
      <c r="F29" s="52">
        <v>0.9498596798200266</v>
      </c>
      <c r="G29" s="52">
        <v>32.15384615384615</v>
      </c>
    </row>
    <row r="30" spans="1:7" s="4" customFormat="1" ht="12" customHeight="1">
      <c r="A30" s="44" t="s">
        <v>37</v>
      </c>
      <c r="B30" s="1"/>
      <c r="C30" s="30">
        <v>612</v>
      </c>
      <c r="D30" s="54"/>
      <c r="E30" s="56">
        <v>9473</v>
      </c>
      <c r="F30" s="43">
        <v>10.763182711644872</v>
      </c>
      <c r="G30" s="43">
        <v>15.47875816993464</v>
      </c>
    </row>
    <row r="31" spans="1:7" s="4" customFormat="1" ht="15.75" customHeight="1">
      <c r="A31" s="35" t="s">
        <v>22</v>
      </c>
      <c r="B31" s="1"/>
      <c r="C31" s="30">
        <v>762</v>
      </c>
      <c r="D31" s="54"/>
      <c r="E31" s="56">
        <v>21529</v>
      </c>
      <c r="F31" s="43">
        <v>24.4611591469442</v>
      </c>
      <c r="G31" s="43">
        <v>28.253280839895012</v>
      </c>
    </row>
    <row r="32" spans="1:7" s="4" customFormat="1" ht="12" customHeight="1">
      <c r="A32" s="35" t="s">
        <v>0</v>
      </c>
      <c r="B32" s="1"/>
      <c r="C32" s="63">
        <v>16</v>
      </c>
      <c r="D32" s="54"/>
      <c r="E32" s="57">
        <v>324</v>
      </c>
      <c r="F32" s="52">
        <v>0.36812743571972323</v>
      </c>
      <c r="G32" s="52">
        <v>20.25</v>
      </c>
    </row>
    <row r="33" spans="1:7" s="32" customFormat="1" ht="19.5" customHeight="1">
      <c r="A33" s="55" t="s">
        <v>29</v>
      </c>
      <c r="B33" s="53"/>
      <c r="C33" s="28">
        <v>5746</v>
      </c>
      <c r="D33" s="54"/>
      <c r="E33" s="49">
        <v>88013</v>
      </c>
      <c r="F33" s="48">
        <v>100</v>
      </c>
      <c r="G33" s="48">
        <v>15.31726418378002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8"/>
    </row>
    <row r="35" spans="1:7" s="4" customFormat="1" ht="15.75" customHeight="1">
      <c r="A35" s="41" t="s">
        <v>11</v>
      </c>
      <c r="B35" s="33"/>
      <c r="C35" s="42">
        <v>92</v>
      </c>
      <c r="D35" s="42"/>
      <c r="E35" s="56">
        <v>2469</v>
      </c>
      <c r="F35" s="43">
        <v>5.2642239587220025</v>
      </c>
      <c r="G35" s="43">
        <v>26.83695652173913</v>
      </c>
    </row>
    <row r="36" spans="1:7" s="4" customFormat="1" ht="12" customHeight="1">
      <c r="A36" s="24" t="s">
        <v>20</v>
      </c>
      <c r="B36" s="1"/>
      <c r="C36" s="42">
        <v>1524</v>
      </c>
      <c r="D36" s="42"/>
      <c r="E36" s="56">
        <v>18689</v>
      </c>
      <c r="F36" s="43">
        <v>39.84733963732503</v>
      </c>
      <c r="G36" s="43">
        <v>12.263123359580053</v>
      </c>
    </row>
    <row r="37" spans="1:7" ht="12" customHeight="1">
      <c r="A37" s="44" t="s">
        <v>38</v>
      </c>
      <c r="C37" s="51">
        <v>8</v>
      </c>
      <c r="D37" s="51"/>
      <c r="E37" s="57">
        <v>286</v>
      </c>
      <c r="F37" s="52">
        <v>0.6097885995117427</v>
      </c>
      <c r="G37" s="52">
        <v>35.75</v>
      </c>
    </row>
    <row r="38" spans="1:7" ht="12" customHeight="1">
      <c r="A38" s="44" t="s">
        <v>12</v>
      </c>
      <c r="C38" s="42">
        <v>39</v>
      </c>
      <c r="D38" s="42"/>
      <c r="E38" s="56">
        <v>605.5</v>
      </c>
      <c r="F38" s="43">
        <v>1.2910034860292317</v>
      </c>
      <c r="G38" s="43">
        <v>15.525641025641026</v>
      </c>
    </row>
    <row r="39" spans="1:7" ht="12" customHeight="1">
      <c r="A39" s="44" t="s">
        <v>13</v>
      </c>
      <c r="C39" s="42">
        <v>62</v>
      </c>
      <c r="D39" s="42"/>
      <c r="E39" s="56">
        <v>1731</v>
      </c>
      <c r="F39" s="43">
        <v>3.690713516625268</v>
      </c>
      <c r="G39" s="43">
        <v>27.919354838709676</v>
      </c>
    </row>
    <row r="40" spans="1:7" s="36" customFormat="1" ht="15.75" customHeight="1">
      <c r="A40" s="44" t="s">
        <v>14</v>
      </c>
      <c r="C40" s="42">
        <v>98</v>
      </c>
      <c r="D40" s="42"/>
      <c r="E40" s="56">
        <v>1508</v>
      </c>
      <c r="F40" s="43">
        <v>3.2152489792437344</v>
      </c>
      <c r="G40" s="43">
        <v>15.387755102040817</v>
      </c>
    </row>
    <row r="41" spans="1:7" ht="12" customHeight="1">
      <c r="A41" s="44" t="s">
        <v>4</v>
      </c>
      <c r="C41" s="42">
        <v>455</v>
      </c>
      <c r="D41" s="42"/>
      <c r="E41" s="56">
        <v>5264.5</v>
      </c>
      <c r="F41" s="43">
        <v>11.224587699753739</v>
      </c>
      <c r="G41" s="43">
        <v>11.57032967032967</v>
      </c>
    </row>
    <row r="42" spans="1:7" s="4" customFormat="1" ht="12" customHeight="1">
      <c r="A42" s="44" t="s">
        <v>5</v>
      </c>
      <c r="B42" s="1"/>
      <c r="C42" s="42">
        <v>90</v>
      </c>
      <c r="D42" s="42"/>
      <c r="E42" s="56">
        <v>952</v>
      </c>
      <c r="F42" s="43">
        <v>2.029785827745381</v>
      </c>
      <c r="G42" s="43">
        <v>10.577777777777778</v>
      </c>
    </row>
    <row r="43" spans="1:7" s="4" customFormat="1" ht="12" customHeight="1">
      <c r="A43" s="38" t="s">
        <v>6</v>
      </c>
      <c r="B43" s="1"/>
      <c r="C43" s="42">
        <v>110</v>
      </c>
      <c r="D43" s="42"/>
      <c r="E43" s="56">
        <v>1355</v>
      </c>
      <c r="F43" s="43">
        <v>2.889033399784655</v>
      </c>
      <c r="G43" s="43">
        <v>12.318181818181818</v>
      </c>
    </row>
    <row r="44" spans="1:7" s="4" customFormat="1" ht="12" customHeight="1">
      <c r="A44" t="s">
        <v>10</v>
      </c>
      <c r="B44" s="1"/>
      <c r="C44" s="51">
        <v>1</v>
      </c>
      <c r="D44" s="51"/>
      <c r="E44" s="57">
        <v>6.5</v>
      </c>
      <c r="F44" s="52">
        <v>0.013858831807085062</v>
      </c>
      <c r="G44" s="52">
        <v>6.5</v>
      </c>
    </row>
    <row r="45" spans="1:7" s="4" customFormat="1" ht="15.75" customHeight="1">
      <c r="A45" s="44" t="s">
        <v>25</v>
      </c>
      <c r="B45" s="1"/>
      <c r="C45" s="51">
        <v>15</v>
      </c>
      <c r="D45" s="51"/>
      <c r="E45" s="57">
        <v>206.5</v>
      </c>
      <c r="F45" s="52">
        <v>0.4402844258712408</v>
      </c>
      <c r="G45" s="52">
        <v>13.766666666666667</v>
      </c>
    </row>
    <row r="46" spans="1:7" s="4" customFormat="1" ht="12" customHeight="1">
      <c r="A46" s="44" t="s">
        <v>2</v>
      </c>
      <c r="B46" s="1"/>
      <c r="C46" s="51">
        <v>15</v>
      </c>
      <c r="D46" s="51"/>
      <c r="E46" s="57">
        <v>194.5</v>
      </c>
      <c r="F46" s="52">
        <v>0.4146988902273914</v>
      </c>
      <c r="G46" s="52">
        <v>12.966666666666667</v>
      </c>
    </row>
    <row r="47" spans="1:7" s="4" customFormat="1" ht="12" customHeight="1">
      <c r="A47" t="s">
        <v>3</v>
      </c>
      <c r="B47" s="1"/>
      <c r="C47" s="51">
        <v>1</v>
      </c>
      <c r="D47" s="51"/>
      <c r="E47" s="57">
        <v>67.5</v>
      </c>
      <c r="F47" s="52">
        <v>0.14391863799665255</v>
      </c>
      <c r="G47" s="52">
        <v>67.5</v>
      </c>
    </row>
    <row r="48" spans="1:7" s="4" customFormat="1" ht="12" customHeight="1">
      <c r="A48" s="44" t="s">
        <v>7</v>
      </c>
      <c r="B48" s="1"/>
      <c r="C48" s="51">
        <v>17</v>
      </c>
      <c r="D48" s="51"/>
      <c r="E48" s="57">
        <v>495.5</v>
      </c>
      <c r="F48" s="52">
        <v>1.0564694092939457</v>
      </c>
      <c r="G48" s="52">
        <v>29.147058823529413</v>
      </c>
    </row>
    <row r="49" spans="1:7" s="4" customFormat="1" ht="12" customHeight="1">
      <c r="A49" s="44" t="s">
        <v>37</v>
      </c>
      <c r="B49" s="1"/>
      <c r="C49" s="42">
        <v>309</v>
      </c>
      <c r="D49" s="42"/>
      <c r="E49" s="56">
        <v>4273.5</v>
      </c>
      <c r="F49" s="43">
        <v>9.111648881165847</v>
      </c>
      <c r="G49" s="43">
        <v>13.830097087378642</v>
      </c>
    </row>
    <row r="50" spans="1:7" s="4" customFormat="1" ht="15.75" customHeight="1">
      <c r="A50" s="35" t="s">
        <v>22</v>
      </c>
      <c r="B50" s="1"/>
      <c r="C50" s="42">
        <v>383</v>
      </c>
      <c r="D50" s="42"/>
      <c r="E50" s="56">
        <v>8692.5</v>
      </c>
      <c r="F50" s="43">
        <v>18.533522382013366</v>
      </c>
      <c r="G50" s="43">
        <v>22.695822454308093</v>
      </c>
    </row>
    <row r="51" spans="1:7" s="4" customFormat="1" ht="12" customHeight="1">
      <c r="A51" s="35" t="s">
        <v>0</v>
      </c>
      <c r="B51" s="1"/>
      <c r="C51" s="51">
        <v>8</v>
      </c>
      <c r="D51" s="51"/>
      <c r="E51" s="57">
        <v>105</v>
      </c>
      <c r="F51" s="52">
        <v>0.22387343688368175</v>
      </c>
      <c r="G51" s="52">
        <v>13.125</v>
      </c>
    </row>
    <row r="52" spans="1:7" s="32" customFormat="1" ht="19.5" customHeight="1">
      <c r="A52" s="55" t="s">
        <v>29</v>
      </c>
      <c r="B52" s="53"/>
      <c r="C52" s="28">
        <v>3227</v>
      </c>
      <c r="D52" s="28"/>
      <c r="E52" s="49">
        <v>46901.5</v>
      </c>
      <c r="F52" s="48">
        <v>100</v>
      </c>
      <c r="G52" s="48">
        <v>14.534087387666563</v>
      </c>
    </row>
    <row r="53" spans="1:7" s="32" customFormat="1" ht="12" customHeight="1">
      <c r="A53" s="55"/>
      <c r="B53" s="53"/>
      <c r="C53" s="28"/>
      <c r="D53" s="55"/>
      <c r="E53" s="49"/>
      <c r="F53" s="48"/>
      <c r="G53" s="48"/>
    </row>
    <row r="54" spans="1:5" ht="15.75" customHeight="1">
      <c r="A54" s="6" t="s">
        <v>33</v>
      </c>
      <c r="E54" s="49"/>
    </row>
    <row r="55" ht="12" customHeight="1">
      <c r="A55" s="1" t="s">
        <v>32</v>
      </c>
    </row>
    <row r="56" ht="12" customHeight="1">
      <c r="A56" s="6" t="s">
        <v>23</v>
      </c>
    </row>
    <row r="57" spans="1:7" s="5" customFormat="1" ht="12" customHeight="1">
      <c r="A57" s="6" t="s">
        <v>35</v>
      </c>
      <c r="B57" s="6"/>
      <c r="C57" s="31"/>
      <c r="D57" s="31"/>
      <c r="E57" s="31"/>
      <c r="F57" s="31"/>
      <c r="G57" s="31"/>
    </row>
    <row r="58" spans="1:7" s="5" customFormat="1" ht="12" customHeight="1">
      <c r="A58" s="1" t="s">
        <v>36</v>
      </c>
      <c r="B58" s="6"/>
      <c r="C58" s="31"/>
      <c r="D58" s="31"/>
      <c r="E58" s="31"/>
      <c r="F58" s="31"/>
      <c r="G58" s="31"/>
    </row>
    <row r="59" spans="1:7" s="5" customFormat="1" ht="15.75" customHeight="1">
      <c r="A59" s="2" t="s">
        <v>24</v>
      </c>
      <c r="B59" s="6"/>
      <c r="C59" s="31"/>
      <c r="D59" s="31"/>
      <c r="E59" s="31"/>
      <c r="F59" s="31"/>
      <c r="G59" s="31"/>
    </row>
    <row r="60" spans="1:7" s="8" customFormat="1" ht="3.75" customHeight="1">
      <c r="A60" s="39"/>
      <c r="B60" s="39"/>
      <c r="C60" s="20"/>
      <c r="D60" s="20"/>
      <c r="E60" s="20"/>
      <c r="F60" s="20"/>
      <c r="G60" s="20"/>
    </row>
    <row r="61" spans="1:7" s="32" customFormat="1" ht="12" customHeight="1">
      <c r="A61" s="47"/>
      <c r="B61" s="34"/>
      <c r="C61" s="28"/>
      <c r="D61" s="28"/>
      <c r="E61" s="28"/>
      <c r="F61" s="48"/>
      <c r="G61" s="4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3" customWidth="1"/>
    <col min="2" max="2" width="77.3984375" style="3" customWidth="1"/>
    <col min="3" max="3" width="11.3984375" style="22" customWidth="1"/>
    <col min="4" max="4" width="5" style="22" customWidth="1"/>
    <col min="5" max="5" width="8" style="22" customWidth="1"/>
    <col min="6" max="7" width="13" style="22" customWidth="1"/>
    <col min="8" max="16384" width="16" style="3" customWidth="1"/>
  </cols>
  <sheetData>
    <row r="1" spans="1:8" s="26" customFormat="1" ht="34.5" customHeight="1">
      <c r="A1" s="58" t="s">
        <v>1</v>
      </c>
      <c r="B1" s="59"/>
      <c r="C1"/>
      <c r="D1"/>
      <c r="E1"/>
      <c r="F1"/>
      <c r="G1" s="36"/>
      <c r="H1" s="106"/>
    </row>
    <row r="2" spans="1:7" s="26" customFormat="1" ht="5.25" customHeight="1" thickBot="1">
      <c r="A2" s="60"/>
      <c r="B2" s="60"/>
      <c r="C2" s="60"/>
      <c r="D2" s="60"/>
      <c r="E2" s="60"/>
      <c r="F2" s="60"/>
      <c r="G2" s="60"/>
    </row>
    <row r="3" spans="1:7" s="10" customFormat="1" ht="39.75" customHeight="1">
      <c r="A3" s="25" t="s">
        <v>8</v>
      </c>
      <c r="C3" s="17"/>
      <c r="D3" s="17"/>
      <c r="E3" s="17"/>
      <c r="F3" s="17"/>
      <c r="G3" s="9"/>
    </row>
    <row r="4" spans="1:7" s="12" customFormat="1" ht="15" customHeight="1">
      <c r="A4" s="50" t="s">
        <v>31</v>
      </c>
      <c r="C4" s="11"/>
      <c r="D4" s="11"/>
      <c r="E4" s="11"/>
      <c r="G4" s="11" t="s">
        <v>41</v>
      </c>
    </row>
    <row r="5" spans="1:7" s="15" customFormat="1" ht="15.75" customHeight="1">
      <c r="A5" s="21" t="s">
        <v>9</v>
      </c>
      <c r="B5" s="21"/>
      <c r="C5" s="14"/>
      <c r="D5" s="14"/>
      <c r="E5" s="14"/>
      <c r="F5" s="14"/>
      <c r="G5" s="14" t="s">
        <v>30</v>
      </c>
    </row>
    <row r="6" spans="1:7" s="10" customFormat="1" ht="3.75" customHeight="1">
      <c r="A6" s="18"/>
      <c r="B6" s="18"/>
      <c r="C6" s="29"/>
      <c r="D6" s="29"/>
      <c r="E6" s="29"/>
      <c r="F6" s="29"/>
      <c r="G6" s="29"/>
    </row>
    <row r="7" spans="1:7" s="10" customFormat="1" ht="3.75" customHeight="1">
      <c r="A7" s="13"/>
      <c r="B7" s="13"/>
      <c r="C7" s="14"/>
      <c r="D7" s="14"/>
      <c r="E7" s="14"/>
      <c r="F7" s="14"/>
      <c r="G7" s="14"/>
    </row>
    <row r="8" spans="1:7" s="10" customFormat="1" ht="12" customHeight="1">
      <c r="A8" s="7"/>
      <c r="C8" s="22" t="s">
        <v>21</v>
      </c>
      <c r="D8" s="22"/>
      <c r="E8"/>
      <c r="F8"/>
      <c r="G8" s="27" t="s">
        <v>15</v>
      </c>
    </row>
    <row r="9" spans="1:7" s="10" customFormat="1" ht="3.75" customHeight="1">
      <c r="A9" s="7"/>
      <c r="C9"/>
      <c r="D9"/>
      <c r="E9" s="19"/>
      <c r="F9" s="19"/>
      <c r="G9" s="20"/>
    </row>
    <row r="10" spans="1:7" s="10" customFormat="1" ht="3.75" customHeight="1">
      <c r="A10" s="7"/>
      <c r="C10"/>
      <c r="D10"/>
      <c r="E10" s="22"/>
      <c r="F10" s="16"/>
      <c r="G10" s="17"/>
    </row>
    <row r="11" spans="1:7" s="10" customFormat="1" ht="12" customHeight="1">
      <c r="A11" s="7"/>
      <c r="C11" s="37" t="s">
        <v>26</v>
      </c>
      <c r="D11"/>
      <c r="E11" s="27"/>
      <c r="F11" s="106" t="s">
        <v>58</v>
      </c>
      <c r="G11" s="27" t="s">
        <v>16</v>
      </c>
    </row>
    <row r="12" spans="1:7" s="16" customFormat="1" ht="12" customHeight="1">
      <c r="A12" s="17"/>
      <c r="C12" s="23" t="s">
        <v>27</v>
      </c>
      <c r="D12" s="23"/>
      <c r="E12" s="27" t="s">
        <v>29</v>
      </c>
      <c r="F12" s="27" t="s">
        <v>34</v>
      </c>
      <c r="G12" s="27" t="s">
        <v>17</v>
      </c>
    </row>
    <row r="13" spans="1:7" s="16" customFormat="1" ht="3.75" customHeight="1">
      <c r="A13" s="20"/>
      <c r="B13" s="19"/>
      <c r="C13" s="19"/>
      <c r="D13" s="19"/>
      <c r="E13" s="19"/>
      <c r="F13" s="19"/>
      <c r="G13" s="20"/>
    </row>
    <row r="14" spans="1:7" s="16" customFormat="1" ht="3.75" customHeight="1">
      <c r="A14" s="17"/>
      <c r="G14" s="17"/>
    </row>
    <row r="15" spans="1:7" s="16" customFormat="1" ht="19.5" customHeight="1">
      <c r="A15" s="62" t="s">
        <v>18</v>
      </c>
      <c r="G15" s="17"/>
    </row>
    <row r="16" spans="1:7" s="4" customFormat="1" ht="15.75" customHeight="1">
      <c r="A16" s="41" t="s">
        <v>11</v>
      </c>
      <c r="B16" s="33"/>
      <c r="C16" s="42">
        <v>221</v>
      </c>
      <c r="D16" s="41"/>
      <c r="E16" s="56">
        <v>5718.5</v>
      </c>
      <c r="F16" s="43">
        <v>7.0487812394071065</v>
      </c>
      <c r="G16" s="43">
        <v>25.875565610859727</v>
      </c>
    </row>
    <row r="17" spans="1:7" s="4" customFormat="1" ht="12" customHeight="1">
      <c r="A17" s="24" t="s">
        <v>20</v>
      </c>
      <c r="B17" s="1"/>
      <c r="C17" s="42">
        <v>1927</v>
      </c>
      <c r="D17" s="24"/>
      <c r="E17" s="56">
        <v>20483.5</v>
      </c>
      <c r="F17" s="43">
        <v>25.248528550738037</v>
      </c>
      <c r="G17" s="43">
        <v>10.62973533990659</v>
      </c>
    </row>
    <row r="18" spans="1:7" ht="12" customHeight="1">
      <c r="A18" s="44" t="s">
        <v>38</v>
      </c>
      <c r="C18" s="51">
        <v>8</v>
      </c>
      <c r="D18" s="45"/>
      <c r="E18" s="57">
        <v>182</v>
      </c>
      <c r="F18" s="52">
        <v>0.22433823302825798</v>
      </c>
      <c r="G18" s="52">
        <v>22.75</v>
      </c>
    </row>
    <row r="19" spans="1:7" ht="12" customHeight="1">
      <c r="A19" s="44" t="s">
        <v>12</v>
      </c>
      <c r="C19" s="42">
        <v>67</v>
      </c>
      <c r="D19" s="44"/>
      <c r="E19" s="56">
        <v>857.5</v>
      </c>
      <c r="F19" s="43">
        <v>1.0569782133062156</v>
      </c>
      <c r="G19" s="43">
        <v>12.798507462686567</v>
      </c>
    </row>
    <row r="20" spans="1:7" ht="12" customHeight="1">
      <c r="A20" s="44" t="s">
        <v>13</v>
      </c>
      <c r="C20" s="42">
        <v>170</v>
      </c>
      <c r="D20" s="44"/>
      <c r="E20" s="56">
        <v>5459</v>
      </c>
      <c r="F20" s="43">
        <v>6.728914363193739</v>
      </c>
      <c r="G20" s="43">
        <v>32.11176470588235</v>
      </c>
    </row>
    <row r="21" spans="1:7" s="36" customFormat="1" ht="15.75" customHeight="1">
      <c r="A21" s="44" t="s">
        <v>14</v>
      </c>
      <c r="C21" s="42">
        <v>100</v>
      </c>
      <c r="D21" s="44"/>
      <c r="E21" s="56">
        <v>1407</v>
      </c>
      <c r="F21" s="43">
        <v>1.7343071091799944</v>
      </c>
      <c r="G21" s="43">
        <v>14.07</v>
      </c>
    </row>
    <row r="22" spans="1:7" ht="12" customHeight="1">
      <c r="A22" s="44" t="s">
        <v>4</v>
      </c>
      <c r="C22" s="42">
        <v>1006</v>
      </c>
      <c r="D22" s="44"/>
      <c r="E22" s="56">
        <v>11918</v>
      </c>
      <c r="F22" s="43">
        <v>14.690456380388895</v>
      </c>
      <c r="G22" s="43">
        <v>11.846918489065606</v>
      </c>
    </row>
    <row r="23" spans="1:7" s="4" customFormat="1" ht="12" customHeight="1">
      <c r="A23" s="44" t="s">
        <v>5</v>
      </c>
      <c r="B23" s="1"/>
      <c r="C23" s="42">
        <v>160</v>
      </c>
      <c r="D23" s="44"/>
      <c r="E23" s="56">
        <v>1407</v>
      </c>
      <c r="F23" s="43">
        <v>1.7343071091799944</v>
      </c>
      <c r="G23" s="43">
        <v>8.79375</v>
      </c>
    </row>
    <row r="24" spans="1:7" s="4" customFormat="1" ht="12" customHeight="1">
      <c r="A24" s="38" t="s">
        <v>6</v>
      </c>
      <c r="B24" s="1"/>
      <c r="C24" s="42">
        <v>279</v>
      </c>
      <c r="D24" s="38"/>
      <c r="E24" s="56">
        <v>3695.5</v>
      </c>
      <c r="F24" s="43">
        <v>4.5551754953622385</v>
      </c>
      <c r="G24" s="43">
        <v>13.245519713261649</v>
      </c>
    </row>
    <row r="25" spans="1:7" s="4" customFormat="1" ht="12" customHeight="1">
      <c r="A25" t="s">
        <v>10</v>
      </c>
      <c r="B25" s="1"/>
      <c r="C25" s="51">
        <v>1</v>
      </c>
      <c r="D25"/>
      <c r="E25" s="57">
        <v>0.5</v>
      </c>
      <c r="F25" s="52">
        <v>0.0006163138270007088</v>
      </c>
      <c r="G25" s="52">
        <v>0.5</v>
      </c>
    </row>
    <row r="26" spans="1:7" s="4" customFormat="1" ht="15.75" customHeight="1">
      <c r="A26" s="44" t="s">
        <v>25</v>
      </c>
      <c r="B26" s="1"/>
      <c r="C26" s="51">
        <v>13</v>
      </c>
      <c r="D26" s="45"/>
      <c r="E26" s="57">
        <v>112.5</v>
      </c>
      <c r="F26" s="52">
        <v>0.13867061107515946</v>
      </c>
      <c r="G26" s="52">
        <v>8.653846153846153</v>
      </c>
    </row>
    <row r="27" spans="1:7" s="4" customFormat="1" ht="12" customHeight="1">
      <c r="A27" s="44" t="s">
        <v>2</v>
      </c>
      <c r="B27" s="1"/>
      <c r="C27" s="51">
        <v>14</v>
      </c>
      <c r="D27" s="44"/>
      <c r="E27" s="57">
        <v>206</v>
      </c>
      <c r="F27" s="52">
        <v>0.25392129672429203</v>
      </c>
      <c r="G27" s="52">
        <v>14.714285714285714</v>
      </c>
    </row>
    <row r="28" spans="1:7" s="4" customFormat="1" ht="12" customHeight="1">
      <c r="A28" t="s">
        <v>3</v>
      </c>
      <c r="B28" s="1"/>
      <c r="C28" s="42" t="s">
        <v>28</v>
      </c>
      <c r="D28"/>
      <c r="E28" s="30" t="s">
        <v>28</v>
      </c>
      <c r="F28" s="43" t="s">
        <v>28</v>
      </c>
      <c r="G28" s="43" t="s">
        <v>28</v>
      </c>
    </row>
    <row r="29" spans="1:7" s="4" customFormat="1" ht="12" customHeight="1">
      <c r="A29" s="44" t="s">
        <v>7</v>
      </c>
      <c r="B29" s="1"/>
      <c r="C29" s="51">
        <v>21</v>
      </c>
      <c r="D29" s="44"/>
      <c r="E29" s="57">
        <v>675.5</v>
      </c>
      <c r="F29" s="52">
        <v>0.8326399802779575</v>
      </c>
      <c r="G29" s="52">
        <v>32.166666666666664</v>
      </c>
    </row>
    <row r="30" spans="1:7" s="4" customFormat="1" ht="12" customHeight="1">
      <c r="A30" s="44" t="s">
        <v>37</v>
      </c>
      <c r="B30" s="1"/>
      <c r="C30" s="42">
        <v>580</v>
      </c>
      <c r="D30" s="46"/>
      <c r="E30" s="56">
        <v>9046</v>
      </c>
      <c r="F30" s="43">
        <v>11.150349758096823</v>
      </c>
      <c r="G30" s="43">
        <v>15.596551724137932</v>
      </c>
    </row>
    <row r="31" spans="1:7" s="4" customFormat="1" ht="15.75" customHeight="1">
      <c r="A31" s="35" t="s">
        <v>22</v>
      </c>
      <c r="B31" s="1"/>
      <c r="C31" s="42">
        <v>705</v>
      </c>
      <c r="D31" s="35"/>
      <c r="E31" s="56">
        <v>19882.5</v>
      </c>
      <c r="F31" s="43">
        <v>24.507719330683184</v>
      </c>
      <c r="G31" s="43">
        <v>28.20212765957447</v>
      </c>
    </row>
    <row r="32" spans="1:7" s="4" customFormat="1" ht="12" customHeight="1">
      <c r="A32" s="35" t="s">
        <v>0</v>
      </c>
      <c r="B32" s="1"/>
      <c r="C32" s="51">
        <v>5</v>
      </c>
      <c r="D32" s="35"/>
      <c r="E32" s="57">
        <v>76.5</v>
      </c>
      <c r="F32" s="52">
        <v>0.09429601553110843</v>
      </c>
      <c r="G32" s="52">
        <v>15.3</v>
      </c>
    </row>
    <row r="33" spans="1:7" s="32" customFormat="1" ht="19.5" customHeight="1">
      <c r="A33" s="55" t="s">
        <v>29</v>
      </c>
      <c r="B33" s="53"/>
      <c r="C33" s="28">
        <v>5277</v>
      </c>
      <c r="D33" s="55"/>
      <c r="E33" s="49">
        <v>81127.5</v>
      </c>
      <c r="F33" s="48">
        <v>100</v>
      </c>
      <c r="G33" s="48">
        <v>15.373791927231382</v>
      </c>
    </row>
    <row r="34" spans="1:7" s="32" customFormat="1" ht="19.5" customHeight="1">
      <c r="A34" s="61" t="s">
        <v>19</v>
      </c>
      <c r="B34" s="53"/>
      <c r="C34" s="28"/>
      <c r="D34" s="55"/>
      <c r="E34" s="49"/>
      <c r="F34" s="48"/>
      <c r="G34" s="48"/>
    </row>
    <row r="35" spans="1:7" s="4" customFormat="1" ht="15.75" customHeight="1">
      <c r="A35" s="41" t="s">
        <v>11</v>
      </c>
      <c r="B35" s="33"/>
      <c r="C35" s="42">
        <v>86</v>
      </c>
      <c r="D35" s="40"/>
      <c r="E35" s="56">
        <v>2395</v>
      </c>
      <c r="F35" s="43">
        <v>5.545778724586672</v>
      </c>
      <c r="G35" s="43">
        <v>27.848837209302324</v>
      </c>
    </row>
    <row r="36" spans="1:7" s="4" customFormat="1" ht="12" customHeight="1">
      <c r="A36" s="24" t="s">
        <v>20</v>
      </c>
      <c r="B36" s="1"/>
      <c r="C36" s="42">
        <v>1380</v>
      </c>
      <c r="D36" s="40"/>
      <c r="E36" s="56">
        <v>17010</v>
      </c>
      <c r="F36" s="43">
        <v>39.387764553327465</v>
      </c>
      <c r="G36" s="43">
        <v>12.326086956521738</v>
      </c>
    </row>
    <row r="37" spans="1:7" ht="12" customHeight="1">
      <c r="A37" s="44" t="s">
        <v>38</v>
      </c>
      <c r="C37" s="51">
        <v>8</v>
      </c>
      <c r="D37" s="40"/>
      <c r="E37" s="57">
        <v>286</v>
      </c>
      <c r="F37" s="52">
        <v>0.6622516556291391</v>
      </c>
      <c r="G37" s="52">
        <v>35.75</v>
      </c>
    </row>
    <row r="38" spans="1:7" ht="12" customHeight="1">
      <c r="A38" s="44" t="s">
        <v>12</v>
      </c>
      <c r="C38" s="42">
        <v>38</v>
      </c>
      <c r="D38" s="40"/>
      <c r="E38" s="56">
        <v>567</v>
      </c>
      <c r="F38" s="43">
        <v>1.3129254851109156</v>
      </c>
      <c r="G38" s="43">
        <v>14.921052631578947</v>
      </c>
    </row>
    <row r="39" spans="1:7" ht="12" customHeight="1">
      <c r="A39" s="44" t="s">
        <v>13</v>
      </c>
      <c r="C39" s="42">
        <v>52</v>
      </c>
      <c r="D39" s="40"/>
      <c r="E39" s="56">
        <v>1444</v>
      </c>
      <c r="F39" s="43">
        <v>3.343676191358311</v>
      </c>
      <c r="G39" s="43">
        <v>27.76923076923077</v>
      </c>
    </row>
    <row r="40" spans="1:7" s="36" customFormat="1" ht="15.75" customHeight="1">
      <c r="A40" s="44" t="s">
        <v>14</v>
      </c>
      <c r="C40" s="42">
        <v>87</v>
      </c>
      <c r="D40" s="40"/>
      <c r="E40" s="56">
        <v>1363.5</v>
      </c>
      <c r="F40" s="43">
        <v>3.157273190385773</v>
      </c>
      <c r="G40" s="43">
        <v>15.672413793103448</v>
      </c>
    </row>
    <row r="41" spans="1:7" ht="12" customHeight="1">
      <c r="A41" s="44" t="s">
        <v>4</v>
      </c>
      <c r="C41" s="42">
        <v>418</v>
      </c>
      <c r="D41" s="40"/>
      <c r="E41" s="56">
        <v>4788</v>
      </c>
      <c r="F41" s="43">
        <v>11.086926318714397</v>
      </c>
      <c r="G41" s="43">
        <v>11.454545454545455</v>
      </c>
    </row>
    <row r="42" spans="1:7" s="4" customFormat="1" ht="12" customHeight="1">
      <c r="A42" s="44" t="s">
        <v>5</v>
      </c>
      <c r="B42" s="1"/>
      <c r="C42" s="42">
        <v>85</v>
      </c>
      <c r="D42" s="40"/>
      <c r="E42" s="56">
        <v>868.5</v>
      </c>
      <c r="F42" s="43">
        <v>2.0110684017968787</v>
      </c>
      <c r="G42" s="43">
        <v>10.217647058823529</v>
      </c>
    </row>
    <row r="43" spans="1:7" s="4" customFormat="1" ht="12" customHeight="1">
      <c r="A43" s="38" t="s">
        <v>6</v>
      </c>
      <c r="B43" s="1"/>
      <c r="C43" s="42">
        <v>99</v>
      </c>
      <c r="D43" s="40"/>
      <c r="E43" s="56">
        <v>1231.5</v>
      </c>
      <c r="F43" s="43">
        <v>2.8516185800954013</v>
      </c>
      <c r="G43" s="43">
        <v>12.43939393939394</v>
      </c>
    </row>
    <row r="44" spans="1:7" s="4" customFormat="1" ht="12" customHeight="1">
      <c r="A44" t="s">
        <v>10</v>
      </c>
      <c r="B44" s="1"/>
      <c r="C44" s="51">
        <v>1</v>
      </c>
      <c r="D44" s="40"/>
      <c r="E44" s="57">
        <v>6.5</v>
      </c>
      <c r="F44" s="52">
        <v>0.015051173991571343</v>
      </c>
      <c r="G44" s="52">
        <v>6.5</v>
      </c>
    </row>
    <row r="45" spans="1:7" s="4" customFormat="1" ht="15.75" customHeight="1">
      <c r="A45" s="44" t="s">
        <v>25</v>
      </c>
      <c r="B45" s="1"/>
      <c r="C45" s="51">
        <v>14</v>
      </c>
      <c r="D45" s="40"/>
      <c r="E45" s="57">
        <v>183</v>
      </c>
      <c r="F45" s="52">
        <v>0.42374843699347015</v>
      </c>
      <c r="G45" s="52">
        <v>13.071428571428571</v>
      </c>
    </row>
    <row r="46" spans="1:7" s="4" customFormat="1" ht="12" customHeight="1">
      <c r="A46" s="44" t="s">
        <v>2</v>
      </c>
      <c r="B46" s="1"/>
      <c r="C46" s="51">
        <v>14</v>
      </c>
      <c r="D46" s="40"/>
      <c r="E46" s="57">
        <v>182</v>
      </c>
      <c r="F46" s="52">
        <v>0.4214328717639976</v>
      </c>
      <c r="G46" s="52">
        <v>13</v>
      </c>
    </row>
    <row r="47" spans="1:7" s="4" customFormat="1" ht="12" customHeight="1">
      <c r="A47" t="s">
        <v>3</v>
      </c>
      <c r="B47" s="1"/>
      <c r="C47" s="51">
        <v>1</v>
      </c>
      <c r="D47" s="40"/>
      <c r="E47" s="57">
        <v>67.5</v>
      </c>
      <c r="F47" s="52">
        <v>0.15630065298939472</v>
      </c>
      <c r="G47" s="52">
        <v>67.5</v>
      </c>
    </row>
    <row r="48" spans="1:7" s="4" customFormat="1" ht="12" customHeight="1">
      <c r="A48" s="44" t="s">
        <v>7</v>
      </c>
      <c r="B48" s="1"/>
      <c r="C48" s="51">
        <v>17</v>
      </c>
      <c r="D48" s="40"/>
      <c r="E48" s="57">
        <v>495.5</v>
      </c>
      <c r="F48" s="52">
        <v>1.1473625712036308</v>
      </c>
      <c r="G48" s="52">
        <v>29.147058823529413</v>
      </c>
    </row>
    <row r="49" spans="1:7" s="4" customFormat="1" ht="12" customHeight="1">
      <c r="A49" s="44" t="s">
        <v>37</v>
      </c>
      <c r="B49" s="1"/>
      <c r="C49" s="42">
        <v>295</v>
      </c>
      <c r="D49" s="40"/>
      <c r="E49" s="56">
        <v>4056.5</v>
      </c>
      <c r="F49" s="43">
        <v>9.393090353355255</v>
      </c>
      <c r="G49" s="43">
        <v>13.750847457627119</v>
      </c>
    </row>
    <row r="50" spans="1:7" s="4" customFormat="1" ht="15.75" customHeight="1">
      <c r="A50" s="35" t="s">
        <v>22</v>
      </c>
      <c r="B50" s="1"/>
      <c r="C50" s="42">
        <v>355</v>
      </c>
      <c r="D50" s="40"/>
      <c r="E50" s="56">
        <v>8173.5</v>
      </c>
      <c r="F50" s="43">
        <v>18.926272403093595</v>
      </c>
      <c r="G50" s="43">
        <v>23.02394366197183</v>
      </c>
    </row>
    <row r="51" spans="1:7" s="4" customFormat="1" ht="12" customHeight="1">
      <c r="A51" s="35" t="s">
        <v>0</v>
      </c>
      <c r="B51" s="1"/>
      <c r="C51" s="51">
        <v>4</v>
      </c>
      <c r="D51" s="40"/>
      <c r="E51" s="57">
        <v>68</v>
      </c>
      <c r="F51" s="52">
        <v>0.15745843560413098</v>
      </c>
      <c r="G51" s="52">
        <v>17</v>
      </c>
    </row>
    <row r="52" spans="1:7" s="32" customFormat="1" ht="19.5" customHeight="1">
      <c r="A52" s="55" t="s">
        <v>29</v>
      </c>
      <c r="B52" s="53"/>
      <c r="C52" s="28">
        <v>2954</v>
      </c>
      <c r="D52" s="55"/>
      <c r="E52" s="49">
        <v>43186</v>
      </c>
      <c r="F52" s="48">
        <v>100</v>
      </c>
      <c r="G52" s="48">
        <v>14.619498984427894</v>
      </c>
    </row>
    <row r="53" spans="1:7" s="32" customFormat="1" ht="12" customHeight="1">
      <c r="A53" s="55"/>
      <c r="B53" s="53"/>
      <c r="C53" s="28"/>
      <c r="D53" s="55"/>
      <c r="E53" s="49"/>
      <c r="F53" s="48"/>
      <c r="G53" s="48"/>
    </row>
    <row r="54" spans="1:5" ht="15.75" customHeight="1">
      <c r="A54" s="6" t="s">
        <v>33</v>
      </c>
      <c r="E54" s="49"/>
    </row>
    <row r="55" ht="12" customHeight="1">
      <c r="A55" s="1" t="s">
        <v>32</v>
      </c>
    </row>
    <row r="56" ht="12" customHeight="1">
      <c r="A56" s="6" t="s">
        <v>23</v>
      </c>
    </row>
    <row r="57" spans="1:7" s="5" customFormat="1" ht="12" customHeight="1">
      <c r="A57" s="6" t="s">
        <v>35</v>
      </c>
      <c r="B57" s="6"/>
      <c r="C57" s="31"/>
      <c r="D57" s="31"/>
      <c r="E57" s="31"/>
      <c r="F57" s="31"/>
      <c r="G57" s="31"/>
    </row>
    <row r="58" spans="1:7" s="5" customFormat="1" ht="12" customHeight="1">
      <c r="A58" s="1" t="s">
        <v>36</v>
      </c>
      <c r="B58" s="6"/>
      <c r="C58" s="31"/>
      <c r="D58" s="31"/>
      <c r="E58" s="31"/>
      <c r="F58" s="31"/>
      <c r="G58" s="31"/>
    </row>
    <row r="59" spans="1:7" s="5" customFormat="1" ht="15.75" customHeight="1">
      <c r="A59" s="2" t="s">
        <v>24</v>
      </c>
      <c r="B59" s="6"/>
      <c r="C59" s="31"/>
      <c r="D59" s="31"/>
      <c r="E59" s="31"/>
      <c r="F59" s="31"/>
      <c r="G59" s="31"/>
    </row>
    <row r="60" spans="1:7" s="8" customFormat="1" ht="3.75" customHeight="1">
      <c r="A60" s="39"/>
      <c r="B60" s="39"/>
      <c r="C60" s="20"/>
      <c r="D60" s="20"/>
      <c r="E60" s="20"/>
      <c r="F60" s="20"/>
      <c r="G60" s="20"/>
    </row>
    <row r="61" spans="1:7" s="32" customFormat="1" ht="12" customHeight="1">
      <c r="A61" s="47"/>
      <c r="B61" s="34"/>
      <c r="C61" s="28"/>
      <c r="D61" s="28"/>
      <c r="E61" s="28"/>
      <c r="F61" s="48"/>
      <c r="G61" s="4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72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7" width="14.3984375" style="3" customWidth="1"/>
    <col min="8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76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60</v>
      </c>
      <c r="D16" s="121">
        <v>793</v>
      </c>
      <c r="E16" s="140">
        <v>1.4960147148988352</v>
      </c>
      <c r="F16" s="98">
        <v>13.216666666666667</v>
      </c>
    </row>
    <row r="17" spans="1:6" s="4" customFormat="1" ht="12" customHeight="1">
      <c r="A17" s="24" t="s">
        <v>20</v>
      </c>
      <c r="B17" s="30">
        <v>1548</v>
      </c>
      <c r="D17" s="121">
        <v>15440</v>
      </c>
      <c r="E17" s="140">
        <v>29.127953591472906</v>
      </c>
      <c r="F17" s="98">
        <v>9.974160206718347</v>
      </c>
    </row>
    <row r="18" spans="1:6" ht="12" customHeight="1">
      <c r="A18" s="44" t="s">
        <v>38</v>
      </c>
      <c r="B18" s="93">
        <v>9</v>
      </c>
      <c r="C18" s="4"/>
      <c r="D18" s="57">
        <v>102.5</v>
      </c>
      <c r="E18" s="141">
        <v>0.19336886289676</v>
      </c>
      <c r="F18" s="101">
        <v>11.38888888888889</v>
      </c>
    </row>
    <row r="19" spans="1:6" ht="12" customHeight="1">
      <c r="A19" s="44" t="s">
        <v>12</v>
      </c>
      <c r="B19" s="136">
        <v>65</v>
      </c>
      <c r="C19" s="135"/>
      <c r="D19" s="56">
        <v>777.5</v>
      </c>
      <c r="E19" s="140">
        <v>1.4667735697778617</v>
      </c>
      <c r="F19" s="98">
        <v>11.961538461538462</v>
      </c>
    </row>
    <row r="20" spans="1:6" ht="12" customHeight="1">
      <c r="A20" s="44" t="s">
        <v>13</v>
      </c>
      <c r="B20" s="136">
        <v>94</v>
      </c>
      <c r="C20" s="135"/>
      <c r="D20" s="56">
        <v>1259</v>
      </c>
      <c r="E20" s="140">
        <v>2.375135594019714</v>
      </c>
      <c r="F20" s="98">
        <v>13.393617021276595</v>
      </c>
    </row>
    <row r="21" spans="1:6" s="36" customFormat="1" ht="15.75" customHeight="1">
      <c r="A21" s="44" t="s">
        <v>14</v>
      </c>
      <c r="B21" s="136">
        <v>102</v>
      </c>
      <c r="C21" s="135"/>
      <c r="D21" s="134">
        <v>1436</v>
      </c>
      <c r="E21" s="140">
        <v>2.709050606046314</v>
      </c>
      <c r="F21" s="98">
        <v>14.07843137254902</v>
      </c>
    </row>
    <row r="22" spans="1:7" ht="12" customHeight="1">
      <c r="A22" s="44" t="s">
        <v>4</v>
      </c>
      <c r="B22" s="4">
        <v>610</v>
      </c>
      <c r="C22" s="4"/>
      <c r="D22" s="121">
        <v>6656</v>
      </c>
      <c r="E22" s="140">
        <v>12.5567136725935</v>
      </c>
      <c r="F22" s="98">
        <v>10.911475409836065</v>
      </c>
      <c r="G22" s="4"/>
    </row>
    <row r="23" spans="1:6" s="4" customFormat="1" ht="12" customHeight="1">
      <c r="A23" s="44" t="s">
        <v>5</v>
      </c>
      <c r="B23" s="136">
        <v>129</v>
      </c>
      <c r="D23" s="121">
        <v>1413.5</v>
      </c>
      <c r="E23" s="140">
        <v>2.666603782483611</v>
      </c>
      <c r="F23" s="98">
        <v>10.957364341085272</v>
      </c>
    </row>
    <row r="24" spans="1:6" s="4" customFormat="1" ht="12" customHeight="1">
      <c r="A24" s="38" t="s">
        <v>6</v>
      </c>
      <c r="B24" s="136">
        <v>218</v>
      </c>
      <c r="D24" s="121">
        <v>2641</v>
      </c>
      <c r="E24" s="140">
        <v>4.982313823515541</v>
      </c>
      <c r="F24" s="98">
        <v>12.114678899082568</v>
      </c>
    </row>
    <row r="25" spans="1:6" s="4" customFormat="1" ht="12" customHeight="1">
      <c r="A25" t="s">
        <v>10</v>
      </c>
      <c r="B25" s="124">
        <v>1</v>
      </c>
      <c r="D25" s="124">
        <v>0.5</v>
      </c>
      <c r="E25" s="141">
        <v>0.0009432627458378531</v>
      </c>
      <c r="F25" s="101">
        <v>0.5</v>
      </c>
    </row>
    <row r="26" spans="1:6" s="4" customFormat="1" ht="15.75" customHeight="1">
      <c r="A26" s="44" t="s">
        <v>25</v>
      </c>
      <c r="B26" s="77">
        <v>15</v>
      </c>
      <c r="D26" s="77">
        <v>184.5</v>
      </c>
      <c r="E26" s="141">
        <v>0.34806395321416783</v>
      </c>
      <c r="F26" s="101">
        <v>12.3</v>
      </c>
    </row>
    <row r="27" spans="1:6" s="4" customFormat="1" ht="12" customHeight="1">
      <c r="A27" s="44" t="s">
        <v>2</v>
      </c>
      <c r="B27" s="93">
        <v>24</v>
      </c>
      <c r="D27" s="127">
        <v>290</v>
      </c>
      <c r="E27" s="141">
        <v>0.5470923925859548</v>
      </c>
      <c r="F27" s="101">
        <v>12.083333333333334</v>
      </c>
    </row>
    <row r="28" spans="1:6" s="4" customFormat="1" ht="12" customHeight="1">
      <c r="A28" t="s">
        <v>3</v>
      </c>
      <c r="B28" s="78" t="s">
        <v>28</v>
      </c>
      <c r="C28" s="143"/>
      <c r="D28" s="144" t="s">
        <v>28</v>
      </c>
      <c r="E28" s="143" t="s">
        <v>28</v>
      </c>
      <c r="F28" s="144" t="s">
        <v>28</v>
      </c>
    </row>
    <row r="29" spans="1:6" s="4" customFormat="1" ht="12" customHeight="1">
      <c r="A29" s="44" t="s">
        <v>7</v>
      </c>
      <c r="B29" s="63">
        <v>24</v>
      </c>
      <c r="C29" s="114"/>
      <c r="D29" s="124">
        <v>756</v>
      </c>
      <c r="E29" s="141">
        <v>1.4262132717068339</v>
      </c>
      <c r="F29" s="101">
        <v>31.5</v>
      </c>
    </row>
    <row r="30" spans="1:7" s="4" customFormat="1" ht="12" customHeight="1">
      <c r="A30" s="44" t="s">
        <v>37</v>
      </c>
      <c r="B30" s="136">
        <v>581</v>
      </c>
      <c r="C30" s="114"/>
      <c r="D30" s="127">
        <v>8448.5</v>
      </c>
      <c r="E30" s="140">
        <v>15.938310616422205</v>
      </c>
      <c r="F30" s="98">
        <v>14.54130808950086</v>
      </c>
      <c r="G30" s="32"/>
    </row>
    <row r="31" spans="1:7" s="4" customFormat="1" ht="15.75" customHeight="1">
      <c r="A31" s="44" t="s">
        <v>74</v>
      </c>
      <c r="B31" s="136">
        <v>67</v>
      </c>
      <c r="C31" s="114"/>
      <c r="D31" s="56">
        <v>658.5</v>
      </c>
      <c r="E31" s="140">
        <v>1.2422770362684525</v>
      </c>
      <c r="F31" s="98">
        <v>9.828358208955224</v>
      </c>
      <c r="G31" s="32"/>
    </row>
    <row r="32" spans="1:6" s="4" customFormat="1" ht="12" customHeight="1">
      <c r="A32" s="35" t="s">
        <v>22</v>
      </c>
      <c r="B32" s="42">
        <v>491</v>
      </c>
      <c r="C32" s="28"/>
      <c r="D32" s="56">
        <v>12083.5</v>
      </c>
      <c r="E32" s="140">
        <v>22.795830778663397</v>
      </c>
      <c r="F32" s="98">
        <v>24.60997963340122</v>
      </c>
    </row>
    <row r="33" spans="1:7" s="32" customFormat="1" ht="12" customHeight="1">
      <c r="A33" s="35" t="s">
        <v>0</v>
      </c>
      <c r="B33" s="91">
        <v>7</v>
      </c>
      <c r="C33" s="55"/>
      <c r="D33" s="138">
        <v>67.5</v>
      </c>
      <c r="E33" s="141">
        <v>0.12734047068811016</v>
      </c>
      <c r="F33" s="101">
        <v>9.642857142857142</v>
      </c>
      <c r="G33" s="4"/>
    </row>
    <row r="34" spans="1:7" s="32" customFormat="1" ht="15.75" customHeight="1">
      <c r="A34" s="55" t="s">
        <v>29</v>
      </c>
      <c r="B34" s="137">
        <v>4045</v>
      </c>
      <c r="C34" s="137"/>
      <c r="D34" s="137">
        <v>53007.5</v>
      </c>
      <c r="E34" s="99">
        <v>99.99999999999999</v>
      </c>
      <c r="F34" s="133">
        <v>13.104449938195303</v>
      </c>
      <c r="G34"/>
    </row>
    <row r="35" spans="1:7" s="4" customFormat="1" ht="15.75" customHeight="1">
      <c r="A35" s="61" t="s">
        <v>19</v>
      </c>
      <c r="B35" s="137"/>
      <c r="C35" s="137"/>
      <c r="G35"/>
    </row>
    <row r="36" spans="1:7" s="4" customFormat="1" ht="12" customHeight="1">
      <c r="A36" s="41" t="s">
        <v>11</v>
      </c>
      <c r="B36" s="138">
        <v>26</v>
      </c>
      <c r="C36" s="137"/>
      <c r="D36" s="69">
        <v>469</v>
      </c>
      <c r="E36" s="141">
        <v>1.4616966901452346</v>
      </c>
      <c r="F36" s="101">
        <v>18.03846153846154</v>
      </c>
      <c r="G36"/>
    </row>
    <row r="37" spans="1:7" ht="12" customHeight="1">
      <c r="A37" s="24" t="s">
        <v>20</v>
      </c>
      <c r="B37" s="139">
        <v>1352</v>
      </c>
      <c r="C37" s="137"/>
      <c r="D37" s="139">
        <v>14761</v>
      </c>
      <c r="E37" s="147">
        <v>46.00448793866484</v>
      </c>
      <c r="F37" s="98">
        <v>10.917899408284024</v>
      </c>
      <c r="G37" s="36"/>
    </row>
    <row r="38" spans="1:6" ht="12" customHeight="1">
      <c r="A38" s="44" t="s">
        <v>38</v>
      </c>
      <c r="B38" s="138">
        <v>10</v>
      </c>
      <c r="C38" s="137"/>
      <c r="D38" s="69">
        <v>214</v>
      </c>
      <c r="E38" s="141">
        <v>0.6669575515801284</v>
      </c>
      <c r="F38" s="101">
        <v>21.4</v>
      </c>
    </row>
    <row r="39" spans="1:7" ht="12" customHeight="1">
      <c r="A39" s="44" t="s">
        <v>12</v>
      </c>
      <c r="B39" s="139">
        <v>48</v>
      </c>
      <c r="C39" s="137"/>
      <c r="D39" s="139">
        <v>771</v>
      </c>
      <c r="E39" s="147">
        <v>2.402917160132145</v>
      </c>
      <c r="F39" s="98">
        <v>16.0625</v>
      </c>
      <c r="G39" s="4"/>
    </row>
    <row r="40" spans="1:7" s="36" customFormat="1" ht="15.75" customHeight="1">
      <c r="A40" s="44" t="s">
        <v>13</v>
      </c>
      <c r="B40" s="146">
        <v>39</v>
      </c>
      <c r="C40"/>
      <c r="D40" s="68">
        <v>393.5</v>
      </c>
      <c r="E40" s="147">
        <v>1.2263915726485073</v>
      </c>
      <c r="F40" s="98">
        <v>10.08974358974359</v>
      </c>
      <c r="G40" s="4"/>
    </row>
    <row r="41" spans="1:7" ht="12" customHeight="1">
      <c r="A41" s="44" t="s">
        <v>14</v>
      </c>
      <c r="B41" s="36">
        <v>80</v>
      </c>
      <c r="C41" s="36"/>
      <c r="D41" s="139">
        <v>960</v>
      </c>
      <c r="E41" s="147">
        <v>2.9919591098921647</v>
      </c>
      <c r="F41" s="98">
        <v>12</v>
      </c>
      <c r="G41" s="4"/>
    </row>
    <row r="42" spans="1:6" s="4" customFormat="1" ht="12" customHeight="1">
      <c r="A42" s="44" t="s">
        <v>4</v>
      </c>
      <c r="B42" s="4">
        <v>218</v>
      </c>
      <c r="D42" s="74">
        <v>2252</v>
      </c>
      <c r="E42" s="147">
        <v>7.018637411955369</v>
      </c>
      <c r="F42" s="98">
        <v>10.330275229357799</v>
      </c>
    </row>
    <row r="43" spans="1:6" s="4" customFormat="1" ht="12" customHeight="1">
      <c r="A43" s="44" t="s">
        <v>5</v>
      </c>
      <c r="B43" s="4">
        <v>94</v>
      </c>
      <c r="D43" s="74">
        <v>728</v>
      </c>
      <c r="E43" s="147">
        <v>2.2689023250015583</v>
      </c>
      <c r="F43" s="98">
        <v>7.74468085106383</v>
      </c>
    </row>
    <row r="44" spans="1:6" s="4" customFormat="1" ht="12" customHeight="1">
      <c r="A44" s="38" t="s">
        <v>6</v>
      </c>
      <c r="B44" s="4">
        <v>93</v>
      </c>
      <c r="D44" s="74">
        <v>974.5</v>
      </c>
      <c r="E44" s="147">
        <v>3.037150158947828</v>
      </c>
      <c r="F44" s="98">
        <v>10.478494623655914</v>
      </c>
    </row>
    <row r="45" spans="1:6" s="4" customFormat="1" ht="15.75" customHeight="1">
      <c r="A45" t="s">
        <v>10</v>
      </c>
      <c r="B45" s="93">
        <v>2</v>
      </c>
      <c r="D45" s="75">
        <v>10</v>
      </c>
      <c r="E45" s="141">
        <v>0.03116624072804338</v>
      </c>
      <c r="F45" s="101">
        <v>5</v>
      </c>
    </row>
    <row r="46" spans="1:6" s="4" customFormat="1" ht="12" customHeight="1">
      <c r="A46" s="44" t="s">
        <v>25</v>
      </c>
      <c r="B46" s="93">
        <v>8</v>
      </c>
      <c r="D46" s="75">
        <v>88</v>
      </c>
      <c r="E46" s="141">
        <v>0.2742629184067818</v>
      </c>
      <c r="F46" s="101">
        <v>11</v>
      </c>
    </row>
    <row r="47" spans="1:6" s="4" customFormat="1" ht="12" customHeight="1">
      <c r="A47" s="44" t="s">
        <v>2</v>
      </c>
      <c r="B47" s="91">
        <v>12</v>
      </c>
      <c r="D47" s="75">
        <v>108</v>
      </c>
      <c r="E47" s="141">
        <v>0.33659539986286857</v>
      </c>
      <c r="F47" s="101">
        <v>9</v>
      </c>
    </row>
    <row r="48" spans="1:6" s="4" customFormat="1" ht="12" customHeight="1">
      <c r="A48" s="68" t="s">
        <v>44</v>
      </c>
      <c r="B48" s="93">
        <v>2</v>
      </c>
      <c r="D48" s="75">
        <v>88</v>
      </c>
      <c r="E48" s="141">
        <v>0.2742629184067818</v>
      </c>
      <c r="F48" s="144" t="s">
        <v>28</v>
      </c>
    </row>
    <row r="49" spans="1:7" s="4" customFormat="1" ht="12" customHeight="1">
      <c r="A49" t="s">
        <v>3</v>
      </c>
      <c r="B49" s="93">
        <v>1</v>
      </c>
      <c r="D49" s="75">
        <v>68.5</v>
      </c>
      <c r="E49" s="141">
        <v>0.21348874898709716</v>
      </c>
      <c r="F49" s="101">
        <v>68.5</v>
      </c>
      <c r="G49" s="142"/>
    </row>
    <row r="50" spans="1:6" s="4" customFormat="1" ht="12" customHeight="1">
      <c r="A50" s="44" t="s">
        <v>7</v>
      </c>
      <c r="B50" s="136">
        <v>31</v>
      </c>
      <c r="D50" s="74">
        <v>930.5</v>
      </c>
      <c r="E50" s="147">
        <v>2.900018699744437</v>
      </c>
      <c r="F50" s="98">
        <v>30.016129032258064</v>
      </c>
    </row>
    <row r="51" spans="1:7" s="4" customFormat="1" ht="15.75" customHeight="1">
      <c r="A51" s="44" t="s">
        <v>37</v>
      </c>
      <c r="B51" s="4">
        <v>279</v>
      </c>
      <c r="D51" s="74">
        <v>4345.5</v>
      </c>
      <c r="E51" s="147">
        <v>13.543289908371253</v>
      </c>
      <c r="F51" s="98">
        <v>15.575268817204302</v>
      </c>
      <c r="G51" s="32"/>
    </row>
    <row r="52" spans="1:233" s="4" customFormat="1" ht="15.75" customHeight="1">
      <c r="A52" s="44" t="s">
        <v>74</v>
      </c>
      <c r="B52" s="69">
        <v>17</v>
      </c>
      <c r="C52" s="148"/>
      <c r="D52" s="75">
        <v>143.5</v>
      </c>
      <c r="E52" s="141">
        <v>0.4472355544474225</v>
      </c>
      <c r="F52" s="101">
        <v>8.441176470588236</v>
      </c>
      <c r="G52" s="5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</row>
    <row r="53" spans="1:7" s="4" customFormat="1" ht="12" customHeight="1">
      <c r="A53" s="35" t="s">
        <v>22</v>
      </c>
      <c r="B53" s="68">
        <v>217</v>
      </c>
      <c r="C53" s="32"/>
      <c r="D53" s="74">
        <v>4746.5</v>
      </c>
      <c r="E53" s="147">
        <v>14.793056161565794</v>
      </c>
      <c r="F53" s="98">
        <v>21.87327188940092</v>
      </c>
      <c r="G53" s="5"/>
    </row>
    <row r="54" spans="1:7" s="32" customFormat="1" ht="12" customHeight="1">
      <c r="A54" s="35" t="s">
        <v>0</v>
      </c>
      <c r="B54" s="93">
        <v>1</v>
      </c>
      <c r="C54"/>
      <c r="D54" s="75">
        <v>34.5</v>
      </c>
      <c r="E54" s="141">
        <v>0.10752353051174968</v>
      </c>
      <c r="F54" s="101">
        <v>34.5</v>
      </c>
      <c r="G54" s="5"/>
    </row>
    <row r="55" spans="1:7" s="32" customFormat="1" ht="15.75" customHeight="1">
      <c r="A55" s="55" t="s">
        <v>29</v>
      </c>
      <c r="B55" s="119">
        <v>2530</v>
      </c>
      <c r="D55" s="151">
        <v>32086</v>
      </c>
      <c r="E55" s="126">
        <v>100</v>
      </c>
      <c r="F55" s="104">
        <v>12.682213438735177</v>
      </c>
      <c r="G55" s="8"/>
    </row>
    <row r="56" spans="1:6" ht="12" customHeight="1">
      <c r="A56" s="55"/>
      <c r="B56" s="32"/>
      <c r="C56" s="32"/>
      <c r="D56" s="74"/>
      <c r="E56" s="140"/>
      <c r="F56" s="125"/>
    </row>
    <row r="57" spans="1:6" ht="12" customHeight="1">
      <c r="A57" s="6" t="s">
        <v>33</v>
      </c>
      <c r="D57" s="74"/>
      <c r="E57" s="140"/>
      <c r="F57" s="125"/>
    </row>
    <row r="58" spans="1:6" ht="12" customHeight="1">
      <c r="A58" s="1" t="s">
        <v>32</v>
      </c>
      <c r="D58" s="74"/>
      <c r="E58" s="140"/>
      <c r="F58" s="125"/>
    </row>
    <row r="59" spans="1:7" s="5" customFormat="1" ht="12" customHeight="1">
      <c r="A59" s="6" t="s">
        <v>23</v>
      </c>
      <c r="B59"/>
      <c r="C59"/>
      <c r="D59" s="74"/>
      <c r="E59" s="140"/>
      <c r="F59" s="125"/>
      <c r="G59" s="3"/>
    </row>
    <row r="60" spans="1:7" s="5" customFormat="1" ht="12" customHeight="1">
      <c r="A60" s="6" t="s">
        <v>35</v>
      </c>
      <c r="B60" s="31"/>
      <c r="C60" s="31"/>
      <c r="D60" s="142"/>
      <c r="E60" s="142"/>
      <c r="F60" s="142"/>
      <c r="G60" s="3"/>
    </row>
    <row r="61" spans="1:7" s="5" customFormat="1" ht="11.25">
      <c r="A61" s="1" t="s">
        <v>36</v>
      </c>
      <c r="B61" s="31"/>
      <c r="C61" s="31"/>
      <c r="D61" s="124"/>
      <c r="E61" s="141"/>
      <c r="F61" s="128"/>
      <c r="G61" s="3"/>
    </row>
    <row r="62" spans="1:7" s="8" customFormat="1" ht="15.75" customHeight="1">
      <c r="A62" s="2" t="s">
        <v>24</v>
      </c>
      <c r="B62" s="31"/>
      <c r="C62" s="31"/>
      <c r="E62" s="99"/>
      <c r="F62" s="74" t="s">
        <v>77</v>
      </c>
      <c r="G62" s="3"/>
    </row>
    <row r="63" spans="1:6" ht="3.75" customHeight="1">
      <c r="A63" s="39"/>
      <c r="B63" s="20"/>
      <c r="C63" s="20"/>
      <c r="D63" s="149"/>
      <c r="E63" s="149"/>
      <c r="F63" s="150"/>
    </row>
    <row r="64" spans="4:6" ht="9.75" customHeight="1">
      <c r="D64" s="32"/>
      <c r="E64"/>
      <c r="F64" s="125"/>
    </row>
    <row r="65" spans="4:6" ht="9.75" customHeight="1">
      <c r="D65"/>
      <c r="F65" s="125"/>
    </row>
    <row r="66" spans="4:6" ht="9.75" customHeight="1">
      <c r="D66" s="31"/>
      <c r="E66" s="31"/>
      <c r="F66" s="5"/>
    </row>
    <row r="67" spans="4:6" ht="9.75" customHeight="1">
      <c r="D67" s="31"/>
      <c r="E67" s="31"/>
      <c r="F67" s="5"/>
    </row>
    <row r="68" spans="3:7" ht="9.75" customHeight="1">
      <c r="C68" s="16"/>
      <c r="D68" s="31"/>
      <c r="E68" s="31"/>
      <c r="F68" s="16"/>
      <c r="G68" s="10"/>
    </row>
    <row r="69" spans="3:7" ht="9.75" customHeight="1">
      <c r="C69" s="16"/>
      <c r="D69" s="17"/>
      <c r="E69" s="17"/>
      <c r="F69" s="17"/>
      <c r="G69" s="10"/>
    </row>
    <row r="70" spans="3:7" ht="9.75" customHeight="1">
      <c r="C70" s="16"/>
      <c r="D70" s="16"/>
      <c r="E70" s="16"/>
      <c r="F70" s="16"/>
      <c r="G70" s="10"/>
    </row>
    <row r="71" spans="3:7" ht="9.75" customHeight="1">
      <c r="C71" s="16"/>
      <c r="D71" s="16"/>
      <c r="E71" s="16"/>
      <c r="F71" s="16"/>
      <c r="G71" s="10"/>
    </row>
    <row r="72" spans="3:7" ht="9.75" customHeight="1">
      <c r="C72" s="16"/>
      <c r="D72" s="16"/>
      <c r="E72" s="16"/>
      <c r="F72" s="16"/>
      <c r="G72" s="1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72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7" width="14.3984375" style="3" customWidth="1"/>
    <col min="8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73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58</v>
      </c>
      <c r="D16" s="121">
        <v>790</v>
      </c>
      <c r="E16" s="140">
        <v>1.4697674418604652</v>
      </c>
      <c r="F16" s="125">
        <v>13.620689655172415</v>
      </c>
    </row>
    <row r="17" spans="1:6" s="4" customFormat="1" ht="12" customHeight="1">
      <c r="A17" s="24" t="s">
        <v>20</v>
      </c>
      <c r="B17" s="30">
        <v>1611</v>
      </c>
      <c r="D17" s="121">
        <v>15959.5</v>
      </c>
      <c r="E17" s="140">
        <v>29.692093023255815</v>
      </c>
      <c r="F17" s="125">
        <v>9.906579764121664</v>
      </c>
    </row>
    <row r="18" spans="1:6" ht="12" customHeight="1">
      <c r="A18" s="44" t="s">
        <v>38</v>
      </c>
      <c r="B18" s="93">
        <v>8</v>
      </c>
      <c r="C18" s="4"/>
      <c r="D18" s="57">
        <v>74</v>
      </c>
      <c r="E18" s="141">
        <v>0.13767441860465116</v>
      </c>
      <c r="F18" s="128">
        <v>9.25</v>
      </c>
    </row>
    <row r="19" spans="1:6" ht="12" customHeight="1">
      <c r="A19" s="44" t="s">
        <v>12</v>
      </c>
      <c r="B19" s="136">
        <v>62</v>
      </c>
      <c r="C19" s="135"/>
      <c r="D19" s="56">
        <v>753</v>
      </c>
      <c r="E19" s="140">
        <v>1.4009302325581394</v>
      </c>
      <c r="F19" s="125">
        <v>12.14516129032258</v>
      </c>
    </row>
    <row r="20" spans="1:6" ht="12" customHeight="1">
      <c r="A20" s="44" t="s">
        <v>13</v>
      </c>
      <c r="B20" s="136">
        <v>91</v>
      </c>
      <c r="C20" s="135"/>
      <c r="D20" s="56">
        <v>1184.5</v>
      </c>
      <c r="E20" s="140">
        <v>2.2037209302325578</v>
      </c>
      <c r="F20" s="125">
        <v>13.016483516483516</v>
      </c>
    </row>
    <row r="21" spans="1:6" s="36" customFormat="1" ht="15.75" customHeight="1">
      <c r="A21" s="44" t="s">
        <v>14</v>
      </c>
      <c r="B21" s="136">
        <v>97</v>
      </c>
      <c r="C21" s="135"/>
      <c r="D21" s="134">
        <v>1376.5</v>
      </c>
      <c r="E21" s="140">
        <v>2.56093023255814</v>
      </c>
      <c r="F21" s="125">
        <v>14.190721649484535</v>
      </c>
    </row>
    <row r="22" spans="1:7" ht="12" customHeight="1">
      <c r="A22" s="44" t="s">
        <v>4</v>
      </c>
      <c r="B22" s="4">
        <v>615</v>
      </c>
      <c r="C22" s="4"/>
      <c r="D22" s="121">
        <v>6745.5</v>
      </c>
      <c r="E22" s="140">
        <v>12.549767441860466</v>
      </c>
      <c r="F22" s="125">
        <v>10.96829268292683</v>
      </c>
      <c r="G22" s="4"/>
    </row>
    <row r="23" spans="1:6" s="4" customFormat="1" ht="12" customHeight="1">
      <c r="A23" s="44" t="s">
        <v>5</v>
      </c>
      <c r="B23" s="136">
        <v>139</v>
      </c>
      <c r="D23" s="121">
        <v>1553.5</v>
      </c>
      <c r="E23" s="140">
        <v>2.8902325581395347</v>
      </c>
      <c r="F23" s="125">
        <v>11.176258992805755</v>
      </c>
    </row>
    <row r="24" spans="1:6" s="4" customFormat="1" ht="12" customHeight="1">
      <c r="A24" s="38" t="s">
        <v>6</v>
      </c>
      <c r="B24" s="136">
        <v>224</v>
      </c>
      <c r="D24" s="121">
        <v>2707</v>
      </c>
      <c r="E24" s="140">
        <v>5.036279069767442</v>
      </c>
      <c r="F24" s="125">
        <v>12.084821428571429</v>
      </c>
    </row>
    <row r="25" spans="1:6" s="4" customFormat="1" ht="12" customHeight="1">
      <c r="A25" t="s">
        <v>10</v>
      </c>
      <c r="B25" s="124">
        <v>1</v>
      </c>
      <c r="D25" s="124">
        <v>0.5</v>
      </c>
      <c r="E25" s="145">
        <v>0.0009302325581395348</v>
      </c>
      <c r="F25" s="145">
        <v>0.5</v>
      </c>
    </row>
    <row r="26" spans="1:6" s="4" customFormat="1" ht="15.75" customHeight="1">
      <c r="A26" s="44" t="s">
        <v>25</v>
      </c>
      <c r="B26" s="77">
        <v>13</v>
      </c>
      <c r="D26" s="77">
        <v>139.5</v>
      </c>
      <c r="E26" s="141">
        <v>0.2595348837209302</v>
      </c>
      <c r="F26" s="128">
        <v>10.73076923076923</v>
      </c>
    </row>
    <row r="27" spans="1:6" s="4" customFormat="1" ht="12" customHeight="1">
      <c r="A27" s="44" t="s">
        <v>2</v>
      </c>
      <c r="B27" s="93">
        <v>22</v>
      </c>
      <c r="D27" s="127">
        <v>239</v>
      </c>
      <c r="E27" s="141">
        <v>0.44465116279069766</v>
      </c>
      <c r="F27" s="128">
        <v>10.863636363636363</v>
      </c>
    </row>
    <row r="28" spans="1:6" s="4" customFormat="1" ht="12" customHeight="1">
      <c r="A28" t="s">
        <v>3</v>
      </c>
      <c r="B28" s="124" t="s">
        <v>28</v>
      </c>
      <c r="C28" s="16"/>
      <c r="D28" s="78" t="s">
        <v>28</v>
      </c>
      <c r="E28" s="143" t="s">
        <v>28</v>
      </c>
      <c r="F28" s="144" t="s">
        <v>28</v>
      </c>
    </row>
    <row r="29" spans="1:6" s="4" customFormat="1" ht="12" customHeight="1">
      <c r="A29" s="44" t="s">
        <v>7</v>
      </c>
      <c r="B29" s="63">
        <v>22</v>
      </c>
      <c r="C29" s="114"/>
      <c r="D29" s="124">
        <v>726</v>
      </c>
      <c r="E29" s="145">
        <v>1.3506976744186046</v>
      </c>
      <c r="F29" s="124">
        <v>33</v>
      </c>
    </row>
    <row r="30" spans="1:7" s="4" customFormat="1" ht="12" customHeight="1">
      <c r="A30" s="44" t="s">
        <v>37</v>
      </c>
      <c r="B30" s="136">
        <v>572</v>
      </c>
      <c r="C30" s="114"/>
      <c r="D30" s="121">
        <v>8235</v>
      </c>
      <c r="E30" s="147">
        <v>15.320930232558139</v>
      </c>
      <c r="F30" s="125">
        <v>14.396853146853147</v>
      </c>
      <c r="G30" s="32"/>
    </row>
    <row r="31" spans="1:7" s="4" customFormat="1" ht="15.75" customHeight="1">
      <c r="A31" s="44" t="s">
        <v>74</v>
      </c>
      <c r="B31" s="136">
        <v>46</v>
      </c>
      <c r="C31" s="114"/>
      <c r="D31" s="56">
        <v>402</v>
      </c>
      <c r="E31" s="140">
        <v>0.747906976744186</v>
      </c>
      <c r="F31" s="125">
        <v>8.73913043478261</v>
      </c>
      <c r="G31" s="32"/>
    </row>
    <row r="32" spans="1:6" s="4" customFormat="1" ht="12" customHeight="1">
      <c r="A32" s="35" t="s">
        <v>22</v>
      </c>
      <c r="B32" s="42">
        <v>513</v>
      </c>
      <c r="C32" s="28"/>
      <c r="D32" s="56">
        <v>12712.5</v>
      </c>
      <c r="E32" s="140">
        <v>23.651162790697676</v>
      </c>
      <c r="F32" s="125">
        <v>24.780701754385966</v>
      </c>
    </row>
    <row r="33" spans="1:7" s="32" customFormat="1" ht="12" customHeight="1">
      <c r="A33" s="35" t="s">
        <v>0</v>
      </c>
      <c r="B33" s="91">
        <v>6</v>
      </c>
      <c r="C33" s="55"/>
      <c r="D33" s="138">
        <v>152</v>
      </c>
      <c r="E33" s="141">
        <v>0.2827906976744186</v>
      </c>
      <c r="F33" s="128">
        <v>25.333333333333332</v>
      </c>
      <c r="G33" s="4"/>
    </row>
    <row r="34" spans="1:7" s="32" customFormat="1" ht="15.75" customHeight="1">
      <c r="A34" s="55" t="s">
        <v>29</v>
      </c>
      <c r="B34" s="137">
        <v>4100</v>
      </c>
      <c r="C34" s="137"/>
      <c r="D34" s="137">
        <v>53750</v>
      </c>
      <c r="E34" s="99">
        <v>100</v>
      </c>
      <c r="F34" s="133">
        <v>13.109756097560975</v>
      </c>
      <c r="G34"/>
    </row>
    <row r="35" spans="1:7" s="4" customFormat="1" ht="15.75" customHeight="1">
      <c r="A35" s="61" t="s">
        <v>19</v>
      </c>
      <c r="B35" s="137"/>
      <c r="C35" s="137"/>
      <c r="G35"/>
    </row>
    <row r="36" spans="1:7" s="4" customFormat="1" ht="12" customHeight="1">
      <c r="A36" s="41" t="s">
        <v>11</v>
      </c>
      <c r="B36" s="138">
        <v>26</v>
      </c>
      <c r="C36" s="137"/>
      <c r="D36" s="69">
        <v>469</v>
      </c>
      <c r="E36" s="141">
        <v>1.4220524249177544</v>
      </c>
      <c r="F36" s="128">
        <v>18.03846153846154</v>
      </c>
      <c r="G36"/>
    </row>
    <row r="37" spans="1:7" ht="12" customHeight="1">
      <c r="A37" s="24" t="s">
        <v>20</v>
      </c>
      <c r="B37" s="139">
        <v>1400</v>
      </c>
      <c r="C37" s="137"/>
      <c r="D37" s="139">
        <v>15148</v>
      </c>
      <c r="E37" s="140">
        <v>45.93017085853762</v>
      </c>
      <c r="F37" s="125">
        <v>10.82</v>
      </c>
      <c r="G37" s="36"/>
    </row>
    <row r="38" spans="1:6" ht="12" customHeight="1">
      <c r="A38" s="44" t="s">
        <v>38</v>
      </c>
      <c r="B38" s="138">
        <v>11</v>
      </c>
      <c r="C38" s="137"/>
      <c r="D38" s="69">
        <v>253.5</v>
      </c>
      <c r="E38" s="141">
        <v>0.7686360121890208</v>
      </c>
      <c r="F38" s="128">
        <v>23.045454545454547</v>
      </c>
    </row>
    <row r="39" spans="1:7" ht="12" customHeight="1">
      <c r="A39" s="44" t="s">
        <v>12</v>
      </c>
      <c r="B39" s="139">
        <v>49</v>
      </c>
      <c r="C39" s="137"/>
      <c r="D39" s="139">
        <v>723.5</v>
      </c>
      <c r="E39" s="140">
        <v>2.193720531829414</v>
      </c>
      <c r="F39" s="125">
        <v>14.76530612244898</v>
      </c>
      <c r="G39" s="4"/>
    </row>
    <row r="40" spans="1:7" s="36" customFormat="1" ht="15.75" customHeight="1">
      <c r="A40" s="44" t="s">
        <v>13</v>
      </c>
      <c r="B40" s="146">
        <v>37</v>
      </c>
      <c r="C40"/>
      <c r="D40" s="68">
        <v>366.5</v>
      </c>
      <c r="E40" s="147">
        <v>1.1112627158472432</v>
      </c>
      <c r="F40" s="125">
        <v>9.905405405405405</v>
      </c>
      <c r="G40" s="4"/>
    </row>
    <row r="41" spans="1:7" ht="12" customHeight="1">
      <c r="A41" s="44" t="s">
        <v>14</v>
      </c>
      <c r="B41" s="36">
        <v>89</v>
      </c>
      <c r="C41" s="36"/>
      <c r="D41" s="139">
        <v>1265.5</v>
      </c>
      <c r="E41" s="140">
        <v>3.837115871499826</v>
      </c>
      <c r="F41" s="125">
        <v>14.219101123595506</v>
      </c>
      <c r="G41" s="4"/>
    </row>
    <row r="42" spans="1:6" s="4" customFormat="1" ht="12" customHeight="1">
      <c r="A42" s="44" t="s">
        <v>4</v>
      </c>
      <c r="B42" s="4">
        <v>216</v>
      </c>
      <c r="D42" s="74">
        <v>2198</v>
      </c>
      <c r="E42" s="140">
        <v>6.66454420036082</v>
      </c>
      <c r="F42" s="125">
        <v>10.175925925925926</v>
      </c>
    </row>
    <row r="43" spans="1:6" s="4" customFormat="1" ht="12" customHeight="1">
      <c r="A43" s="44" t="s">
        <v>5</v>
      </c>
      <c r="B43" s="4">
        <v>97</v>
      </c>
      <c r="D43" s="74">
        <v>749.5</v>
      </c>
      <c r="E43" s="140">
        <v>2.272554994618032</v>
      </c>
      <c r="F43" s="125">
        <v>7.72680412371134</v>
      </c>
    </row>
    <row r="44" spans="1:6" s="4" customFormat="1" ht="12" customHeight="1">
      <c r="A44" s="38" t="s">
        <v>6</v>
      </c>
      <c r="B44" s="4">
        <v>95</v>
      </c>
      <c r="D44" s="74">
        <v>998.5</v>
      </c>
      <c r="E44" s="140">
        <v>3.0275465805551764</v>
      </c>
      <c r="F44" s="125">
        <v>10.510526315789473</v>
      </c>
    </row>
    <row r="45" spans="1:6" s="4" customFormat="1" ht="15.75" customHeight="1">
      <c r="A45" t="s">
        <v>10</v>
      </c>
      <c r="B45" s="93">
        <v>2</v>
      </c>
      <c r="D45" s="75">
        <v>10</v>
      </c>
      <c r="E45" s="141">
        <v>0.03032094722639135</v>
      </c>
      <c r="F45" s="128">
        <v>5</v>
      </c>
    </row>
    <row r="46" spans="1:6" s="4" customFormat="1" ht="12" customHeight="1">
      <c r="A46" s="44" t="s">
        <v>25</v>
      </c>
      <c r="B46" s="93">
        <v>9</v>
      </c>
      <c r="D46" s="75">
        <v>89.5</v>
      </c>
      <c r="E46" s="141">
        <v>0.2713724776762026</v>
      </c>
      <c r="F46" s="128">
        <v>9.944444444444445</v>
      </c>
    </row>
    <row r="47" spans="1:6" s="4" customFormat="1" ht="12" customHeight="1">
      <c r="A47" s="44" t="s">
        <v>2</v>
      </c>
      <c r="B47" s="91">
        <v>13</v>
      </c>
      <c r="D47" s="75">
        <v>118.5</v>
      </c>
      <c r="E47" s="141">
        <v>0.3593032246327375</v>
      </c>
      <c r="F47" s="128">
        <v>9.115384615384615</v>
      </c>
    </row>
    <row r="48" spans="1:6" s="4" customFormat="1" ht="12" customHeight="1">
      <c r="A48" s="68" t="s">
        <v>44</v>
      </c>
      <c r="B48" s="93">
        <v>2</v>
      </c>
      <c r="D48" s="75">
        <v>88</v>
      </c>
      <c r="E48" s="141">
        <v>0.2668243355922439</v>
      </c>
      <c r="F48" s="128">
        <v>44</v>
      </c>
    </row>
    <row r="49" spans="1:7" s="4" customFormat="1" ht="12" customHeight="1">
      <c r="A49" t="s">
        <v>3</v>
      </c>
      <c r="B49" s="93">
        <v>1</v>
      </c>
      <c r="D49" s="75">
        <v>68.5</v>
      </c>
      <c r="E49" s="141">
        <v>0.20769848850078076</v>
      </c>
      <c r="F49" s="128">
        <v>68.5</v>
      </c>
      <c r="G49" s="142"/>
    </row>
    <row r="50" spans="1:6" s="4" customFormat="1" ht="12" customHeight="1">
      <c r="A50" s="44" t="s">
        <v>7</v>
      </c>
      <c r="B50" s="136">
        <v>32</v>
      </c>
      <c r="D50" s="74">
        <v>903</v>
      </c>
      <c r="E50" s="147">
        <v>2.737981534543139</v>
      </c>
      <c r="F50" s="125">
        <v>28.21875</v>
      </c>
    </row>
    <row r="51" spans="1:7" s="4" customFormat="1" ht="15.75" customHeight="1">
      <c r="A51" s="44" t="s">
        <v>37</v>
      </c>
      <c r="B51" s="4">
        <v>287</v>
      </c>
      <c r="D51" s="74">
        <v>4405.5</v>
      </c>
      <c r="E51" s="147">
        <v>13.35789330058671</v>
      </c>
      <c r="F51" s="125">
        <v>15.350174216027874</v>
      </c>
      <c r="G51" s="32"/>
    </row>
    <row r="52" spans="1:241" s="4" customFormat="1" ht="15.75" customHeight="1">
      <c r="A52" s="44" t="s">
        <v>74</v>
      </c>
      <c r="B52" s="69">
        <v>12</v>
      </c>
      <c r="C52" s="148"/>
      <c r="D52" s="75">
        <v>93</v>
      </c>
      <c r="E52" s="141">
        <v>0.28198480920543956</v>
      </c>
      <c r="F52" s="128">
        <v>7.75</v>
      </c>
      <c r="G52" s="5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</row>
    <row r="53" spans="1:7" s="4" customFormat="1" ht="12" customHeight="1">
      <c r="A53" s="35" t="s">
        <v>22</v>
      </c>
      <c r="B53" s="68">
        <v>232</v>
      </c>
      <c r="C53" s="32"/>
      <c r="D53" s="74">
        <v>5028</v>
      </c>
      <c r="E53" s="140">
        <v>15.245372265429571</v>
      </c>
      <c r="F53" s="125">
        <v>21.67241379310345</v>
      </c>
      <c r="G53" s="5"/>
    </row>
    <row r="54" spans="1:7" s="32" customFormat="1" ht="12" customHeight="1">
      <c r="A54" s="35" t="s">
        <v>0</v>
      </c>
      <c r="B54" s="93">
        <v>1</v>
      </c>
      <c r="C54"/>
      <c r="D54" s="75">
        <v>4.5</v>
      </c>
      <c r="E54" s="141">
        <v>0.01364442625187611</v>
      </c>
      <c r="F54" s="128">
        <v>4.5</v>
      </c>
      <c r="G54" s="5"/>
    </row>
    <row r="55" spans="1:7" s="32" customFormat="1" ht="15.75" customHeight="1">
      <c r="A55" s="55" t="s">
        <v>29</v>
      </c>
      <c r="B55" s="119">
        <v>2611</v>
      </c>
      <c r="D55" s="151">
        <v>32980.5</v>
      </c>
      <c r="E55" s="126">
        <v>100</v>
      </c>
      <c r="F55" s="133">
        <v>12.631367292225201</v>
      </c>
      <c r="G55" s="8"/>
    </row>
    <row r="56" spans="1:6" ht="12" customHeight="1">
      <c r="A56" s="55"/>
      <c r="B56" s="32"/>
      <c r="C56" s="32"/>
      <c r="D56" s="74"/>
      <c r="E56" s="140"/>
      <c r="F56" s="125"/>
    </row>
    <row r="57" spans="1:6" ht="12" customHeight="1">
      <c r="A57" s="6" t="s">
        <v>33</v>
      </c>
      <c r="D57" s="74"/>
      <c r="E57" s="140"/>
      <c r="F57" s="125"/>
    </row>
    <row r="58" spans="1:6" ht="12" customHeight="1">
      <c r="A58" s="1" t="s">
        <v>32</v>
      </c>
      <c r="D58" s="74"/>
      <c r="E58" s="140"/>
      <c r="F58" s="125"/>
    </row>
    <row r="59" spans="1:7" s="5" customFormat="1" ht="12" customHeight="1">
      <c r="A59" s="6" t="s">
        <v>23</v>
      </c>
      <c r="B59"/>
      <c r="C59"/>
      <c r="D59" s="74"/>
      <c r="E59" s="140"/>
      <c r="F59" s="125"/>
      <c r="G59" s="3"/>
    </row>
    <row r="60" spans="1:7" s="5" customFormat="1" ht="12" customHeight="1">
      <c r="A60" s="6" t="s">
        <v>35</v>
      </c>
      <c r="B60" s="31"/>
      <c r="C60" s="31"/>
      <c r="D60" s="142"/>
      <c r="E60" s="142"/>
      <c r="F60" s="142"/>
      <c r="G60" s="3"/>
    </row>
    <row r="61" spans="1:7" s="5" customFormat="1" ht="11.25">
      <c r="A61" s="1" t="s">
        <v>36</v>
      </c>
      <c r="B61" s="31"/>
      <c r="C61" s="31"/>
      <c r="D61" s="124"/>
      <c r="E61" s="141"/>
      <c r="F61" s="128"/>
      <c r="G61" s="3"/>
    </row>
    <row r="62" spans="1:7" s="8" customFormat="1" ht="15.75" customHeight="1">
      <c r="A62" s="2" t="s">
        <v>24</v>
      </c>
      <c r="B62" s="31"/>
      <c r="C62" s="31"/>
      <c r="E62" s="99"/>
      <c r="F62" s="74" t="s">
        <v>75</v>
      </c>
      <c r="G62" s="3"/>
    </row>
    <row r="63" spans="1:6" ht="3.75" customHeight="1">
      <c r="A63" s="39"/>
      <c r="B63" s="20"/>
      <c r="C63" s="20"/>
      <c r="D63" s="149"/>
      <c r="E63" s="149"/>
      <c r="F63" s="150"/>
    </row>
    <row r="64" spans="4:6" ht="9.75" customHeight="1">
      <c r="D64" s="32"/>
      <c r="E64"/>
      <c r="F64" s="125"/>
    </row>
    <row r="65" spans="4:6" ht="9.75" customHeight="1">
      <c r="D65"/>
      <c r="F65" s="125"/>
    </row>
    <row r="66" spans="4:6" ht="9.75" customHeight="1">
      <c r="D66" s="31"/>
      <c r="E66" s="31"/>
      <c r="F66" s="5"/>
    </row>
    <row r="67" spans="4:6" ht="9.75" customHeight="1">
      <c r="D67" s="31"/>
      <c r="E67" s="31"/>
      <c r="F67" s="5"/>
    </row>
    <row r="68" spans="3:9" ht="9.75" customHeight="1">
      <c r="C68" s="16"/>
      <c r="D68" s="31"/>
      <c r="E68" s="31"/>
      <c r="F68" s="16"/>
      <c r="G68" s="10"/>
      <c r="H68" s="10"/>
      <c r="I68" s="10"/>
    </row>
    <row r="69" spans="3:9" ht="9.75" customHeight="1">
      <c r="C69" s="16"/>
      <c r="D69" s="17"/>
      <c r="E69" s="17"/>
      <c r="F69" s="17"/>
      <c r="G69" s="10"/>
      <c r="H69" s="10"/>
      <c r="I69" s="10"/>
    </row>
    <row r="70" spans="3:9" ht="9.75" customHeight="1">
      <c r="C70" s="16"/>
      <c r="D70" s="16"/>
      <c r="E70" s="16"/>
      <c r="F70" s="16"/>
      <c r="G70" s="10"/>
      <c r="H70" s="10"/>
      <c r="I70" s="10"/>
    </row>
    <row r="71" spans="3:9" ht="9.75" customHeight="1">
      <c r="C71" s="16"/>
      <c r="D71" s="16"/>
      <c r="E71" s="16"/>
      <c r="F71" s="16"/>
      <c r="G71" s="10"/>
      <c r="H71" s="10"/>
      <c r="I71" s="10"/>
    </row>
    <row r="72" spans="3:9" ht="9.75" customHeight="1">
      <c r="C72" s="16"/>
      <c r="D72" s="16"/>
      <c r="E72" s="16"/>
      <c r="F72" s="16"/>
      <c r="G72" s="10"/>
      <c r="H72" s="10"/>
      <c r="I72" s="1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71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65</v>
      </c>
      <c r="D16" s="121">
        <v>904.5</v>
      </c>
      <c r="E16" s="140">
        <v>1.677889698925928</v>
      </c>
      <c r="F16" s="125">
        <v>13.915384615384616</v>
      </c>
    </row>
    <row r="17" spans="1:6" s="4" customFormat="1" ht="12" customHeight="1">
      <c r="A17" s="24" t="s">
        <v>20</v>
      </c>
      <c r="B17" s="30">
        <v>1669</v>
      </c>
      <c r="D17" s="121">
        <v>16448.5</v>
      </c>
      <c r="E17" s="140">
        <v>30.512734895282616</v>
      </c>
      <c r="F17" s="125">
        <v>9.855302576393049</v>
      </c>
    </row>
    <row r="18" spans="1:6" ht="12" customHeight="1">
      <c r="A18" s="44" t="s">
        <v>38</v>
      </c>
      <c r="B18" s="93">
        <v>9</v>
      </c>
      <c r="C18" s="4"/>
      <c r="D18" s="57">
        <v>76.5</v>
      </c>
      <c r="E18" s="141">
        <v>0.14191106906338694</v>
      </c>
      <c r="F18" s="128">
        <v>8.5</v>
      </c>
    </row>
    <row r="19" spans="1:6" ht="12" customHeight="1">
      <c r="A19" s="44" t="s">
        <v>12</v>
      </c>
      <c r="B19" s="136">
        <v>67</v>
      </c>
      <c r="C19" s="135"/>
      <c r="D19" s="56">
        <v>820.5</v>
      </c>
      <c r="E19" s="140">
        <v>1.522065779954366</v>
      </c>
      <c r="F19" s="125">
        <v>12.246268656716419</v>
      </c>
    </row>
    <row r="20" spans="1:6" ht="12" customHeight="1">
      <c r="A20" s="44" t="s">
        <v>13</v>
      </c>
      <c r="B20" s="136">
        <v>89</v>
      </c>
      <c r="C20" s="135"/>
      <c r="D20" s="56">
        <v>1186.5</v>
      </c>
      <c r="E20" s="140">
        <v>2.2010128554733153</v>
      </c>
      <c r="F20" s="125">
        <v>13.331460674157304</v>
      </c>
    </row>
    <row r="21" spans="1:6" s="36" customFormat="1" ht="15.75" customHeight="1">
      <c r="A21" s="44" t="s">
        <v>14</v>
      </c>
      <c r="B21" s="136">
        <v>98</v>
      </c>
      <c r="C21" s="135"/>
      <c r="D21" s="134">
        <v>1453</v>
      </c>
      <c r="E21" s="140">
        <v>2.6953827888771404</v>
      </c>
      <c r="F21" s="125">
        <v>14.826530612244898</v>
      </c>
    </row>
    <row r="22" spans="1:6" ht="12" customHeight="1">
      <c r="A22" s="44" t="s">
        <v>4</v>
      </c>
      <c r="B22" s="4">
        <v>626</v>
      </c>
      <c r="C22" s="4"/>
      <c r="D22" s="121">
        <v>6739</v>
      </c>
      <c r="E22" s="140">
        <v>12.501159404159015</v>
      </c>
      <c r="F22" s="125">
        <v>10.76517571884984</v>
      </c>
    </row>
    <row r="23" spans="1:6" s="4" customFormat="1" ht="12" customHeight="1">
      <c r="A23" s="44" t="s">
        <v>5</v>
      </c>
      <c r="B23" s="136">
        <v>136</v>
      </c>
      <c r="D23" s="121">
        <v>1412</v>
      </c>
      <c r="E23" s="140">
        <v>2.6193258760457825</v>
      </c>
      <c r="F23" s="125">
        <v>10.382352941176471</v>
      </c>
    </row>
    <row r="24" spans="1:6" s="4" customFormat="1" ht="12" customHeight="1">
      <c r="A24" s="38" t="s">
        <v>6</v>
      </c>
      <c r="B24" s="136">
        <v>224</v>
      </c>
      <c r="D24" s="121">
        <v>2653</v>
      </c>
      <c r="E24" s="140">
        <v>4.921438774185171</v>
      </c>
      <c r="F24" s="125">
        <v>11.84375</v>
      </c>
    </row>
    <row r="25" spans="1:6" s="4" customFormat="1" ht="12" customHeight="1">
      <c r="A25" t="s">
        <v>10</v>
      </c>
      <c r="B25" s="124" t="s">
        <v>28</v>
      </c>
      <c r="D25" s="124" t="s">
        <v>28</v>
      </c>
      <c r="E25" s="124" t="s">
        <v>28</v>
      </c>
      <c r="F25" s="124" t="s">
        <v>28</v>
      </c>
    </row>
    <row r="26" spans="1:6" s="4" customFormat="1" ht="15.75" customHeight="1">
      <c r="A26" s="44" t="s">
        <v>25</v>
      </c>
      <c r="B26" s="77">
        <v>16</v>
      </c>
      <c r="D26" s="77">
        <v>173</v>
      </c>
      <c r="E26" s="141">
        <v>0.3209230712152411</v>
      </c>
      <c r="F26" s="128">
        <v>10.8125</v>
      </c>
    </row>
    <row r="27" spans="1:6" s="4" customFormat="1" ht="12" customHeight="1">
      <c r="A27" s="44" t="s">
        <v>2</v>
      </c>
      <c r="B27" s="93">
        <v>21</v>
      </c>
      <c r="D27" s="127">
        <v>219.5</v>
      </c>
      <c r="E27" s="141">
        <v>0.40718274064592724</v>
      </c>
      <c r="F27" s="128">
        <v>10.452380952380953</v>
      </c>
    </row>
    <row r="28" spans="1:6" s="4" customFormat="1" ht="12" customHeight="1">
      <c r="A28" t="s">
        <v>3</v>
      </c>
      <c r="B28" s="124" t="s">
        <v>28</v>
      </c>
      <c r="D28" s="124" t="s">
        <v>28</v>
      </c>
      <c r="E28" s="124" t="s">
        <v>28</v>
      </c>
      <c r="F28" s="124" t="s">
        <v>28</v>
      </c>
    </row>
    <row r="29" spans="1:6" s="4" customFormat="1" ht="12" customHeight="1">
      <c r="A29" s="44" t="s">
        <v>7</v>
      </c>
      <c r="B29" s="63">
        <v>24</v>
      </c>
      <c r="C29" s="114"/>
      <c r="D29" s="127">
        <v>799</v>
      </c>
      <c r="E29" s="141">
        <v>1.4821822768842636</v>
      </c>
      <c r="F29" s="128">
        <v>33.291666666666664</v>
      </c>
    </row>
    <row r="30" spans="1:6" s="4" customFormat="1" ht="12" customHeight="1">
      <c r="A30" s="44" t="s">
        <v>37</v>
      </c>
      <c r="B30" s="136">
        <v>573</v>
      </c>
      <c r="C30" s="114"/>
      <c r="D30" s="56">
        <v>8632.5</v>
      </c>
      <c r="E30" s="140">
        <v>16.013690244309643</v>
      </c>
      <c r="F30" s="125">
        <v>15.065445026178011</v>
      </c>
    </row>
    <row r="31" spans="1:6" s="4" customFormat="1" ht="15.75" customHeight="1">
      <c r="A31" s="35" t="s">
        <v>22</v>
      </c>
      <c r="B31" s="42">
        <v>511</v>
      </c>
      <c r="C31" s="28"/>
      <c r="D31" s="4">
        <v>12184.5</v>
      </c>
      <c r="E31" s="140">
        <v>22.602815960821417</v>
      </c>
      <c r="F31" s="125">
        <v>23.844422700587085</v>
      </c>
    </row>
    <row r="32" spans="1:6" s="4" customFormat="1" ht="12" customHeight="1">
      <c r="A32" s="35" t="s">
        <v>0</v>
      </c>
      <c r="B32" s="91">
        <v>10</v>
      </c>
      <c r="C32" s="55"/>
      <c r="D32" s="138">
        <v>205</v>
      </c>
      <c r="E32" s="141">
        <v>0.3802845641567886</v>
      </c>
      <c r="F32" s="128">
        <v>20.5</v>
      </c>
    </row>
    <row r="33" spans="1:6" s="32" customFormat="1" ht="19.5" customHeight="1">
      <c r="A33" s="55" t="s">
        <v>29</v>
      </c>
      <c r="B33" s="137">
        <v>4138</v>
      </c>
      <c r="C33" s="137"/>
      <c r="D33" s="137">
        <v>53907</v>
      </c>
      <c r="E33" s="99">
        <v>100.00000000000001</v>
      </c>
      <c r="F33" s="133">
        <v>13.02730787820203</v>
      </c>
    </row>
    <row r="34" spans="1:6" s="32" customFormat="1" ht="19.5" customHeight="1">
      <c r="A34" s="61" t="s">
        <v>19</v>
      </c>
      <c r="B34" s="137"/>
      <c r="C34" s="137"/>
      <c r="E34"/>
      <c r="F34" s="125"/>
    </row>
    <row r="35" spans="1:6" s="4" customFormat="1" ht="15.75" customHeight="1">
      <c r="A35" s="41" t="s">
        <v>11</v>
      </c>
      <c r="B35" s="138">
        <v>29</v>
      </c>
      <c r="C35" s="137"/>
      <c r="D35" s="69">
        <v>548.5</v>
      </c>
      <c r="E35" s="141">
        <v>1.6414046952852632</v>
      </c>
      <c r="F35" s="128">
        <v>18.913793103448278</v>
      </c>
    </row>
    <row r="36" spans="1:6" s="4" customFormat="1" ht="12" customHeight="1">
      <c r="A36" s="24" t="s">
        <v>20</v>
      </c>
      <c r="B36" s="139">
        <v>1402</v>
      </c>
      <c r="C36" s="137"/>
      <c r="D36" s="139">
        <v>15336</v>
      </c>
      <c r="E36" s="140">
        <v>45.89349572815824</v>
      </c>
      <c r="F36" s="125">
        <v>10.938659058487875</v>
      </c>
    </row>
    <row r="37" spans="1:6" ht="12" customHeight="1">
      <c r="A37" s="44" t="s">
        <v>38</v>
      </c>
      <c r="B37" s="138">
        <v>10</v>
      </c>
      <c r="C37" s="137"/>
      <c r="D37" s="138">
        <v>248</v>
      </c>
      <c r="E37" s="141">
        <v>0.7421483398919695</v>
      </c>
      <c r="F37" s="128">
        <v>24.8</v>
      </c>
    </row>
    <row r="38" spans="1:6" ht="12" customHeight="1">
      <c r="A38" s="44" t="s">
        <v>12</v>
      </c>
      <c r="B38" s="139">
        <v>45</v>
      </c>
      <c r="C38" s="137"/>
      <c r="D38" s="139">
        <v>654.5</v>
      </c>
      <c r="E38" s="140">
        <v>1.9586132599165085</v>
      </c>
      <c r="F38" s="125">
        <v>14.544444444444444</v>
      </c>
    </row>
    <row r="39" spans="1:6" ht="12" customHeight="1">
      <c r="A39" s="44" t="s">
        <v>13</v>
      </c>
      <c r="B39" s="136">
        <v>32</v>
      </c>
      <c r="C39" s="136"/>
      <c r="D39" s="90">
        <v>309</v>
      </c>
      <c r="E39" s="147">
        <v>0.9246928912363653</v>
      </c>
      <c r="F39" s="125">
        <v>9.65625</v>
      </c>
    </row>
    <row r="40" spans="1:6" s="36" customFormat="1" ht="15.75" customHeight="1">
      <c r="A40" s="44" t="s">
        <v>14</v>
      </c>
      <c r="B40" s="36">
        <v>92</v>
      </c>
      <c r="D40" s="74">
        <v>1273</v>
      </c>
      <c r="E40" s="140">
        <v>3.8094953092035375</v>
      </c>
      <c r="F40" s="125">
        <v>13.83695652173913</v>
      </c>
    </row>
    <row r="41" spans="1:6" ht="12" customHeight="1">
      <c r="A41" s="44" t="s">
        <v>4</v>
      </c>
      <c r="B41" s="4">
        <v>235</v>
      </c>
      <c r="C41" s="4"/>
      <c r="D41" s="74">
        <v>2380.5</v>
      </c>
      <c r="E41" s="140">
        <v>7.123726302874328</v>
      </c>
      <c r="F41" s="125">
        <v>10.129787234042553</v>
      </c>
    </row>
    <row r="42" spans="1:6" s="4" customFormat="1" ht="12" customHeight="1">
      <c r="A42" s="44" t="s">
        <v>5</v>
      </c>
      <c r="B42" s="4">
        <v>100</v>
      </c>
      <c r="D42" s="74">
        <v>859</v>
      </c>
      <c r="E42" s="140">
        <v>2.5705863869645236</v>
      </c>
      <c r="F42" s="125">
        <v>8.59</v>
      </c>
    </row>
    <row r="43" spans="1:6" s="4" customFormat="1" ht="12" customHeight="1">
      <c r="A43" s="38" t="s">
        <v>6</v>
      </c>
      <c r="B43" s="4">
        <v>97</v>
      </c>
      <c r="D43" s="74">
        <v>1017.5</v>
      </c>
      <c r="E43" s="140">
        <v>3.0449029670970926</v>
      </c>
      <c r="F43" s="125">
        <v>10.489690721649485</v>
      </c>
    </row>
    <row r="44" spans="1:6" s="4" customFormat="1" ht="12" customHeight="1">
      <c r="A44" t="s">
        <v>10</v>
      </c>
      <c r="B44" s="93">
        <v>1</v>
      </c>
      <c r="D44" s="75">
        <v>6.5</v>
      </c>
      <c r="E44" s="141">
        <v>0.019451468585878234</v>
      </c>
      <c r="F44" s="128">
        <v>6.5</v>
      </c>
    </row>
    <row r="45" spans="1:6" s="4" customFormat="1" ht="15.75" customHeight="1">
      <c r="A45" s="44" t="s">
        <v>25</v>
      </c>
      <c r="B45" s="93">
        <v>13</v>
      </c>
      <c r="D45" s="75">
        <v>110.5</v>
      </c>
      <c r="E45" s="141">
        <v>0.33067496595992996</v>
      </c>
      <c r="F45" s="128">
        <v>8.5</v>
      </c>
    </row>
    <row r="46" spans="1:6" s="4" customFormat="1" ht="12" customHeight="1">
      <c r="A46" s="44" t="s">
        <v>2</v>
      </c>
      <c r="B46" s="93">
        <v>9</v>
      </c>
      <c r="D46" s="75">
        <v>82.5</v>
      </c>
      <c r="E46" s="141">
        <v>0.24688402435922374</v>
      </c>
      <c r="F46" s="128">
        <v>9.166666666666666</v>
      </c>
    </row>
    <row r="47" spans="1:6" s="4" customFormat="1" ht="12" customHeight="1">
      <c r="A47" t="s">
        <v>3</v>
      </c>
      <c r="B47" s="93">
        <v>2</v>
      </c>
      <c r="D47" s="75">
        <v>88</v>
      </c>
      <c r="E47" s="141">
        <v>0.2633429593165053</v>
      </c>
      <c r="F47" s="128">
        <v>44</v>
      </c>
    </row>
    <row r="48" spans="1:6" s="4" customFormat="1" ht="12" customHeight="1">
      <c r="A48" s="68" t="s">
        <v>44</v>
      </c>
      <c r="B48" s="93">
        <v>1</v>
      </c>
      <c r="D48" s="75">
        <v>68.5</v>
      </c>
      <c r="E48" s="141">
        <v>0.2049885535588706</v>
      </c>
      <c r="F48" s="128">
        <v>68.5</v>
      </c>
    </row>
    <row r="49" spans="1:6" s="4" customFormat="1" ht="12" customHeight="1">
      <c r="A49" s="44" t="s">
        <v>7</v>
      </c>
      <c r="B49" s="136">
        <v>35</v>
      </c>
      <c r="D49" s="74">
        <v>972.5</v>
      </c>
      <c r="E49" s="147">
        <v>2.9102389538102433</v>
      </c>
      <c r="F49" s="125">
        <v>27.785714285714285</v>
      </c>
    </row>
    <row r="50" spans="1:6" s="4" customFormat="1" ht="12" customHeight="1">
      <c r="A50" s="44" t="s">
        <v>37</v>
      </c>
      <c r="B50" s="4">
        <v>293</v>
      </c>
      <c r="D50" s="74">
        <v>4370.5</v>
      </c>
      <c r="E50" s="140">
        <v>13.078868223781665</v>
      </c>
      <c r="F50" s="125">
        <v>14.916382252559726</v>
      </c>
    </row>
    <row r="51" spans="1:6" s="4" customFormat="1" ht="15.75" customHeight="1">
      <c r="A51" s="35" t="s">
        <v>22</v>
      </c>
      <c r="B51" s="68">
        <v>227</v>
      </c>
      <c r="C51" s="32"/>
      <c r="D51" s="74">
        <v>4853.5</v>
      </c>
      <c r="E51" s="140">
        <v>14.524261966393848</v>
      </c>
      <c r="F51" s="125">
        <v>21.38105726872247</v>
      </c>
    </row>
    <row r="52" spans="1:6" s="4" customFormat="1" ht="12" customHeight="1">
      <c r="A52" s="35" t="s">
        <v>0</v>
      </c>
      <c r="B52" s="93">
        <v>8</v>
      </c>
      <c r="C52"/>
      <c r="D52" s="124">
        <v>238</v>
      </c>
      <c r="E52" s="141">
        <v>0.712223003606003</v>
      </c>
      <c r="F52" s="128">
        <v>29.75</v>
      </c>
    </row>
    <row r="53" spans="1:6" s="32" customFormat="1" ht="19.5" customHeight="1">
      <c r="A53" s="55" t="s">
        <v>29</v>
      </c>
      <c r="B53" s="119">
        <v>2631</v>
      </c>
      <c r="D53" s="119">
        <v>33416.5</v>
      </c>
      <c r="E53" s="99">
        <v>100.00000000000001</v>
      </c>
      <c r="F53" s="133">
        <v>12.70106423413151</v>
      </c>
    </row>
    <row r="54" spans="1:7" s="32" customFormat="1" ht="12" customHeight="1">
      <c r="A54" s="55"/>
      <c r="F54" s="125"/>
      <c r="G54" s="5"/>
    </row>
    <row r="55" spans="1:7" ht="12" customHeight="1">
      <c r="A55" s="6" t="s">
        <v>33</v>
      </c>
      <c r="D55" s="32"/>
      <c r="F55" s="125"/>
      <c r="G55" s="5"/>
    </row>
    <row r="56" spans="1:7" ht="12" customHeight="1">
      <c r="A56" s="1" t="s">
        <v>32</v>
      </c>
      <c r="F56" s="125"/>
      <c r="G56" s="5"/>
    </row>
    <row r="57" spans="1:7" ht="12" customHeight="1">
      <c r="A57" s="6" t="s">
        <v>23</v>
      </c>
      <c r="F57" s="125"/>
      <c r="G57" s="8"/>
    </row>
    <row r="58" spans="1:7" s="5" customFormat="1" ht="12" customHeight="1">
      <c r="A58" s="6" t="s">
        <v>35</v>
      </c>
      <c r="B58" s="31"/>
      <c r="C58" s="31"/>
      <c r="D58" s="31"/>
      <c r="E58" s="31"/>
      <c r="G58" s="3"/>
    </row>
    <row r="59" spans="1:7" s="5" customFormat="1" ht="12" customHeight="1">
      <c r="A59" s="1" t="s">
        <v>36</v>
      </c>
      <c r="B59" s="31"/>
      <c r="C59" s="31"/>
      <c r="D59" s="31"/>
      <c r="E59" s="31"/>
      <c r="G59" s="3"/>
    </row>
    <row r="60" spans="1:7" s="5" customFormat="1" ht="15.75" customHeight="1">
      <c r="A60" s="2" t="s">
        <v>24</v>
      </c>
      <c r="B60" s="31"/>
      <c r="C60" s="31"/>
      <c r="D60" s="31"/>
      <c r="E60" s="31"/>
      <c r="F60" s="74" t="s">
        <v>72</v>
      </c>
      <c r="G60" s="3"/>
    </row>
    <row r="61" spans="1:7" s="8" customFormat="1" ht="3.75" customHeight="1">
      <c r="A61" s="39"/>
      <c r="B61" s="20"/>
      <c r="C61" s="20"/>
      <c r="D61" s="20"/>
      <c r="E61" s="20"/>
      <c r="F61" s="20"/>
      <c r="G61" s="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69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68</v>
      </c>
      <c r="D16" s="121">
        <v>909</v>
      </c>
      <c r="E16" s="140">
        <v>1.6127458372883159</v>
      </c>
      <c r="F16" s="125">
        <v>13.367647058823529</v>
      </c>
    </row>
    <row r="17" spans="1:6" s="4" customFormat="1" ht="12" customHeight="1">
      <c r="A17" s="24" t="s">
        <v>20</v>
      </c>
      <c r="B17" s="30">
        <v>1712</v>
      </c>
      <c r="D17" s="121">
        <v>16866</v>
      </c>
      <c r="E17" s="140">
        <v>29.92362078295351</v>
      </c>
      <c r="F17" s="125">
        <v>9.851635514018692</v>
      </c>
    </row>
    <row r="18" spans="1:6" ht="12" customHeight="1">
      <c r="A18" s="44" t="s">
        <v>38</v>
      </c>
      <c r="B18" s="93">
        <v>9</v>
      </c>
      <c r="C18" s="4"/>
      <c r="D18" s="57">
        <v>76.5</v>
      </c>
      <c r="E18" s="141">
        <v>0.13572613482129392</v>
      </c>
      <c r="F18" s="128">
        <v>8.5</v>
      </c>
    </row>
    <row r="19" spans="1:6" ht="12" customHeight="1">
      <c r="A19" s="44" t="s">
        <v>12</v>
      </c>
      <c r="B19" s="136">
        <v>61</v>
      </c>
      <c r="C19" s="135"/>
      <c r="D19" s="56">
        <v>778.5</v>
      </c>
      <c r="E19" s="140">
        <v>1.381213019063756</v>
      </c>
      <c r="F19" s="125">
        <v>12.762295081967213</v>
      </c>
    </row>
    <row r="20" spans="1:6" ht="12" customHeight="1">
      <c r="A20" s="44" t="s">
        <v>13</v>
      </c>
      <c r="B20" s="136">
        <v>83</v>
      </c>
      <c r="C20" s="135"/>
      <c r="D20" s="56">
        <v>1114.5</v>
      </c>
      <c r="E20" s="140">
        <v>1.9773434935729683</v>
      </c>
      <c r="F20" s="125">
        <v>13.427710843373495</v>
      </c>
    </row>
    <row r="21" spans="1:6" s="36" customFormat="1" ht="15.75" customHeight="1">
      <c r="A21" s="44" t="s">
        <v>14</v>
      </c>
      <c r="B21" s="136">
        <v>109</v>
      </c>
      <c r="C21" s="135"/>
      <c r="D21" s="134">
        <v>1614.5</v>
      </c>
      <c r="E21" s="140">
        <v>2.864442413973582</v>
      </c>
      <c r="F21" s="125">
        <v>14.811926605504587</v>
      </c>
    </row>
    <row r="22" spans="1:6" ht="12" customHeight="1">
      <c r="A22" s="44" t="s">
        <v>4</v>
      </c>
      <c r="B22" s="4">
        <v>638</v>
      </c>
      <c r="C22" s="4"/>
      <c r="D22" s="121">
        <v>6987</v>
      </c>
      <c r="E22" s="140">
        <v>12.39632031367818</v>
      </c>
      <c r="F22" s="125">
        <v>10.95141065830721</v>
      </c>
    </row>
    <row r="23" spans="1:6" s="4" customFormat="1" ht="12" customHeight="1">
      <c r="A23" s="44" t="s">
        <v>5</v>
      </c>
      <c r="B23" s="136">
        <v>140</v>
      </c>
      <c r="D23" s="121">
        <v>1475</v>
      </c>
      <c r="E23" s="140">
        <v>2.616941815181811</v>
      </c>
      <c r="F23" s="125">
        <v>10.535714285714286</v>
      </c>
    </row>
    <row r="24" spans="1:6" s="4" customFormat="1" ht="12" customHeight="1">
      <c r="A24" s="38" t="s">
        <v>6</v>
      </c>
      <c r="B24" s="136">
        <v>227</v>
      </c>
      <c r="D24" s="121">
        <v>2726.5</v>
      </c>
      <c r="E24" s="140">
        <v>4.837350412944548</v>
      </c>
      <c r="F24" s="125">
        <v>12.01101321585903</v>
      </c>
    </row>
    <row r="25" spans="1:6" s="4" customFormat="1" ht="12" customHeight="1">
      <c r="A25" t="s">
        <v>10</v>
      </c>
      <c r="B25" s="93">
        <v>1</v>
      </c>
      <c r="D25" s="127">
        <v>10.5</v>
      </c>
      <c r="E25" s="141">
        <v>0.01862907732841289</v>
      </c>
      <c r="F25" s="128">
        <v>10.5</v>
      </c>
    </row>
    <row r="26" spans="1:6" s="4" customFormat="1" ht="15.75" customHeight="1">
      <c r="A26" s="44" t="s">
        <v>25</v>
      </c>
      <c r="B26" s="77">
        <v>14</v>
      </c>
      <c r="D26" s="77">
        <v>147</v>
      </c>
      <c r="E26" s="141">
        <v>0.2608070825977805</v>
      </c>
      <c r="F26" s="128">
        <v>10.5</v>
      </c>
    </row>
    <row r="27" spans="1:6" s="4" customFormat="1" ht="12" customHeight="1">
      <c r="A27" s="44" t="s">
        <v>2</v>
      </c>
      <c r="B27" s="93">
        <v>20</v>
      </c>
      <c r="D27" s="127">
        <v>194</v>
      </c>
      <c r="E27" s="141">
        <v>0.34419438111543815</v>
      </c>
      <c r="F27" s="128">
        <v>9.7</v>
      </c>
    </row>
    <row r="28" spans="1:6" s="4" customFormat="1" ht="12" customHeight="1">
      <c r="A28" t="s">
        <v>3</v>
      </c>
      <c r="B28" s="42" t="s">
        <v>28</v>
      </c>
      <c r="D28" s="42" t="s">
        <v>28</v>
      </c>
      <c r="E28" s="42" t="s">
        <v>28</v>
      </c>
      <c r="F28" s="42" t="s">
        <v>28</v>
      </c>
    </row>
    <row r="29" spans="1:6" s="4" customFormat="1" ht="12" customHeight="1">
      <c r="A29" s="44" t="s">
        <v>7</v>
      </c>
      <c r="B29" s="63">
        <v>27</v>
      </c>
      <c r="C29" s="114"/>
      <c r="D29" s="127">
        <v>955.5</v>
      </c>
      <c r="E29" s="141">
        <v>1.695246036885573</v>
      </c>
      <c r="F29" s="128">
        <v>35.388888888888886</v>
      </c>
    </row>
    <row r="30" spans="1:6" s="4" customFormat="1" ht="12" customHeight="1">
      <c r="A30" s="44" t="s">
        <v>37</v>
      </c>
      <c r="B30" s="136">
        <v>580</v>
      </c>
      <c r="C30" s="114"/>
      <c r="D30" s="56">
        <v>9000</v>
      </c>
      <c r="E30" s="140">
        <v>15.967780567211049</v>
      </c>
      <c r="F30" s="125">
        <v>15.517241379310345</v>
      </c>
    </row>
    <row r="31" spans="1:6" s="4" customFormat="1" ht="15.75" customHeight="1">
      <c r="A31" s="35" t="s">
        <v>22</v>
      </c>
      <c r="B31" s="42">
        <v>547</v>
      </c>
      <c r="C31" s="28"/>
      <c r="D31" s="4">
        <v>13384.5</v>
      </c>
      <c r="E31" s="140">
        <v>23.746751000204032</v>
      </c>
      <c r="F31" s="125">
        <v>24.46892138939671</v>
      </c>
    </row>
    <row r="32" spans="1:6" s="4" customFormat="1" ht="12" customHeight="1">
      <c r="A32" s="35" t="s">
        <v>0</v>
      </c>
      <c r="B32" s="91">
        <v>3</v>
      </c>
      <c r="C32" s="55"/>
      <c r="D32" s="138">
        <v>121.5</v>
      </c>
      <c r="E32" s="141">
        <v>0.2155650376573492</v>
      </c>
      <c r="F32" s="128">
        <v>40.5</v>
      </c>
    </row>
    <row r="33" spans="1:6" s="32" customFormat="1" ht="19.5" customHeight="1">
      <c r="A33" s="55" t="s">
        <v>29</v>
      </c>
      <c r="B33" s="137">
        <v>4239</v>
      </c>
      <c r="C33" s="137"/>
      <c r="D33" s="137">
        <v>56363.5</v>
      </c>
      <c r="E33" s="126">
        <v>99.99467740647759</v>
      </c>
      <c r="F33" s="133">
        <v>13.296414248643549</v>
      </c>
    </row>
    <row r="34" spans="1:6" s="32" customFormat="1" ht="19.5" customHeight="1">
      <c r="A34" s="61" t="s">
        <v>19</v>
      </c>
      <c r="B34" s="137"/>
      <c r="C34" s="137"/>
      <c r="E34"/>
      <c r="F34" s="125"/>
    </row>
    <row r="35" spans="1:6" s="4" customFormat="1" ht="15.75" customHeight="1">
      <c r="A35" s="41" t="s">
        <v>11</v>
      </c>
      <c r="B35" s="138">
        <v>27</v>
      </c>
      <c r="C35" s="137"/>
      <c r="D35" s="69">
        <v>523.5</v>
      </c>
      <c r="E35" s="141">
        <v>1.5333470021381916</v>
      </c>
      <c r="F35" s="128">
        <v>19.38888888888889</v>
      </c>
    </row>
    <row r="36" spans="1:6" s="4" customFormat="1" ht="12" customHeight="1">
      <c r="A36" s="24" t="s">
        <v>20</v>
      </c>
      <c r="B36" s="139">
        <v>1425</v>
      </c>
      <c r="C36" s="137"/>
      <c r="D36" s="139">
        <v>15873.5</v>
      </c>
      <c r="E36" s="140">
        <v>46.49395155385021</v>
      </c>
      <c r="F36" s="125">
        <v>11.139298245614036</v>
      </c>
    </row>
    <row r="37" spans="1:6" ht="12" customHeight="1">
      <c r="A37" s="44" t="s">
        <v>38</v>
      </c>
      <c r="B37" s="138">
        <v>9</v>
      </c>
      <c r="C37" s="137"/>
      <c r="D37" s="138">
        <v>251.5</v>
      </c>
      <c r="E37" s="141">
        <v>0.7366509475410796</v>
      </c>
      <c r="F37" s="128">
        <v>27.944444444444443</v>
      </c>
    </row>
    <row r="38" spans="1:6" ht="12" customHeight="1">
      <c r="A38" s="44" t="s">
        <v>12</v>
      </c>
      <c r="B38" s="139">
        <v>46</v>
      </c>
      <c r="C38" s="137"/>
      <c r="D38" s="139">
        <v>674</v>
      </c>
      <c r="E38" s="140">
        <v>1.9741659588178437</v>
      </c>
      <c r="F38" s="125">
        <v>14.652173913043478</v>
      </c>
    </row>
    <row r="39" spans="1:6" ht="12" customHeight="1">
      <c r="A39" s="44" t="s">
        <v>13</v>
      </c>
      <c r="B39" s="136">
        <v>31</v>
      </c>
      <c r="C39" s="136"/>
      <c r="D39" s="90">
        <v>321.5</v>
      </c>
      <c r="E39" s="147">
        <v>0.9416830204153364</v>
      </c>
      <c r="F39" s="125">
        <v>10.370967741935484</v>
      </c>
    </row>
    <row r="40" spans="1:6" s="36" customFormat="1" ht="15.75" customHeight="1">
      <c r="A40" s="44" t="s">
        <v>14</v>
      </c>
      <c r="B40" s="36">
        <v>96</v>
      </c>
      <c r="D40" s="120">
        <v>1284</v>
      </c>
      <c r="E40" s="140">
        <v>3.760874022436367</v>
      </c>
      <c r="F40" s="125">
        <v>13.375</v>
      </c>
    </row>
    <row r="41" spans="1:6" ht="12" customHeight="1">
      <c r="A41" s="44" t="s">
        <v>4</v>
      </c>
      <c r="B41" s="4">
        <v>245</v>
      </c>
      <c r="C41" s="4"/>
      <c r="D41" s="74">
        <v>2576.5</v>
      </c>
      <c r="E41" s="140">
        <v>7.546644796578894</v>
      </c>
      <c r="F41" s="125">
        <v>10.516326530612245</v>
      </c>
    </row>
    <row r="42" spans="1:6" s="4" customFormat="1" ht="12" customHeight="1">
      <c r="A42" s="44" t="s">
        <v>5</v>
      </c>
      <c r="B42" s="4">
        <v>96</v>
      </c>
      <c r="D42" s="74">
        <v>906</v>
      </c>
      <c r="E42" s="140">
        <v>2.65370082891538</v>
      </c>
      <c r="F42" s="125">
        <v>9.4375</v>
      </c>
    </row>
    <row r="43" spans="1:6" s="4" customFormat="1" ht="12" customHeight="1">
      <c r="A43" s="38" t="s">
        <v>6</v>
      </c>
      <c r="B43" s="4">
        <v>104</v>
      </c>
      <c r="D43" s="74">
        <v>1043</v>
      </c>
      <c r="E43" s="140">
        <v>3.0549778858264256</v>
      </c>
      <c r="F43" s="125">
        <v>10.028846153846153</v>
      </c>
    </row>
    <row r="44" spans="1:6" s="4" customFormat="1" ht="12" customHeight="1">
      <c r="A44" t="s">
        <v>10</v>
      </c>
      <c r="B44" s="93">
        <v>2</v>
      </c>
      <c r="D44" s="75">
        <v>24</v>
      </c>
      <c r="E44" s="141">
        <v>0.07029671069974518</v>
      </c>
      <c r="F44" s="128">
        <v>12</v>
      </c>
    </row>
    <row r="45" spans="1:6" s="4" customFormat="1" ht="15.75" customHeight="1">
      <c r="A45" s="44" t="s">
        <v>25</v>
      </c>
      <c r="B45" s="93">
        <v>14</v>
      </c>
      <c r="D45" s="75">
        <v>139</v>
      </c>
      <c r="E45" s="141">
        <v>0.4071351161360241</v>
      </c>
      <c r="F45" s="128">
        <v>9.928571428571429</v>
      </c>
    </row>
    <row r="46" spans="1:6" s="4" customFormat="1" ht="12" customHeight="1">
      <c r="A46" s="44" t="s">
        <v>2</v>
      </c>
      <c r="B46" s="93">
        <v>9</v>
      </c>
      <c r="D46" s="75">
        <v>114.5</v>
      </c>
      <c r="E46" s="141">
        <v>0.33537389063003425</v>
      </c>
      <c r="F46" s="128">
        <v>12.722222222222221</v>
      </c>
    </row>
    <row r="47" spans="1:6" s="4" customFormat="1" ht="12" customHeight="1">
      <c r="A47" t="s">
        <v>3</v>
      </c>
      <c r="B47" s="93">
        <v>1</v>
      </c>
      <c r="D47" s="75">
        <v>68.5</v>
      </c>
      <c r="E47" s="141">
        <v>0.20063852845552269</v>
      </c>
      <c r="F47" s="128">
        <v>68.5</v>
      </c>
    </row>
    <row r="48" spans="1:6" s="4" customFormat="1" ht="12" customHeight="1">
      <c r="A48" s="68" t="s">
        <v>44</v>
      </c>
      <c r="B48" s="93">
        <v>2</v>
      </c>
      <c r="D48" s="75">
        <v>88</v>
      </c>
      <c r="E48" s="141">
        <v>0.2577546058990657</v>
      </c>
      <c r="F48" s="128">
        <v>44</v>
      </c>
    </row>
    <row r="49" spans="1:6" s="4" customFormat="1" ht="12" customHeight="1">
      <c r="A49" s="44" t="s">
        <v>7</v>
      </c>
      <c r="B49" s="93">
        <v>29</v>
      </c>
      <c r="D49" s="75">
        <v>749.5</v>
      </c>
      <c r="E49" s="141">
        <v>2.195307694560792</v>
      </c>
      <c r="F49" s="128">
        <v>25.844827586206897</v>
      </c>
    </row>
    <row r="50" spans="1:6" s="4" customFormat="1" ht="12" customHeight="1">
      <c r="A50" s="44" t="s">
        <v>37</v>
      </c>
      <c r="B50" s="4">
        <v>278</v>
      </c>
      <c r="D50" s="74">
        <v>4169</v>
      </c>
      <c r="E50" s="140">
        <v>12.211124454468235</v>
      </c>
      <c r="F50" s="125">
        <v>14.996402877697841</v>
      </c>
    </row>
    <row r="51" spans="1:6" s="4" customFormat="1" ht="15.75" customHeight="1">
      <c r="A51" s="35" t="s">
        <v>22</v>
      </c>
      <c r="B51" s="68">
        <v>242</v>
      </c>
      <c r="C51" s="32"/>
      <c r="D51" s="74">
        <v>5292</v>
      </c>
      <c r="E51" s="140">
        <v>15.500424709293812</v>
      </c>
      <c r="F51" s="125">
        <v>21.867768595041323</v>
      </c>
    </row>
    <row r="52" spans="1:6" s="4" customFormat="1" ht="12" customHeight="1">
      <c r="A52" s="35" t="s">
        <v>0</v>
      </c>
      <c r="B52" s="93">
        <v>2</v>
      </c>
      <c r="C52"/>
      <c r="D52" s="124">
        <v>43</v>
      </c>
      <c r="E52" s="141">
        <v>0.12594827333704345</v>
      </c>
      <c r="F52" s="128">
        <v>21.5</v>
      </c>
    </row>
    <row r="53" spans="1:6" s="32" customFormat="1" ht="19.5" customHeight="1">
      <c r="A53" s="55" t="s">
        <v>29</v>
      </c>
      <c r="B53" s="119">
        <v>2658</v>
      </c>
      <c r="D53" s="119">
        <v>34141</v>
      </c>
      <c r="E53" s="99">
        <v>100.00000000000003</v>
      </c>
      <c r="F53" s="133">
        <v>12.844620015048909</v>
      </c>
    </row>
    <row r="54" spans="1:7" s="32" customFormat="1" ht="12" customHeight="1">
      <c r="A54" s="55"/>
      <c r="F54" s="125"/>
      <c r="G54" s="5"/>
    </row>
    <row r="55" spans="1:7" ht="12" customHeight="1">
      <c r="A55" s="6" t="s">
        <v>33</v>
      </c>
      <c r="D55" s="32"/>
      <c r="F55" s="125"/>
      <c r="G55" s="5"/>
    </row>
    <row r="56" spans="1:7" ht="12" customHeight="1">
      <c r="A56" s="1" t="s">
        <v>32</v>
      </c>
      <c r="F56" s="125"/>
      <c r="G56" s="5"/>
    </row>
    <row r="57" spans="1:7" ht="12" customHeight="1">
      <c r="A57" s="6" t="s">
        <v>23</v>
      </c>
      <c r="F57" s="125"/>
      <c r="G57" s="8"/>
    </row>
    <row r="58" spans="1:7" s="5" customFormat="1" ht="12" customHeight="1">
      <c r="A58" s="6" t="s">
        <v>35</v>
      </c>
      <c r="B58" s="31"/>
      <c r="C58" s="31"/>
      <c r="D58" s="31"/>
      <c r="E58" s="31"/>
      <c r="G58" s="3"/>
    </row>
    <row r="59" spans="1:7" s="5" customFormat="1" ht="12" customHeight="1">
      <c r="A59" s="1" t="s">
        <v>36</v>
      </c>
      <c r="B59" s="31"/>
      <c r="C59" s="31"/>
      <c r="D59" s="31"/>
      <c r="E59" s="31"/>
      <c r="G59" s="3"/>
    </row>
    <row r="60" spans="1:7" s="5" customFormat="1" ht="15.75" customHeight="1">
      <c r="A60" s="2" t="s">
        <v>24</v>
      </c>
      <c r="B60" s="31"/>
      <c r="C60" s="31"/>
      <c r="D60" s="31"/>
      <c r="E60" s="31"/>
      <c r="F60" s="74" t="s">
        <v>70</v>
      </c>
      <c r="G60" s="3"/>
    </row>
    <row r="61" spans="1:7" s="8" customFormat="1" ht="3.75" customHeight="1">
      <c r="A61" s="39"/>
      <c r="B61" s="20"/>
      <c r="C61" s="20"/>
      <c r="D61" s="20"/>
      <c r="E61" s="20"/>
      <c r="F61" s="20"/>
      <c r="G61" s="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67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36">
        <v>72</v>
      </c>
      <c r="D16" s="121">
        <v>960</v>
      </c>
      <c r="E16" s="94">
        <v>1.6627839506707427</v>
      </c>
      <c r="F16" s="125">
        <v>13.333333333333334</v>
      </c>
    </row>
    <row r="17" spans="1:6" s="4" customFormat="1" ht="12" customHeight="1">
      <c r="A17" s="24" t="s">
        <v>20</v>
      </c>
      <c r="B17" s="30">
        <v>1742</v>
      </c>
      <c r="D17" s="121">
        <v>17359</v>
      </c>
      <c r="E17" s="94">
        <v>30.06694437468065</v>
      </c>
      <c r="F17" s="125">
        <v>9.964982778415614</v>
      </c>
    </row>
    <row r="18" spans="1:6" ht="12" customHeight="1">
      <c r="A18" s="44" t="s">
        <v>38</v>
      </c>
      <c r="B18" s="93">
        <v>10</v>
      </c>
      <c r="C18" s="4"/>
      <c r="D18" s="57">
        <v>80</v>
      </c>
      <c r="E18" s="97">
        <v>0.1385653292225619</v>
      </c>
      <c r="F18" s="130">
        <v>8</v>
      </c>
    </row>
    <row r="19" spans="1:6" ht="12" customHeight="1">
      <c r="A19" s="44" t="s">
        <v>12</v>
      </c>
      <c r="B19" s="136">
        <v>60</v>
      </c>
      <c r="C19" s="135"/>
      <c r="D19" s="56">
        <v>823</v>
      </c>
      <c r="E19" s="94">
        <v>1.4254908243771056</v>
      </c>
      <c r="F19" s="125">
        <v>13.716666666666667</v>
      </c>
    </row>
    <row r="20" spans="1:6" ht="12" customHeight="1">
      <c r="A20" s="44" t="s">
        <v>13</v>
      </c>
      <c r="B20" s="136">
        <v>74</v>
      </c>
      <c r="C20" s="135"/>
      <c r="D20" s="56">
        <v>957</v>
      </c>
      <c r="E20" s="94">
        <v>1.6575877508248966</v>
      </c>
      <c r="F20" s="125">
        <v>12.932432432432432</v>
      </c>
    </row>
    <row r="21" spans="1:6" s="36" customFormat="1" ht="15.75" customHeight="1">
      <c r="A21" s="44" t="s">
        <v>14</v>
      </c>
      <c r="B21" s="136">
        <v>110</v>
      </c>
      <c r="C21" s="135"/>
      <c r="D21" s="134">
        <v>1712</v>
      </c>
      <c r="E21" s="94">
        <v>2.9652980453628244</v>
      </c>
      <c r="F21" s="125">
        <v>15.563636363636364</v>
      </c>
    </row>
    <row r="22" spans="1:6" ht="12" customHeight="1">
      <c r="A22" s="44" t="s">
        <v>4</v>
      </c>
      <c r="B22" s="136">
        <v>673</v>
      </c>
      <c r="C22" s="4"/>
      <c r="D22" s="121">
        <v>7280.5</v>
      </c>
      <c r="E22" s="94">
        <v>12.610310992560775</v>
      </c>
      <c r="F22" s="125">
        <v>10.817979197622586</v>
      </c>
    </row>
    <row r="23" spans="1:6" s="4" customFormat="1" ht="12" customHeight="1">
      <c r="A23" s="44" t="s">
        <v>5</v>
      </c>
      <c r="B23" s="122">
        <v>145</v>
      </c>
      <c r="D23" s="132">
        <v>1559.5</v>
      </c>
      <c r="E23" s="131">
        <v>2.7011578865323163</v>
      </c>
      <c r="F23" s="125">
        <v>10.755172413793103</v>
      </c>
    </row>
    <row r="24" spans="1:6" s="4" customFormat="1" ht="12" customHeight="1">
      <c r="A24" s="38" t="s">
        <v>6</v>
      </c>
      <c r="B24" s="4">
        <v>229</v>
      </c>
      <c r="D24" s="121">
        <v>2748.5</v>
      </c>
      <c r="E24" s="94">
        <v>4.760585092102642</v>
      </c>
      <c r="F24" s="125">
        <v>12.002183406113538</v>
      </c>
    </row>
    <row r="25" spans="1:6" s="4" customFormat="1" ht="12" customHeight="1">
      <c r="A25" t="s">
        <v>10</v>
      </c>
      <c r="B25" s="129">
        <v>1</v>
      </c>
      <c r="D25" s="127">
        <v>10.5</v>
      </c>
      <c r="E25" s="97">
        <v>0.01818669946046125</v>
      </c>
      <c r="F25" s="130">
        <v>10.5</v>
      </c>
    </row>
    <row r="26" spans="1:6" s="4" customFormat="1" ht="15.75" customHeight="1">
      <c r="A26" s="44" t="s">
        <v>25</v>
      </c>
      <c r="B26" s="93">
        <v>14</v>
      </c>
      <c r="D26" s="127">
        <v>147</v>
      </c>
      <c r="E26" s="97">
        <v>0.2546137924464575</v>
      </c>
      <c r="F26" s="130">
        <v>10.5</v>
      </c>
    </row>
    <row r="27" spans="1:6" s="4" customFormat="1" ht="12" customHeight="1">
      <c r="A27" s="44" t="s">
        <v>2</v>
      </c>
      <c r="B27" s="93">
        <v>21</v>
      </c>
      <c r="D27" s="127">
        <v>233.5</v>
      </c>
      <c r="E27" s="97">
        <v>0.4044375546683525</v>
      </c>
      <c r="F27" s="130">
        <v>11.119047619047619</v>
      </c>
    </row>
    <row r="28" spans="1:6" s="4" customFormat="1" ht="12" customHeight="1">
      <c r="A28" t="s">
        <v>3</v>
      </c>
      <c r="B28" s="67" t="s">
        <v>28</v>
      </c>
      <c r="D28" s="67" t="s">
        <v>28</v>
      </c>
      <c r="E28" s="96" t="s">
        <v>28</v>
      </c>
      <c r="F28" s="67" t="s">
        <v>28</v>
      </c>
    </row>
    <row r="29" spans="1:6" s="4" customFormat="1" ht="12" customHeight="1">
      <c r="A29" s="44" t="s">
        <v>7</v>
      </c>
      <c r="B29" s="93">
        <v>24</v>
      </c>
      <c r="D29" s="127">
        <v>913</v>
      </c>
      <c r="E29" s="97">
        <v>1.5813768197524878</v>
      </c>
      <c r="F29" s="130">
        <v>38.041666666666664</v>
      </c>
    </row>
    <row r="30" spans="1:6" s="4" customFormat="1" ht="12" customHeight="1">
      <c r="A30" s="44" t="s">
        <v>37</v>
      </c>
      <c r="B30" s="122">
        <v>576</v>
      </c>
      <c r="D30" s="123">
        <v>8908</v>
      </c>
      <c r="E30" s="94">
        <v>15.429249408932266</v>
      </c>
      <c r="F30" s="125">
        <v>15.465277777777779</v>
      </c>
    </row>
    <row r="31" spans="1:6" s="4" customFormat="1" ht="15.75" customHeight="1">
      <c r="A31" s="35" t="s">
        <v>22</v>
      </c>
      <c r="B31" s="122">
        <v>576</v>
      </c>
      <c r="C31" s="114"/>
      <c r="D31" s="121">
        <v>14008</v>
      </c>
      <c r="E31" s="94">
        <v>24.26278914687059</v>
      </c>
      <c r="F31" s="125">
        <v>24.319444444444443</v>
      </c>
    </row>
    <row r="32" spans="1:6" s="4" customFormat="1" ht="12" customHeight="1">
      <c r="A32" s="35" t="s">
        <v>0</v>
      </c>
      <c r="B32" s="93">
        <v>4</v>
      </c>
      <c r="C32" s="114"/>
      <c r="D32" s="57">
        <v>35</v>
      </c>
      <c r="E32" s="97">
        <v>0.06062233153487083</v>
      </c>
      <c r="F32" s="130">
        <v>8.75</v>
      </c>
    </row>
    <row r="33" spans="1:6" s="32" customFormat="1" ht="19.5" customHeight="1">
      <c r="A33" s="55" t="s">
        <v>29</v>
      </c>
      <c r="B33" s="28">
        <v>4331</v>
      </c>
      <c r="C33" s="28"/>
      <c r="D33" s="119">
        <v>57734.5</v>
      </c>
      <c r="E33" s="115">
        <v>100</v>
      </c>
      <c r="F33" s="133">
        <v>13.330524128376819</v>
      </c>
    </row>
    <row r="34" spans="1:6" s="32" customFormat="1" ht="19.5" customHeight="1">
      <c r="A34" s="61" t="s">
        <v>19</v>
      </c>
      <c r="B34" s="28"/>
      <c r="C34" s="55"/>
      <c r="D34" s="4"/>
      <c r="E34" s="43"/>
      <c r="F34" s="122"/>
    </row>
    <row r="35" spans="1:6" s="4" customFormat="1" ht="15.75" customHeight="1">
      <c r="A35" s="41" t="s">
        <v>11</v>
      </c>
      <c r="B35" s="136">
        <v>31</v>
      </c>
      <c r="D35" s="74">
        <v>629.5</v>
      </c>
      <c r="E35" s="94">
        <v>1.8051990880805242</v>
      </c>
      <c r="F35" s="125">
        <v>20.322580645161292</v>
      </c>
    </row>
    <row r="36" spans="1:6" s="4" customFormat="1" ht="12" customHeight="1">
      <c r="A36" s="24" t="s">
        <v>20</v>
      </c>
      <c r="B36" s="4">
        <v>1443</v>
      </c>
      <c r="D36" s="74">
        <v>16040.5</v>
      </c>
      <c r="E36" s="94">
        <v>45.99888160819007</v>
      </c>
      <c r="F36" s="125">
        <v>11.116077616077616</v>
      </c>
    </row>
    <row r="37" spans="1:6" ht="12" customHeight="1">
      <c r="A37" s="44" t="s">
        <v>38</v>
      </c>
      <c r="B37" s="93">
        <v>11</v>
      </c>
      <c r="D37" s="124">
        <v>319.5</v>
      </c>
      <c r="E37" s="97">
        <v>0.9162209827509571</v>
      </c>
      <c r="F37" s="128">
        <v>29.09090909090909</v>
      </c>
    </row>
    <row r="38" spans="1:6" ht="12" customHeight="1">
      <c r="A38" s="44" t="s">
        <v>12</v>
      </c>
      <c r="B38">
        <v>43</v>
      </c>
      <c r="D38" s="90">
        <v>606.5</v>
      </c>
      <c r="E38" s="94">
        <v>1.7392426480076852</v>
      </c>
      <c r="F38" s="125">
        <v>14.104651162790697</v>
      </c>
    </row>
    <row r="39" spans="1:6" ht="12" customHeight="1">
      <c r="A39" s="44" t="s">
        <v>13</v>
      </c>
      <c r="B39" s="93">
        <v>28</v>
      </c>
      <c r="D39" s="124">
        <v>301</v>
      </c>
      <c r="E39" s="97">
        <v>0.8631690635619345</v>
      </c>
      <c r="F39" s="128">
        <v>10.75</v>
      </c>
    </row>
    <row r="40" spans="1:6" s="36" customFormat="1" ht="15.75" customHeight="1">
      <c r="A40" s="44" t="s">
        <v>14</v>
      </c>
      <c r="B40" s="36">
        <v>99</v>
      </c>
      <c r="D40" s="120">
        <v>1405.5</v>
      </c>
      <c r="E40" s="94">
        <v>4.030512022711957</v>
      </c>
      <c r="F40" s="125">
        <v>14.196969696969697</v>
      </c>
    </row>
    <row r="41" spans="1:6" ht="12" customHeight="1">
      <c r="A41" s="44" t="s">
        <v>4</v>
      </c>
      <c r="B41" s="4">
        <v>266</v>
      </c>
      <c r="C41" s="4"/>
      <c r="D41" s="74">
        <v>2785</v>
      </c>
      <c r="E41" s="94">
        <v>7.98646459142853</v>
      </c>
      <c r="F41" s="125">
        <v>10.469924812030076</v>
      </c>
    </row>
    <row r="42" spans="1:6" s="4" customFormat="1" ht="12" customHeight="1">
      <c r="A42" s="44" t="s">
        <v>5</v>
      </c>
      <c r="B42" s="4">
        <v>98</v>
      </c>
      <c r="D42" s="74">
        <v>940</v>
      </c>
      <c r="E42" s="94">
        <v>2.6956110290638486</v>
      </c>
      <c r="F42" s="125">
        <v>9.591836734693878</v>
      </c>
    </row>
    <row r="43" spans="1:6" s="4" customFormat="1" ht="12" customHeight="1">
      <c r="A43" s="38" t="s">
        <v>6</v>
      </c>
      <c r="B43" s="4">
        <v>109</v>
      </c>
      <c r="D43" s="74">
        <v>1130.5</v>
      </c>
      <c r="E43" s="94">
        <v>3.2419024131454055</v>
      </c>
      <c r="F43" s="125">
        <v>10.371559633027523</v>
      </c>
    </row>
    <row r="44" spans="1:6" s="4" customFormat="1" ht="12" customHeight="1">
      <c r="A44" t="s">
        <v>10</v>
      </c>
      <c r="B44" s="93">
        <v>3</v>
      </c>
      <c r="D44" s="75">
        <v>31.5</v>
      </c>
      <c r="E44" s="97">
        <v>0.09033164618671408</v>
      </c>
      <c r="F44" s="128">
        <v>10.666666666666666</v>
      </c>
    </row>
    <row r="45" spans="1:6" s="4" customFormat="1" ht="15.75" customHeight="1">
      <c r="A45" s="44" t="s">
        <v>25</v>
      </c>
      <c r="B45" s="93">
        <v>13</v>
      </c>
      <c r="D45" s="75">
        <v>92.5</v>
      </c>
      <c r="E45" s="97">
        <v>0.2652595959451128</v>
      </c>
      <c r="F45" s="128">
        <v>7.153846153846154</v>
      </c>
    </row>
    <row r="46" spans="1:6" s="4" customFormat="1" ht="12" customHeight="1">
      <c r="A46" s="44" t="s">
        <v>2</v>
      </c>
      <c r="B46" s="93">
        <v>11</v>
      </c>
      <c r="D46" s="75">
        <v>163.5</v>
      </c>
      <c r="E46" s="97">
        <v>0.46886425877865884</v>
      </c>
      <c r="F46" s="128">
        <v>14.909090909090908</v>
      </c>
    </row>
    <row r="47" spans="1:6" s="4" customFormat="1" ht="12" customHeight="1">
      <c r="A47" t="s">
        <v>3</v>
      </c>
      <c r="B47" s="93">
        <v>1</v>
      </c>
      <c r="D47" s="75">
        <v>68.5</v>
      </c>
      <c r="E47" s="97">
        <v>0.1964354845647592</v>
      </c>
      <c r="F47" s="128">
        <v>69</v>
      </c>
    </row>
    <row r="48" spans="1:6" s="4" customFormat="1" ht="12" customHeight="1">
      <c r="A48" s="68" t="s">
        <v>44</v>
      </c>
      <c r="B48" s="93">
        <v>3</v>
      </c>
      <c r="D48" s="75">
        <v>120.5</v>
      </c>
      <c r="E48" s="97">
        <v>0.3455543925555253</v>
      </c>
      <c r="F48" s="128">
        <v>40.166666666666664</v>
      </c>
    </row>
    <row r="49" spans="1:6" s="4" customFormat="1" ht="12" customHeight="1">
      <c r="A49" s="44" t="s">
        <v>7</v>
      </c>
      <c r="B49" s="93">
        <v>25</v>
      </c>
      <c r="D49" s="75">
        <v>581.5</v>
      </c>
      <c r="E49" s="97">
        <v>1.6675508653198172</v>
      </c>
      <c r="F49" s="128">
        <v>23.26</v>
      </c>
    </row>
    <row r="50" spans="1:6" s="4" customFormat="1" ht="12" customHeight="1">
      <c r="A50" s="44" t="s">
        <v>37</v>
      </c>
      <c r="B50" s="4">
        <v>267</v>
      </c>
      <c r="D50" s="74">
        <v>3915.5</v>
      </c>
      <c r="E50" s="94">
        <v>11.228367004573936</v>
      </c>
      <c r="F50" s="125">
        <v>14.664794007490636</v>
      </c>
    </row>
    <row r="51" spans="1:6" s="4" customFormat="1" ht="15.75" customHeight="1">
      <c r="A51" s="35" t="s">
        <v>22</v>
      </c>
      <c r="B51" s="68">
        <v>262</v>
      </c>
      <c r="C51" s="32"/>
      <c r="D51" s="74">
        <v>5672</v>
      </c>
      <c r="E51" s="94">
        <v>16.265431656223566</v>
      </c>
      <c r="F51" s="125">
        <v>21.64885496183206</v>
      </c>
    </row>
    <row r="52" spans="1:6" s="4" customFormat="1" ht="12" customHeight="1">
      <c r="A52" s="35" t="s">
        <v>0</v>
      </c>
      <c r="B52" s="93">
        <v>2</v>
      </c>
      <c r="C52"/>
      <c r="D52" s="124">
        <v>68</v>
      </c>
      <c r="E52" s="97">
        <v>0.19500164891100183</v>
      </c>
      <c r="F52" s="128">
        <v>34</v>
      </c>
    </row>
    <row r="53" spans="1:6" s="32" customFormat="1" ht="19.5" customHeight="1">
      <c r="A53" s="55" t="s">
        <v>29</v>
      </c>
      <c r="B53" s="119">
        <v>2715</v>
      </c>
      <c r="D53" s="119">
        <v>34871.5</v>
      </c>
      <c r="E53" s="99">
        <v>100</v>
      </c>
      <c r="F53" s="126">
        <v>12.84401473296501</v>
      </c>
    </row>
    <row r="54" spans="1:7" s="32" customFormat="1" ht="12" customHeight="1">
      <c r="A54" s="55"/>
      <c r="F54" s="22"/>
      <c r="G54" s="5"/>
    </row>
    <row r="55" spans="1:7" ht="12" customHeight="1">
      <c r="A55" s="6" t="s">
        <v>33</v>
      </c>
      <c r="D55" s="32"/>
      <c r="G55" s="5"/>
    </row>
    <row r="56" spans="1:7" ht="12" customHeight="1">
      <c r="A56" s="1" t="s">
        <v>32</v>
      </c>
      <c r="F56" s="5"/>
      <c r="G56" s="5"/>
    </row>
    <row r="57" spans="1:7" ht="12" customHeight="1">
      <c r="A57" s="6" t="s">
        <v>23</v>
      </c>
      <c r="F57" s="31"/>
      <c r="G57" s="8"/>
    </row>
    <row r="58" spans="1:7" s="5" customFormat="1" ht="12" customHeight="1">
      <c r="A58" s="6" t="s">
        <v>35</v>
      </c>
      <c r="B58" s="31"/>
      <c r="C58" s="31"/>
      <c r="D58" s="31"/>
      <c r="E58" s="31"/>
      <c r="G58" s="3"/>
    </row>
    <row r="59" spans="1:7" s="5" customFormat="1" ht="12" customHeight="1">
      <c r="A59" s="1" t="s">
        <v>36</v>
      </c>
      <c r="B59" s="31"/>
      <c r="C59" s="31"/>
      <c r="D59" s="31"/>
      <c r="E59" s="31"/>
      <c r="G59" s="3"/>
    </row>
    <row r="60" spans="1:7" s="5" customFormat="1" ht="15.75" customHeight="1">
      <c r="A60" s="2" t="s">
        <v>24</v>
      </c>
      <c r="B60" s="31"/>
      <c r="C60" s="31"/>
      <c r="D60" s="31"/>
      <c r="E60" s="31"/>
      <c r="F60" s="74" t="s">
        <v>68</v>
      </c>
      <c r="G60" s="3"/>
    </row>
    <row r="61" spans="1:7" s="8" customFormat="1" ht="3.75" customHeight="1">
      <c r="A61" s="39"/>
      <c r="B61" s="20"/>
      <c r="C61" s="20"/>
      <c r="D61" s="20"/>
      <c r="E61" s="20"/>
      <c r="F61" s="20"/>
      <c r="G61" s="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65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6">
        <v>76</v>
      </c>
      <c r="D16" s="4">
        <v>1069</v>
      </c>
      <c r="E16" s="94">
        <v>1.8049505284841116</v>
      </c>
      <c r="F16" s="98">
        <v>14.06578947368421</v>
      </c>
    </row>
    <row r="17" spans="1:6" s="4" customFormat="1" ht="12" customHeight="1">
      <c r="A17" s="24" t="s">
        <v>20</v>
      </c>
      <c r="B17" s="4">
        <v>1766</v>
      </c>
      <c r="D17" s="4">
        <v>17981</v>
      </c>
      <c r="E17" s="94">
        <v>30.359977037112078</v>
      </c>
      <c r="F17" s="98">
        <v>10.181766704416761</v>
      </c>
    </row>
    <row r="18" spans="1:6" ht="12" customHeight="1">
      <c r="A18" s="44" t="s">
        <v>38</v>
      </c>
      <c r="B18" s="91">
        <v>11</v>
      </c>
      <c r="C18" s="4"/>
      <c r="D18" s="110">
        <v>147.5</v>
      </c>
      <c r="E18" s="116">
        <v>0.24904602708270018</v>
      </c>
      <c r="F18" s="117">
        <v>13.409090909090908</v>
      </c>
    </row>
    <row r="19" spans="1:6" ht="12" customHeight="1">
      <c r="A19" s="44" t="s">
        <v>12</v>
      </c>
      <c r="B19">
        <v>59</v>
      </c>
      <c r="C19" s="111"/>
      <c r="D19" s="112">
        <v>818.5</v>
      </c>
      <c r="E19" s="94">
        <v>1.381994394353831</v>
      </c>
      <c r="F19" s="98">
        <v>13.872881355932204</v>
      </c>
    </row>
    <row r="20" spans="1:6" ht="12" customHeight="1">
      <c r="A20" s="44" t="s">
        <v>13</v>
      </c>
      <c r="B20" s="22">
        <v>72</v>
      </c>
      <c r="C20" s="111"/>
      <c r="D20" s="112">
        <v>946</v>
      </c>
      <c r="E20" s="94">
        <v>1.5972714686117582</v>
      </c>
      <c r="F20" s="98">
        <v>13.13888888888889</v>
      </c>
    </row>
    <row r="21" spans="1:6" s="36" customFormat="1" ht="15.75" customHeight="1">
      <c r="A21" s="44" t="s">
        <v>14</v>
      </c>
      <c r="B21">
        <v>111</v>
      </c>
      <c r="C21" s="111"/>
      <c r="D21" s="113">
        <v>1743.5</v>
      </c>
      <c r="E21" s="94">
        <v>2.943808462499578</v>
      </c>
      <c r="F21" s="98">
        <v>15.707207207207206</v>
      </c>
    </row>
    <row r="22" spans="1:6" ht="12" customHeight="1">
      <c r="A22" s="44" t="s">
        <v>4</v>
      </c>
      <c r="B22" s="4">
        <v>715</v>
      </c>
      <c r="C22" s="4"/>
      <c r="D22" s="4">
        <v>7749.5</v>
      </c>
      <c r="E22" s="94">
        <v>13.084624995778881</v>
      </c>
      <c r="F22" s="98">
        <v>10.838461538461539</v>
      </c>
    </row>
    <row r="23" spans="1:6" s="4" customFormat="1" ht="12" customHeight="1">
      <c r="A23" s="44" t="s">
        <v>5</v>
      </c>
      <c r="B23" s="74">
        <v>142</v>
      </c>
      <c r="D23" s="4">
        <v>1614</v>
      </c>
      <c r="E23" s="94">
        <v>2.7251544929591733</v>
      </c>
      <c r="F23" s="98">
        <v>11.366197183098592</v>
      </c>
    </row>
    <row r="24" spans="1:6" s="4" customFormat="1" ht="12" customHeight="1">
      <c r="A24" s="38" t="s">
        <v>6</v>
      </c>
      <c r="B24" s="4">
        <v>218</v>
      </c>
      <c r="D24" s="4">
        <v>2664</v>
      </c>
      <c r="E24" s="94">
        <v>4.4980245162597505</v>
      </c>
      <c r="F24" s="98">
        <v>12.220183486238533</v>
      </c>
    </row>
    <row r="25" spans="1:6" s="4" customFormat="1" ht="12" customHeight="1">
      <c r="A25" t="s">
        <v>10</v>
      </c>
      <c r="B25" s="91">
        <v>1</v>
      </c>
      <c r="D25" s="91">
        <v>10.5</v>
      </c>
      <c r="E25" s="94">
        <v>0.017728700233005774</v>
      </c>
      <c r="F25" s="98">
        <v>10.5</v>
      </c>
    </row>
    <row r="26" spans="1:6" s="4" customFormat="1" ht="15.75" customHeight="1">
      <c r="A26" s="44" t="s">
        <v>25</v>
      </c>
      <c r="B26" s="91">
        <v>14</v>
      </c>
      <c r="D26" s="91">
        <v>149</v>
      </c>
      <c r="E26" s="116">
        <v>0.2515786985445581</v>
      </c>
      <c r="F26" s="117">
        <v>10.642857142857142</v>
      </c>
    </row>
    <row r="27" spans="1:6" s="4" customFormat="1" ht="12" customHeight="1">
      <c r="A27" s="44" t="s">
        <v>2</v>
      </c>
      <c r="B27" s="91">
        <v>20</v>
      </c>
      <c r="D27" s="91">
        <v>198</v>
      </c>
      <c r="E27" s="116">
        <v>0.33431263296525177</v>
      </c>
      <c r="F27" s="117">
        <v>9.9</v>
      </c>
    </row>
    <row r="28" spans="1:6" s="4" customFormat="1" ht="12" customHeight="1">
      <c r="A28" t="s">
        <v>3</v>
      </c>
      <c r="B28" s="87" t="s">
        <v>28</v>
      </c>
      <c r="D28" s="87" t="s">
        <v>28</v>
      </c>
      <c r="E28" s="87" t="s">
        <v>28</v>
      </c>
      <c r="F28" s="87" t="s">
        <v>28</v>
      </c>
    </row>
    <row r="29" spans="1:6" s="4" customFormat="1" ht="12" customHeight="1">
      <c r="A29" s="44" t="s">
        <v>7</v>
      </c>
      <c r="B29" s="91">
        <v>27</v>
      </c>
      <c r="D29" s="91">
        <v>1002.5</v>
      </c>
      <c r="E29" s="116">
        <v>1.6926687603417419</v>
      </c>
      <c r="F29" s="117">
        <v>37.129629629629626</v>
      </c>
    </row>
    <row r="30" spans="1:6" s="4" customFormat="1" ht="12" customHeight="1">
      <c r="A30" s="44" t="s">
        <v>37</v>
      </c>
      <c r="B30" s="4">
        <v>558</v>
      </c>
      <c r="D30" s="68">
        <v>8540</v>
      </c>
      <c r="E30" s="94">
        <v>14.41934285617803</v>
      </c>
      <c r="F30" s="98">
        <v>15.304659498207885</v>
      </c>
    </row>
    <row r="31" spans="1:6" s="4" customFormat="1" ht="15.75" customHeight="1">
      <c r="A31" s="35" t="s">
        <v>22</v>
      </c>
      <c r="B31" s="67">
        <v>597</v>
      </c>
      <c r="C31" s="114"/>
      <c r="D31" s="4">
        <v>14528.5</v>
      </c>
      <c r="E31" s="94">
        <v>24.530611555735657</v>
      </c>
      <c r="F31" s="98">
        <v>24.335845896147404</v>
      </c>
    </row>
    <row r="32" spans="1:6" s="4" customFormat="1" ht="12" customHeight="1">
      <c r="A32" s="35" t="s">
        <v>0</v>
      </c>
      <c r="B32" s="82">
        <v>5</v>
      </c>
      <c r="C32" s="114"/>
      <c r="D32" s="82">
        <v>64.5</v>
      </c>
      <c r="E32" s="116">
        <v>0.10890487285989262</v>
      </c>
      <c r="F32" s="117">
        <v>12.9</v>
      </c>
    </row>
    <row r="33" spans="1:6" s="32" customFormat="1" ht="19.5" customHeight="1">
      <c r="A33" s="55" t="s">
        <v>29</v>
      </c>
      <c r="B33" s="28">
        <v>4392</v>
      </c>
      <c r="C33" s="28"/>
      <c r="D33" s="89">
        <v>59226</v>
      </c>
      <c r="E33" s="115">
        <v>100</v>
      </c>
      <c r="F33" s="104">
        <v>13.484972677595628</v>
      </c>
    </row>
    <row r="34" spans="1:6" s="32" customFormat="1" ht="19.5" customHeight="1">
      <c r="A34" s="61" t="s">
        <v>19</v>
      </c>
      <c r="B34" s="28"/>
      <c r="C34" s="55"/>
      <c r="D34" s="4"/>
      <c r="E34" s="43"/>
      <c r="F34" s="4"/>
    </row>
    <row r="35" spans="1:6" s="4" customFormat="1" ht="15.75" customHeight="1">
      <c r="A35" s="41" t="s">
        <v>11</v>
      </c>
      <c r="B35" s="4">
        <v>31</v>
      </c>
      <c r="C35" s="42"/>
      <c r="D35" s="68">
        <v>637.5</v>
      </c>
      <c r="E35" s="94">
        <v>1.808100289296046</v>
      </c>
      <c r="F35" s="98">
        <v>20.56451612903226</v>
      </c>
    </row>
    <row r="36" spans="1:6" s="4" customFormat="1" ht="12" customHeight="1">
      <c r="A36" s="24" t="s">
        <v>20</v>
      </c>
      <c r="B36" s="4">
        <v>1433</v>
      </c>
      <c r="C36" s="42"/>
      <c r="D36" s="4">
        <v>15851.5</v>
      </c>
      <c r="E36" s="94">
        <v>44.958590958080435</v>
      </c>
      <c r="F36" s="98">
        <v>11.06175854849965</v>
      </c>
    </row>
    <row r="37" spans="1:6" ht="12" customHeight="1">
      <c r="A37" s="44" t="s">
        <v>38</v>
      </c>
      <c r="B37" s="93">
        <v>13</v>
      </c>
      <c r="C37" s="51"/>
      <c r="D37" s="91">
        <v>341.5</v>
      </c>
      <c r="E37" s="116">
        <v>0.9685745079130977</v>
      </c>
      <c r="F37" s="117">
        <v>26.26923076923077</v>
      </c>
    </row>
    <row r="38" spans="1:6" ht="12" customHeight="1">
      <c r="A38" s="44" t="s">
        <v>12</v>
      </c>
      <c r="B38">
        <v>44</v>
      </c>
      <c r="C38" s="42"/>
      <c r="D38" s="3">
        <v>641</v>
      </c>
      <c r="E38" s="94">
        <v>1.81802711441375</v>
      </c>
      <c r="F38" s="98">
        <v>14.568181818181818</v>
      </c>
    </row>
    <row r="39" spans="1:6" ht="12" customHeight="1">
      <c r="A39" s="44" t="s">
        <v>13</v>
      </c>
      <c r="B39" s="93">
        <v>25</v>
      </c>
      <c r="C39" s="42"/>
      <c r="D39" s="92">
        <v>278.5</v>
      </c>
      <c r="E39" s="116">
        <v>0.7898916557944295</v>
      </c>
      <c r="F39" s="117">
        <v>11.14</v>
      </c>
    </row>
    <row r="40" spans="1:6" s="36" customFormat="1" ht="15.75" customHeight="1">
      <c r="A40" s="44" t="s">
        <v>14</v>
      </c>
      <c r="B40" s="36">
        <v>93</v>
      </c>
      <c r="C40" s="42"/>
      <c r="D40" s="3">
        <v>1365.5</v>
      </c>
      <c r="E40" s="94">
        <v>3.8728799137784335</v>
      </c>
      <c r="F40" s="98">
        <v>14.682795698924732</v>
      </c>
    </row>
    <row r="41" spans="1:6" ht="12" customHeight="1">
      <c r="A41" s="44" t="s">
        <v>4</v>
      </c>
      <c r="B41" s="4">
        <v>281</v>
      </c>
      <c r="C41" s="42"/>
      <c r="D41" s="4">
        <v>2827.5</v>
      </c>
      <c r="E41" s="94">
        <v>8.019456577230699</v>
      </c>
      <c r="F41" s="98">
        <v>10.062277580071175</v>
      </c>
    </row>
    <row r="42" spans="1:6" s="4" customFormat="1" ht="12" customHeight="1">
      <c r="A42" s="44" t="s">
        <v>5</v>
      </c>
      <c r="B42" s="4">
        <v>94</v>
      </c>
      <c r="C42" s="42"/>
      <c r="D42" s="4">
        <v>866</v>
      </c>
      <c r="E42" s="94">
        <v>2.4561801576947073</v>
      </c>
      <c r="F42" s="98">
        <v>9.212765957446809</v>
      </c>
    </row>
    <row r="43" spans="1:6" s="4" customFormat="1" ht="12" customHeight="1">
      <c r="A43" s="38" t="s">
        <v>6</v>
      </c>
      <c r="B43" s="4">
        <v>108</v>
      </c>
      <c r="C43" s="42"/>
      <c r="D43" s="4">
        <v>1183</v>
      </c>
      <c r="E43" s="94">
        <v>3.355266889783879</v>
      </c>
      <c r="F43" s="98">
        <v>10.953703703703704</v>
      </c>
    </row>
    <row r="44" spans="1:6" s="4" customFormat="1" ht="12" customHeight="1">
      <c r="A44" t="s">
        <v>10</v>
      </c>
      <c r="B44" s="91">
        <v>3</v>
      </c>
      <c r="C44" s="51"/>
      <c r="D44" s="91">
        <v>31.5</v>
      </c>
      <c r="E44" s="116">
        <v>0.08934142605933405</v>
      </c>
      <c r="F44" s="117">
        <v>10.5</v>
      </c>
    </row>
    <row r="45" spans="1:6" s="4" customFormat="1" ht="15.75" customHeight="1">
      <c r="A45" s="44" t="s">
        <v>25</v>
      </c>
      <c r="B45" s="91">
        <v>15</v>
      </c>
      <c r="C45" s="51"/>
      <c r="D45" s="91">
        <v>108.5</v>
      </c>
      <c r="E45" s="116">
        <v>0.3077315786488173</v>
      </c>
      <c r="F45" s="117">
        <v>7.233333333333333</v>
      </c>
    </row>
    <row r="46" spans="1:6" s="4" customFormat="1" ht="12" customHeight="1">
      <c r="A46" s="44" t="s">
        <v>2</v>
      </c>
      <c r="B46" s="91">
        <v>10</v>
      </c>
      <c r="C46" s="51"/>
      <c r="D46" s="91">
        <v>158</v>
      </c>
      <c r="E46" s="116">
        <v>0.448125248170628</v>
      </c>
      <c r="F46" s="117">
        <v>15.8</v>
      </c>
    </row>
    <row r="47" spans="1:6" s="4" customFormat="1" ht="12" customHeight="1">
      <c r="A47" t="s">
        <v>3</v>
      </c>
      <c r="B47" s="118">
        <v>1</v>
      </c>
      <c r="C47" s="87"/>
      <c r="D47" s="118">
        <v>68.5</v>
      </c>
      <c r="E47" s="116">
        <v>0.19428214873220262</v>
      </c>
      <c r="F47" s="117">
        <v>68.5</v>
      </c>
    </row>
    <row r="48" spans="1:6" s="4" customFormat="1" ht="12" customHeight="1">
      <c r="A48" s="68" t="s">
        <v>44</v>
      </c>
      <c r="B48" s="91">
        <v>3</v>
      </c>
      <c r="C48" s="51"/>
      <c r="D48" s="91">
        <v>120.5</v>
      </c>
      <c r="E48" s="116">
        <v>0.34176640762380167</v>
      </c>
      <c r="F48" s="117">
        <v>40.166666666666664</v>
      </c>
    </row>
    <row r="49" spans="1:6" s="4" customFormat="1" ht="12" customHeight="1">
      <c r="A49" s="44" t="s">
        <v>7</v>
      </c>
      <c r="B49" s="91">
        <v>23</v>
      </c>
      <c r="C49" s="51"/>
      <c r="D49" s="91">
        <v>605.5</v>
      </c>
      <c r="E49" s="116">
        <v>1.7173407453627547</v>
      </c>
      <c r="F49" s="117">
        <v>26.32608695652174</v>
      </c>
    </row>
    <row r="50" spans="1:6" s="4" customFormat="1" ht="12" customHeight="1">
      <c r="A50" s="44" t="s">
        <v>37</v>
      </c>
      <c r="B50" s="4">
        <v>251</v>
      </c>
      <c r="C50" s="42"/>
      <c r="D50" s="4">
        <v>3689.5</v>
      </c>
      <c r="E50" s="94">
        <v>10.464291791933746</v>
      </c>
      <c r="F50" s="98">
        <v>14.699203187250996</v>
      </c>
    </row>
    <row r="51" spans="1:6" s="4" customFormat="1" ht="15.75" customHeight="1">
      <c r="A51" s="35" t="s">
        <v>22</v>
      </c>
      <c r="B51" s="4">
        <v>280</v>
      </c>
      <c r="C51" s="42"/>
      <c r="D51" s="68">
        <v>6348</v>
      </c>
      <c r="E51" s="94">
        <v>18.004424527766748</v>
      </c>
      <c r="F51" s="98">
        <v>22.67142857142857</v>
      </c>
    </row>
    <row r="52" spans="1:6" s="4" customFormat="1" ht="12" customHeight="1">
      <c r="A52" s="35" t="s">
        <v>0</v>
      </c>
      <c r="B52" s="75">
        <v>4</v>
      </c>
      <c r="C52" s="51"/>
      <c r="D52" s="75">
        <v>136</v>
      </c>
      <c r="E52" s="116">
        <v>0.3857280617164899</v>
      </c>
      <c r="F52" s="117">
        <v>34</v>
      </c>
    </row>
    <row r="53" spans="1:6" s="32" customFormat="1" ht="19.5" customHeight="1">
      <c r="A53" s="55" t="s">
        <v>29</v>
      </c>
      <c r="B53" s="28">
        <v>2712</v>
      </c>
      <c r="C53" s="28"/>
      <c r="D53" s="89">
        <v>35258</v>
      </c>
      <c r="E53" s="104">
        <v>100</v>
      </c>
      <c r="F53" s="104">
        <v>13.000737463126844</v>
      </c>
    </row>
    <row r="54" spans="1:3" s="32" customFormat="1" ht="12" customHeight="1">
      <c r="A54" s="55"/>
      <c r="B54" s="28"/>
      <c r="C54" s="55"/>
    </row>
    <row r="55" spans="1:6" ht="12" customHeight="1">
      <c r="A55" s="6" t="s">
        <v>33</v>
      </c>
      <c r="D55" s="32"/>
      <c r="F55" s="32"/>
    </row>
    <row r="56" spans="1:5" ht="12" customHeight="1">
      <c r="A56" s="1" t="s">
        <v>32</v>
      </c>
      <c r="E56" s="22"/>
    </row>
    <row r="57" ht="12" customHeight="1">
      <c r="A57" s="6" t="s">
        <v>23</v>
      </c>
    </row>
    <row r="58" spans="1:6" s="5" customFormat="1" ht="12" customHeight="1">
      <c r="A58" s="6" t="s">
        <v>35</v>
      </c>
      <c r="B58" s="31"/>
      <c r="C58" s="31"/>
      <c r="D58" s="31"/>
      <c r="E58" s="31"/>
      <c r="F58" s="31"/>
    </row>
    <row r="59" spans="1:6" s="5" customFormat="1" ht="12" customHeight="1">
      <c r="A59" s="1" t="s">
        <v>36</v>
      </c>
      <c r="B59" s="31"/>
      <c r="C59" s="31"/>
      <c r="D59" s="31"/>
      <c r="E59" s="31"/>
      <c r="F59" s="31"/>
    </row>
    <row r="60" spans="1:6" s="5" customFormat="1" ht="15.75" customHeight="1">
      <c r="A60" s="2" t="s">
        <v>24</v>
      </c>
      <c r="B60" s="31"/>
      <c r="C60" s="31"/>
      <c r="D60" s="31"/>
      <c r="E60" s="31"/>
      <c r="F60" s="74" t="s">
        <v>66</v>
      </c>
    </row>
    <row r="61" spans="1:6" s="8" customFormat="1" ht="3.75" customHeight="1">
      <c r="A61" s="39"/>
      <c r="B61" s="20"/>
      <c r="C61" s="20"/>
      <c r="D61" s="20"/>
      <c r="E61" s="20"/>
      <c r="F61" s="2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62</v>
      </c>
      <c r="B4" s="11"/>
      <c r="C4" s="11"/>
      <c r="D4" s="11"/>
      <c r="F4" s="11" t="s">
        <v>64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6">
        <v>83</v>
      </c>
      <c r="C16" s="24"/>
      <c r="D16" s="4">
        <v>1255.5</v>
      </c>
      <c r="E16" s="94">
        <v>2.1769474186137243</v>
      </c>
      <c r="F16" s="98">
        <v>15.126506024096386</v>
      </c>
    </row>
    <row r="17" spans="1:6" s="4" customFormat="1" ht="12" customHeight="1">
      <c r="A17" s="24" t="s">
        <v>20</v>
      </c>
      <c r="B17" s="4">
        <v>1776</v>
      </c>
      <c r="C17" s="24"/>
      <c r="D17" s="4">
        <v>17402</v>
      </c>
      <c r="E17" s="94">
        <v>30.173826347045818</v>
      </c>
      <c r="F17" s="98">
        <v>9.798423423423424</v>
      </c>
    </row>
    <row r="18" spans="1:6" ht="12" customHeight="1">
      <c r="A18" s="44" t="s">
        <v>38</v>
      </c>
      <c r="B18" s="91">
        <v>11</v>
      </c>
      <c r="C18" s="24"/>
      <c r="D18" s="92">
        <v>137.5</v>
      </c>
      <c r="E18" s="107">
        <v>0.23841518921496382</v>
      </c>
      <c r="F18" s="107">
        <v>12.5</v>
      </c>
    </row>
    <row r="19" spans="1:6" ht="12" customHeight="1">
      <c r="A19" s="44" t="s">
        <v>12</v>
      </c>
      <c r="B19">
        <v>57</v>
      </c>
      <c r="C19" s="88"/>
      <c r="D19" s="3">
        <v>853.5</v>
      </c>
      <c r="E19" s="94">
        <v>1.4799081017816118</v>
      </c>
      <c r="F19" s="98">
        <v>14.973684210526315</v>
      </c>
    </row>
    <row r="20" spans="1:6" ht="12" customHeight="1">
      <c r="A20" s="44" t="s">
        <v>13</v>
      </c>
      <c r="B20" s="22">
        <v>64</v>
      </c>
      <c r="C20" s="88"/>
      <c r="D20" s="3">
        <v>853</v>
      </c>
      <c r="E20" s="94">
        <v>1.4790411374571937</v>
      </c>
      <c r="F20" s="98">
        <v>13.328125</v>
      </c>
    </row>
    <row r="21" spans="1:6" s="36" customFormat="1" ht="15.75" customHeight="1">
      <c r="A21" s="44" t="s">
        <v>14</v>
      </c>
      <c r="B21">
        <v>111</v>
      </c>
      <c r="C21" s="88"/>
      <c r="D21" s="103">
        <v>1660.5</v>
      </c>
      <c r="E21" s="94">
        <v>2.879188521392345</v>
      </c>
      <c r="F21" s="98">
        <v>14.95945945945946</v>
      </c>
    </row>
    <row r="22" spans="1:6" ht="12" customHeight="1">
      <c r="A22" s="44" t="s">
        <v>4</v>
      </c>
      <c r="B22" s="4">
        <v>751</v>
      </c>
      <c r="C22" s="24"/>
      <c r="D22" s="4">
        <v>8145.5</v>
      </c>
      <c r="E22" s="94">
        <v>14.123715809094456</v>
      </c>
      <c r="F22" s="98">
        <v>10.846205059920106</v>
      </c>
    </row>
    <row r="23" spans="1:6" s="4" customFormat="1" ht="12" customHeight="1">
      <c r="A23" s="44" t="s">
        <v>5</v>
      </c>
      <c r="B23" s="74">
        <v>147</v>
      </c>
      <c r="C23" s="24"/>
      <c r="D23" s="4">
        <v>1688.5</v>
      </c>
      <c r="E23" s="94">
        <v>2.9277385235597553</v>
      </c>
      <c r="F23" s="98">
        <v>11.486394557823129</v>
      </c>
    </row>
    <row r="24" spans="1:6" s="4" customFormat="1" ht="12" customHeight="1">
      <c r="A24" s="38" t="s">
        <v>6</v>
      </c>
      <c r="B24" s="4">
        <v>216</v>
      </c>
      <c r="C24" s="24"/>
      <c r="D24" s="4">
        <v>2719</v>
      </c>
      <c r="E24" s="94">
        <v>4.7145519961853575</v>
      </c>
      <c r="F24" s="98">
        <v>12.587962962962964</v>
      </c>
    </row>
    <row r="25" spans="1:6" s="4" customFormat="1" ht="12" customHeight="1">
      <c r="A25" t="s">
        <v>10</v>
      </c>
      <c r="B25" s="91">
        <v>1</v>
      </c>
      <c r="D25" s="91">
        <v>10.5</v>
      </c>
      <c r="E25" s="101">
        <v>0.018206250812779053</v>
      </c>
      <c r="F25" s="101">
        <v>10.5</v>
      </c>
    </row>
    <row r="26" spans="1:6" s="4" customFormat="1" ht="15.75" customHeight="1">
      <c r="A26" s="44" t="s">
        <v>25</v>
      </c>
      <c r="B26" s="91">
        <v>14</v>
      </c>
      <c r="D26" s="91">
        <v>149</v>
      </c>
      <c r="E26" s="101">
        <v>0.258355368676579</v>
      </c>
      <c r="F26" s="101">
        <v>10.642857142857142</v>
      </c>
    </row>
    <row r="27" spans="1:6" s="4" customFormat="1" ht="12" customHeight="1">
      <c r="A27" s="44" t="s">
        <v>2</v>
      </c>
      <c r="B27" s="91">
        <v>20</v>
      </c>
      <c r="D27" s="91">
        <v>198</v>
      </c>
      <c r="E27" s="101">
        <v>0.34331787246954787</v>
      </c>
      <c r="F27" s="101">
        <v>9.9</v>
      </c>
    </row>
    <row r="28" spans="1:6" s="4" customFormat="1" ht="12" customHeight="1">
      <c r="A28" t="s">
        <v>3</v>
      </c>
      <c r="B28" s="87" t="s">
        <v>28</v>
      </c>
      <c r="D28" s="87" t="s">
        <v>28</v>
      </c>
      <c r="E28" s="87" t="s">
        <v>28</v>
      </c>
      <c r="F28" s="87" t="s">
        <v>28</v>
      </c>
    </row>
    <row r="29" spans="1:6" s="4" customFormat="1" ht="12" customHeight="1">
      <c r="A29" s="44" t="s">
        <v>7</v>
      </c>
      <c r="B29" s="91">
        <v>26</v>
      </c>
      <c r="D29" s="91">
        <v>1037</v>
      </c>
      <c r="E29" s="101">
        <v>1.798084008843036</v>
      </c>
      <c r="F29" s="101">
        <v>39.88461538461539</v>
      </c>
    </row>
    <row r="30" spans="1:6" s="4" customFormat="1" ht="12" customHeight="1">
      <c r="A30" s="44" t="s">
        <v>37</v>
      </c>
      <c r="B30" s="4">
        <v>518</v>
      </c>
      <c r="D30" s="68">
        <v>7054</v>
      </c>
      <c r="E30" s="94">
        <v>12.231132688889852</v>
      </c>
      <c r="F30" s="98">
        <v>13.617760617760618</v>
      </c>
    </row>
    <row r="31" spans="1:6" s="4" customFormat="1" ht="15.75" customHeight="1">
      <c r="A31" s="35" t="s">
        <v>22</v>
      </c>
      <c r="B31" s="67">
        <v>638</v>
      </c>
      <c r="C31" s="54"/>
      <c r="D31" s="4">
        <v>14474</v>
      </c>
      <c r="E31" s="94">
        <v>25.096883263253716</v>
      </c>
      <c r="F31" s="98">
        <v>22.686520376175547</v>
      </c>
    </row>
    <row r="32" spans="1:6" s="4" customFormat="1" ht="12" customHeight="1">
      <c r="A32" s="35" t="s">
        <v>0</v>
      </c>
      <c r="B32" s="82">
        <v>2</v>
      </c>
      <c r="C32" s="54"/>
      <c r="D32" s="82">
        <v>35</v>
      </c>
      <c r="E32" s="101">
        <v>0.060687502709263506</v>
      </c>
      <c r="F32" s="101">
        <v>17.5</v>
      </c>
    </row>
    <row r="33" spans="1:6" s="32" customFormat="1" ht="19.5" customHeight="1">
      <c r="A33" s="55" t="s">
        <v>29</v>
      </c>
      <c r="B33" s="28">
        <v>4435</v>
      </c>
      <c r="C33" s="28"/>
      <c r="D33" s="89">
        <v>57672.5</v>
      </c>
      <c r="E33" s="48">
        <v>100.00000000000001</v>
      </c>
      <c r="F33" s="104">
        <v>13.003945885005637</v>
      </c>
    </row>
    <row r="34" spans="1:6" s="32" customFormat="1" ht="19.5" customHeight="1">
      <c r="A34" s="61" t="s">
        <v>19</v>
      </c>
      <c r="B34" s="28"/>
      <c r="C34" s="55"/>
      <c r="D34" s="4"/>
      <c r="E34" s="43"/>
      <c r="F34" s="4"/>
    </row>
    <row r="35" spans="1:6" s="4" customFormat="1" ht="15.75" customHeight="1">
      <c r="A35" s="41" t="s">
        <v>11</v>
      </c>
      <c r="B35" s="4">
        <v>40</v>
      </c>
      <c r="C35" s="42"/>
      <c r="D35" s="68">
        <v>825</v>
      </c>
      <c r="E35" s="94">
        <v>2.3309364713859893</v>
      </c>
      <c r="F35" s="98">
        <v>20.625</v>
      </c>
    </row>
    <row r="36" spans="1:6" s="4" customFormat="1" ht="12" customHeight="1">
      <c r="A36" s="24" t="s">
        <v>20</v>
      </c>
      <c r="B36" s="4">
        <v>1435</v>
      </c>
      <c r="C36" s="42"/>
      <c r="D36" s="4">
        <v>15783.5</v>
      </c>
      <c r="E36" s="94">
        <v>44.59434641954031</v>
      </c>
      <c r="F36" s="98">
        <v>10.998954703832753</v>
      </c>
    </row>
    <row r="37" spans="1:6" ht="12" customHeight="1">
      <c r="A37" s="44" t="s">
        <v>38</v>
      </c>
      <c r="B37" s="93">
        <v>13</v>
      </c>
      <c r="C37" s="51"/>
      <c r="D37" s="91">
        <v>341.5</v>
      </c>
      <c r="E37" s="97">
        <v>0.9662791190472827</v>
      </c>
      <c r="F37" s="101">
        <v>26.26923076923077</v>
      </c>
    </row>
    <row r="38" spans="1:6" ht="12" customHeight="1">
      <c r="A38" s="44" t="s">
        <v>12</v>
      </c>
      <c r="B38">
        <v>45</v>
      </c>
      <c r="C38" s="42"/>
      <c r="D38" s="3">
        <v>609.5</v>
      </c>
      <c r="E38" s="94">
        <v>1.7220676112845577</v>
      </c>
      <c r="F38" s="98">
        <v>13.544444444444444</v>
      </c>
    </row>
    <row r="39" spans="1:6" ht="12" customHeight="1">
      <c r="A39" s="44" t="s">
        <v>13</v>
      </c>
      <c r="B39" s="93">
        <v>24</v>
      </c>
      <c r="C39" s="42"/>
      <c r="D39" s="92">
        <v>261</v>
      </c>
      <c r="E39" s="97">
        <v>0.7374235382202947</v>
      </c>
      <c r="F39" s="101">
        <v>10.875</v>
      </c>
    </row>
    <row r="40" spans="1:6" s="36" customFormat="1" ht="15.75" customHeight="1">
      <c r="A40" s="44" t="s">
        <v>14</v>
      </c>
      <c r="B40" s="36">
        <v>93</v>
      </c>
      <c r="C40" s="42"/>
      <c r="D40" s="3">
        <v>1403.5</v>
      </c>
      <c r="E40" s="94">
        <v>3.9654173788972553</v>
      </c>
      <c r="F40" s="98">
        <v>15.091397849462366</v>
      </c>
    </row>
    <row r="41" spans="1:6" ht="12" customHeight="1">
      <c r="A41" s="44" t="s">
        <v>4</v>
      </c>
      <c r="B41" s="4">
        <v>300</v>
      </c>
      <c r="C41" s="42"/>
      <c r="D41" s="4">
        <v>3054</v>
      </c>
      <c r="E41" s="94">
        <v>8.62870301043977</v>
      </c>
      <c r="F41" s="98">
        <v>10.18</v>
      </c>
    </row>
    <row r="42" spans="1:6" s="4" customFormat="1" ht="12" customHeight="1">
      <c r="A42" s="44" t="s">
        <v>5</v>
      </c>
      <c r="B42" s="4">
        <v>96</v>
      </c>
      <c r="C42" s="42"/>
      <c r="D42" s="4">
        <v>886</v>
      </c>
      <c r="E42" s="94">
        <v>2.5032845013914984</v>
      </c>
      <c r="F42" s="98">
        <v>9.229166666666666</v>
      </c>
    </row>
    <row r="43" spans="1:6" s="4" customFormat="1" ht="12" customHeight="1">
      <c r="A43" s="38" t="s">
        <v>6</v>
      </c>
      <c r="B43" s="4">
        <v>105</v>
      </c>
      <c r="C43" s="42"/>
      <c r="D43" s="4">
        <v>1105.5</v>
      </c>
      <c r="E43" s="94">
        <v>3.1234548716572252</v>
      </c>
      <c r="F43" s="98">
        <v>10.528571428571428</v>
      </c>
    </row>
    <row r="44" spans="1:6" s="4" customFormat="1" ht="12" customHeight="1">
      <c r="A44" t="s">
        <v>10</v>
      </c>
      <c r="B44" s="91">
        <v>3</v>
      </c>
      <c r="C44" s="51"/>
      <c r="D44" s="91">
        <v>31.5</v>
      </c>
      <c r="E44" s="97">
        <v>0.08899939254382867</v>
      </c>
      <c r="F44" s="101">
        <v>10.5</v>
      </c>
    </row>
    <row r="45" spans="1:6" s="4" customFormat="1" ht="15.75" customHeight="1">
      <c r="A45" s="44" t="s">
        <v>25</v>
      </c>
      <c r="B45" s="91">
        <v>14</v>
      </c>
      <c r="C45" s="51"/>
      <c r="D45" s="91">
        <v>95</v>
      </c>
      <c r="E45" s="97">
        <v>0.26841086640202294</v>
      </c>
      <c r="F45" s="101">
        <v>6.785714285714286</v>
      </c>
    </row>
    <row r="46" spans="1:6" s="4" customFormat="1" ht="12" customHeight="1">
      <c r="A46" s="44" t="s">
        <v>2</v>
      </c>
      <c r="B46" s="91">
        <v>9</v>
      </c>
      <c r="C46" s="51"/>
      <c r="D46" s="91">
        <v>118.5</v>
      </c>
      <c r="E46" s="97">
        <v>0.33480723861726025</v>
      </c>
      <c r="F46" s="101">
        <v>13.166666666666666</v>
      </c>
    </row>
    <row r="47" spans="1:6" s="4" customFormat="1" ht="12" customHeight="1">
      <c r="A47" t="s">
        <v>3</v>
      </c>
      <c r="B47" s="87">
        <v>1</v>
      </c>
      <c r="C47" s="87"/>
      <c r="D47" s="87">
        <v>68.5</v>
      </c>
      <c r="E47" s="109">
        <v>0.19353836156356394</v>
      </c>
      <c r="F47" s="109">
        <v>68.5</v>
      </c>
    </row>
    <row r="48" spans="1:6" s="4" customFormat="1" ht="12" customHeight="1">
      <c r="A48" s="68" t="s">
        <v>44</v>
      </c>
      <c r="B48" s="91">
        <v>3</v>
      </c>
      <c r="C48" s="51"/>
      <c r="D48" s="91">
        <v>120.5</v>
      </c>
      <c r="E48" s="97">
        <v>0.3404579936994081</v>
      </c>
      <c r="F48" s="101">
        <v>40.166666666666664</v>
      </c>
    </row>
    <row r="49" spans="1:6" s="4" customFormat="1" ht="12" customHeight="1">
      <c r="A49" s="44" t="s">
        <v>7</v>
      </c>
      <c r="B49" s="91">
        <v>22</v>
      </c>
      <c r="C49" s="51"/>
      <c r="D49" s="91">
        <v>568</v>
      </c>
      <c r="E49" s="97">
        <v>1.60481444332999</v>
      </c>
      <c r="F49" s="101">
        <v>25.818181818181817</v>
      </c>
    </row>
    <row r="50" spans="1:6" s="4" customFormat="1" ht="12" customHeight="1">
      <c r="A50" s="44" t="s">
        <v>37</v>
      </c>
      <c r="B50" s="4">
        <v>239</v>
      </c>
      <c r="C50" s="42"/>
      <c r="D50" s="4">
        <v>3344.5</v>
      </c>
      <c r="E50" s="94">
        <v>9.449475186121745</v>
      </c>
      <c r="F50" s="98">
        <v>13.993723849372385</v>
      </c>
    </row>
    <row r="51" spans="1:6" s="4" customFormat="1" ht="15.75" customHeight="1">
      <c r="A51" s="35" t="s">
        <v>22</v>
      </c>
      <c r="B51" s="4">
        <v>300</v>
      </c>
      <c r="C51" s="42"/>
      <c r="D51" s="68">
        <v>6711</v>
      </c>
      <c r="E51" s="94">
        <v>18.961108678147117</v>
      </c>
      <c r="F51" s="98">
        <v>22.37</v>
      </c>
    </row>
    <row r="52" spans="1:6" s="4" customFormat="1" ht="12" customHeight="1">
      <c r="A52" s="35" t="s">
        <v>0</v>
      </c>
      <c r="B52" s="75">
        <v>3</v>
      </c>
      <c r="C52" s="51"/>
      <c r="D52" s="75">
        <v>66.5</v>
      </c>
      <c r="E52" s="97">
        <v>0.1878876064814161</v>
      </c>
      <c r="F52" s="101">
        <v>22.166666666666668</v>
      </c>
    </row>
    <row r="53" spans="1:6" s="32" customFormat="1" ht="19.5" customHeight="1">
      <c r="A53" s="55" t="s">
        <v>29</v>
      </c>
      <c r="B53" s="28">
        <v>2745</v>
      </c>
      <c r="C53" s="28"/>
      <c r="D53" s="89">
        <v>35393.5</v>
      </c>
      <c r="E53" s="104">
        <v>100</v>
      </c>
      <c r="F53" s="104">
        <v>12.893806921675774</v>
      </c>
    </row>
    <row r="54" spans="1:3" s="32" customFormat="1" ht="12" customHeight="1">
      <c r="A54" s="55"/>
      <c r="B54" s="28"/>
      <c r="C54" s="55"/>
    </row>
    <row r="55" spans="1:6" ht="12" customHeight="1">
      <c r="A55" s="6" t="s">
        <v>33</v>
      </c>
      <c r="D55" s="32"/>
      <c r="F55" s="32"/>
    </row>
    <row r="56" spans="1:5" ht="12" customHeight="1">
      <c r="A56" s="1" t="s">
        <v>32</v>
      </c>
      <c r="E56" s="22"/>
    </row>
    <row r="57" ht="12" customHeight="1">
      <c r="A57" s="6" t="s">
        <v>23</v>
      </c>
    </row>
    <row r="58" spans="1:6" s="5" customFormat="1" ht="12" customHeight="1">
      <c r="A58" s="6" t="s">
        <v>35</v>
      </c>
      <c r="B58" s="31"/>
      <c r="C58" s="31"/>
      <c r="D58" s="31"/>
      <c r="E58" s="31"/>
      <c r="F58" s="31"/>
    </row>
    <row r="59" spans="1:6" s="5" customFormat="1" ht="12" customHeight="1">
      <c r="A59" s="1" t="s">
        <v>36</v>
      </c>
      <c r="B59" s="31"/>
      <c r="C59" s="31"/>
      <c r="D59" s="31"/>
      <c r="E59" s="31"/>
      <c r="F59" s="31"/>
    </row>
    <row r="60" spans="1:6" s="5" customFormat="1" ht="15.75" customHeight="1">
      <c r="A60" s="2" t="s">
        <v>24</v>
      </c>
      <c r="B60" s="31"/>
      <c r="C60" s="31"/>
      <c r="D60" s="31"/>
      <c r="E60" s="31"/>
      <c r="F60" s="74" t="s">
        <v>63</v>
      </c>
    </row>
    <row r="61" spans="1:6" s="8" customFormat="1" ht="3.75" customHeight="1">
      <c r="A61" s="39"/>
      <c r="B61" s="20"/>
      <c r="C61" s="20"/>
      <c r="D61" s="20"/>
      <c r="E61" s="20"/>
      <c r="F61" s="2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16" sqref="B16:B32"/>
    </sheetView>
  </sheetViews>
  <sheetFormatPr defaultColWidth="16" defaultRowHeight="9.75" customHeight="1"/>
  <cols>
    <col min="1" max="1" width="86" style="3" customWidth="1"/>
    <col min="2" max="2" width="11.3984375" style="22" customWidth="1"/>
    <col min="3" max="3" width="5" style="22" customWidth="1"/>
    <col min="4" max="4" width="8" style="22" customWidth="1"/>
    <col min="5" max="6" width="13" style="22" customWidth="1"/>
    <col min="7" max="16384" width="16" style="3" customWidth="1"/>
  </cols>
  <sheetData>
    <row r="1" spans="1:6" s="26" customFormat="1" ht="34.5" customHeight="1">
      <c r="A1" s="58" t="s">
        <v>1</v>
      </c>
      <c r="B1"/>
      <c r="C1"/>
      <c r="D1"/>
      <c r="E1"/>
      <c r="F1" s="36"/>
    </row>
    <row r="2" spans="1:6" s="26" customFormat="1" ht="5.25" customHeight="1" thickBot="1">
      <c r="A2" s="60"/>
      <c r="B2" s="60"/>
      <c r="C2" s="60"/>
      <c r="D2" s="60"/>
      <c r="E2" s="60"/>
      <c r="F2" s="60"/>
    </row>
    <row r="3" spans="1:6" s="10" customFormat="1" ht="39.75" customHeight="1">
      <c r="A3" s="25" t="s">
        <v>8</v>
      </c>
      <c r="B3" s="17"/>
      <c r="C3" s="17"/>
      <c r="D3" s="17"/>
      <c r="E3" s="17"/>
      <c r="F3" s="9"/>
    </row>
    <row r="4" spans="1:6" s="12" customFormat="1" ht="15" customHeight="1">
      <c r="A4" s="25" t="s">
        <v>60</v>
      </c>
      <c r="B4" s="11"/>
      <c r="C4" s="11"/>
      <c r="D4" s="11"/>
      <c r="F4" s="81" t="s">
        <v>41</v>
      </c>
    </row>
    <row r="5" spans="1:6" s="15" customFormat="1" ht="15.75" customHeight="1">
      <c r="A5" s="21" t="s">
        <v>9</v>
      </c>
      <c r="B5" s="14"/>
      <c r="C5" s="14"/>
      <c r="D5" s="14"/>
      <c r="E5" s="14"/>
      <c r="F5" s="14" t="s">
        <v>30</v>
      </c>
    </row>
    <row r="6" spans="1:6" s="10" customFormat="1" ht="3.75" customHeight="1">
      <c r="A6" s="18"/>
      <c r="B6" s="29"/>
      <c r="C6" s="29"/>
      <c r="D6" s="29"/>
      <c r="E6" s="29"/>
      <c r="F6" s="29"/>
    </row>
    <row r="7" spans="1:6" s="10" customFormat="1" ht="3.75" customHeight="1">
      <c r="A7" s="13"/>
      <c r="B7" s="14"/>
      <c r="C7" s="14"/>
      <c r="D7" s="14"/>
      <c r="E7" s="14"/>
      <c r="F7" s="14"/>
    </row>
    <row r="8" spans="1:6" s="10" customFormat="1" ht="12" customHeight="1">
      <c r="A8" s="7"/>
      <c r="B8" s="22" t="s">
        <v>21</v>
      </c>
      <c r="C8" s="22"/>
      <c r="D8"/>
      <c r="E8"/>
      <c r="F8" s="27" t="s">
        <v>15</v>
      </c>
    </row>
    <row r="9" spans="1:6" s="10" customFormat="1" ht="3.75" customHeight="1">
      <c r="A9" s="7"/>
      <c r="B9"/>
      <c r="C9"/>
      <c r="D9" s="19"/>
      <c r="E9" s="19"/>
      <c r="F9" s="20"/>
    </row>
    <row r="10" spans="1:6" s="10" customFormat="1" ht="3.75" customHeight="1">
      <c r="A10" s="7"/>
      <c r="B10"/>
      <c r="C10"/>
      <c r="D10" s="22"/>
      <c r="E10" s="16"/>
      <c r="F10" s="17"/>
    </row>
    <row r="11" spans="1:6" s="10" customFormat="1" ht="12" customHeight="1">
      <c r="A11" s="7"/>
      <c r="B11" s="37" t="s">
        <v>26</v>
      </c>
      <c r="C11"/>
      <c r="D11" s="27"/>
      <c r="E11" s="106" t="s">
        <v>58</v>
      </c>
      <c r="F11" s="27" t="s">
        <v>16</v>
      </c>
    </row>
    <row r="12" spans="1:6" s="16" customFormat="1" ht="12" customHeight="1">
      <c r="A12" s="17"/>
      <c r="B12" s="23" t="s">
        <v>27</v>
      </c>
      <c r="C12" s="23"/>
      <c r="D12" s="27" t="s">
        <v>29</v>
      </c>
      <c r="E12" s="27" t="s">
        <v>34</v>
      </c>
      <c r="F12" s="27" t="s">
        <v>17</v>
      </c>
    </row>
    <row r="13" spans="1:6" s="16" customFormat="1" ht="3.75" customHeight="1">
      <c r="A13" s="20"/>
      <c r="B13" s="19"/>
      <c r="C13" s="19"/>
      <c r="D13" s="19"/>
      <c r="E13" s="19"/>
      <c r="F13" s="20"/>
    </row>
    <row r="14" spans="1:6" s="16" customFormat="1" ht="3.75" customHeight="1">
      <c r="A14" s="17"/>
      <c r="F14" s="17"/>
    </row>
    <row r="15" s="16" customFormat="1" ht="19.5" customHeight="1">
      <c r="A15" s="108" t="s">
        <v>18</v>
      </c>
    </row>
    <row r="16" spans="1:6" s="4" customFormat="1" ht="15.75" customHeight="1">
      <c r="A16" s="41" t="s">
        <v>11</v>
      </c>
      <c r="B16" s="16">
        <v>81</v>
      </c>
      <c r="C16" s="24"/>
      <c r="D16" s="4">
        <v>1281.5</v>
      </c>
      <c r="E16" s="94">
        <v>2.050088386565242</v>
      </c>
      <c r="F16" s="98">
        <v>15.820987654320987</v>
      </c>
    </row>
    <row r="17" spans="1:6" s="4" customFormat="1" ht="12" customHeight="1">
      <c r="A17" s="24" t="s">
        <v>20</v>
      </c>
      <c r="B17" s="4">
        <v>1800</v>
      </c>
      <c r="C17" s="24"/>
      <c r="D17" s="4">
        <v>18892</v>
      </c>
      <c r="E17" s="94">
        <v>30.22260616386309</v>
      </c>
      <c r="F17" s="98">
        <v>10.495555555555555</v>
      </c>
    </row>
    <row r="18" spans="1:6" ht="12" customHeight="1">
      <c r="A18" s="44" t="s">
        <v>38</v>
      </c>
      <c r="B18" s="91">
        <v>10</v>
      </c>
      <c r="C18" s="24"/>
      <c r="D18" s="92">
        <v>126</v>
      </c>
      <c r="E18" s="107">
        <v>0.2</v>
      </c>
      <c r="F18" s="107">
        <v>12.6</v>
      </c>
    </row>
    <row r="19" spans="1:6" ht="12" customHeight="1">
      <c r="A19" s="44" t="s">
        <v>12</v>
      </c>
      <c r="B19">
        <v>51</v>
      </c>
      <c r="C19" s="88"/>
      <c r="D19" s="3">
        <v>783.5</v>
      </c>
      <c r="E19" s="94">
        <v>1.2534094817587726</v>
      </c>
      <c r="F19" s="98">
        <v>15.362745098039216</v>
      </c>
    </row>
    <row r="20" spans="1:6" ht="12" customHeight="1">
      <c r="A20" s="44" t="s">
        <v>13</v>
      </c>
      <c r="B20" s="22">
        <v>78</v>
      </c>
      <c r="C20" s="88"/>
      <c r="D20" s="3">
        <v>1326</v>
      </c>
      <c r="E20" s="94">
        <v>2.121277565809997</v>
      </c>
      <c r="F20" s="98">
        <v>17</v>
      </c>
    </row>
    <row r="21" spans="1:6" s="36" customFormat="1" ht="15.75" customHeight="1">
      <c r="A21" s="44" t="s">
        <v>14</v>
      </c>
      <c r="B21">
        <v>111</v>
      </c>
      <c r="C21" s="88"/>
      <c r="D21" s="103">
        <v>1580.5</v>
      </c>
      <c r="E21" s="94">
        <v>2.528415680816516</v>
      </c>
      <c r="F21" s="98">
        <v>14.23873873873874</v>
      </c>
    </row>
    <row r="22" spans="1:6" ht="12" customHeight="1">
      <c r="A22" s="44" t="s">
        <v>4</v>
      </c>
      <c r="B22" s="4">
        <v>793</v>
      </c>
      <c r="C22" s="24"/>
      <c r="D22" s="4">
        <v>8765.5</v>
      </c>
      <c r="E22" s="94">
        <v>14.022668554379733</v>
      </c>
      <c r="F22" s="98">
        <v>11.05359394703657</v>
      </c>
    </row>
    <row r="23" spans="1:6" s="4" customFormat="1" ht="12" customHeight="1">
      <c r="A23" s="44" t="s">
        <v>5</v>
      </c>
      <c r="B23" s="74">
        <v>143</v>
      </c>
      <c r="C23" s="24"/>
      <c r="D23" s="4">
        <v>1682.5</v>
      </c>
      <c r="E23" s="94">
        <v>2.6915908781865157</v>
      </c>
      <c r="F23" s="98">
        <v>11.765734265734265</v>
      </c>
    </row>
    <row r="24" spans="1:6" s="4" customFormat="1" ht="12" customHeight="1">
      <c r="A24" s="38" t="s">
        <v>6</v>
      </c>
      <c r="B24" s="4">
        <v>215</v>
      </c>
      <c r="C24" s="24"/>
      <c r="D24" s="4">
        <v>2636.5</v>
      </c>
      <c r="E24" s="94">
        <v>4.217758900647102</v>
      </c>
      <c r="F24" s="98">
        <v>12.262790697674419</v>
      </c>
    </row>
    <row r="25" spans="1:6" s="4" customFormat="1" ht="12" customHeight="1">
      <c r="A25" t="s">
        <v>10</v>
      </c>
      <c r="B25" s="91">
        <v>1</v>
      </c>
      <c r="D25" s="91">
        <v>10.5</v>
      </c>
      <c r="E25" s="101">
        <v>0</v>
      </c>
      <c r="F25" s="101">
        <v>10.5</v>
      </c>
    </row>
    <row r="26" spans="1:6" s="4" customFormat="1" ht="15.75" customHeight="1">
      <c r="A26" s="44" t="s">
        <v>25</v>
      </c>
      <c r="B26" s="91">
        <v>14</v>
      </c>
      <c r="D26" s="91">
        <v>172</v>
      </c>
      <c r="E26" s="101">
        <v>0.3</v>
      </c>
      <c r="F26" s="101">
        <v>12.3</v>
      </c>
    </row>
    <row r="27" spans="1:6" s="4" customFormat="1" ht="12" customHeight="1">
      <c r="A27" s="44" t="s">
        <v>2</v>
      </c>
      <c r="B27" s="91">
        <v>17</v>
      </c>
      <c r="D27" s="91">
        <v>159.5</v>
      </c>
      <c r="E27" s="101">
        <v>0.3</v>
      </c>
      <c r="F27" s="101">
        <v>9.4</v>
      </c>
    </row>
    <row r="28" spans="1:6" s="4" customFormat="1" ht="12" customHeight="1">
      <c r="A28" t="s">
        <v>3</v>
      </c>
      <c r="B28" s="87" t="s">
        <v>28</v>
      </c>
      <c r="D28" s="87" t="s">
        <v>28</v>
      </c>
      <c r="E28" s="87" t="s">
        <v>28</v>
      </c>
      <c r="F28" s="87" t="s">
        <v>28</v>
      </c>
    </row>
    <row r="29" spans="1:6" s="4" customFormat="1" ht="12" customHeight="1">
      <c r="A29" s="44" t="s">
        <v>7</v>
      </c>
      <c r="B29" s="91">
        <v>27</v>
      </c>
      <c r="D29" s="91">
        <v>1095.5</v>
      </c>
      <c r="E29" s="101">
        <v>1.8</v>
      </c>
      <c r="F29" s="101">
        <v>40.6</v>
      </c>
    </row>
    <row r="30" spans="1:6" s="4" customFormat="1" ht="12" customHeight="1">
      <c r="A30" s="44" t="s">
        <v>37</v>
      </c>
      <c r="B30" s="4">
        <v>486</v>
      </c>
      <c r="D30" s="68">
        <v>7543</v>
      </c>
      <c r="E30" s="94">
        <v>12.06696582119518</v>
      </c>
      <c r="F30" s="98">
        <v>15.520576131687243</v>
      </c>
    </row>
    <row r="31" spans="1:6" s="4" customFormat="1" ht="15.75" customHeight="1">
      <c r="A31" s="35" t="s">
        <v>22</v>
      </c>
      <c r="B31" s="67">
        <v>660</v>
      </c>
      <c r="C31" s="54"/>
      <c r="D31" s="4">
        <v>16275</v>
      </c>
      <c r="E31" s="94">
        <v>26.03604252153673</v>
      </c>
      <c r="F31" s="98">
        <v>24.65909090909091</v>
      </c>
    </row>
    <row r="32" spans="1:6" s="4" customFormat="1" ht="12" customHeight="1">
      <c r="A32" s="35" t="s">
        <v>0</v>
      </c>
      <c r="B32" s="82">
        <v>8</v>
      </c>
      <c r="C32" s="54"/>
      <c r="D32" s="82">
        <v>180</v>
      </c>
      <c r="E32" s="101">
        <v>0.3</v>
      </c>
      <c r="F32" s="101">
        <v>22.5</v>
      </c>
    </row>
    <row r="33" spans="1:6" s="32" customFormat="1" ht="19.5" customHeight="1">
      <c r="A33" s="55" t="s">
        <v>29</v>
      </c>
      <c r="B33" s="28">
        <v>4495</v>
      </c>
      <c r="C33" s="28"/>
      <c r="D33" s="89">
        <v>62509.5</v>
      </c>
      <c r="E33" s="48">
        <v>100.00000000000001</v>
      </c>
      <c r="F33" s="104">
        <v>13.906451612903226</v>
      </c>
    </row>
    <row r="34" spans="1:6" s="32" customFormat="1" ht="19.5" customHeight="1">
      <c r="A34" s="61" t="s">
        <v>19</v>
      </c>
      <c r="B34" s="28"/>
      <c r="C34" s="55"/>
      <c r="D34" s="4"/>
      <c r="E34" s="43"/>
      <c r="F34" s="4"/>
    </row>
    <row r="35" spans="1:6" s="4" customFormat="1" ht="15.75" customHeight="1">
      <c r="A35" s="41" t="s">
        <v>11</v>
      </c>
      <c r="B35" s="4">
        <v>45</v>
      </c>
      <c r="C35" s="42"/>
      <c r="D35" s="68">
        <v>800</v>
      </c>
      <c r="E35" s="94">
        <v>2.4239486122894194</v>
      </c>
      <c r="F35" s="98">
        <v>17.77777777777778</v>
      </c>
    </row>
    <row r="36" spans="1:6" s="4" customFormat="1" ht="12" customHeight="1">
      <c r="A36" s="24" t="s">
        <v>20</v>
      </c>
      <c r="B36" s="4">
        <v>1459</v>
      </c>
      <c r="C36" s="42"/>
      <c r="D36" s="4">
        <v>14823</v>
      </c>
      <c r="E36" s="94">
        <v>44.91273784995758</v>
      </c>
      <c r="F36" s="98">
        <v>10.159698423577794</v>
      </c>
    </row>
    <row r="37" spans="1:6" ht="12" customHeight="1">
      <c r="A37" s="44" t="s">
        <v>38</v>
      </c>
      <c r="B37" s="93">
        <v>11</v>
      </c>
      <c r="C37" s="51"/>
      <c r="D37" s="91">
        <v>285</v>
      </c>
      <c r="E37" s="97">
        <v>0.8635316931281056</v>
      </c>
      <c r="F37" s="101">
        <v>25.90909090909091</v>
      </c>
    </row>
    <row r="38" spans="1:6" ht="12" customHeight="1">
      <c r="A38" s="44" t="s">
        <v>12</v>
      </c>
      <c r="B38">
        <v>40</v>
      </c>
      <c r="C38" s="42"/>
      <c r="D38" s="3">
        <v>520</v>
      </c>
      <c r="E38" s="94">
        <v>1.5755665979881226</v>
      </c>
      <c r="F38" s="98">
        <v>13</v>
      </c>
    </row>
    <row r="39" spans="1:6" ht="12" customHeight="1">
      <c r="A39" s="44" t="s">
        <v>13</v>
      </c>
      <c r="B39" s="93">
        <v>27</v>
      </c>
      <c r="C39" s="42"/>
      <c r="D39" s="92">
        <v>471.5</v>
      </c>
      <c r="E39" s="97">
        <v>1.4286147133680764</v>
      </c>
      <c r="F39" s="101">
        <v>17.462962962962962</v>
      </c>
    </row>
    <row r="40" spans="1:6" s="36" customFormat="1" ht="15.75" customHeight="1">
      <c r="A40" s="44" t="s">
        <v>14</v>
      </c>
      <c r="B40" s="36">
        <v>101</v>
      </c>
      <c r="C40" s="42"/>
      <c r="D40" s="3">
        <v>1433</v>
      </c>
      <c r="E40" s="94">
        <v>4.341897951763422</v>
      </c>
      <c r="F40" s="98">
        <v>14.188118811881187</v>
      </c>
    </row>
    <row r="41" spans="1:6" ht="12" customHeight="1">
      <c r="A41" s="44" t="s">
        <v>4</v>
      </c>
      <c r="B41" s="4">
        <v>313</v>
      </c>
      <c r="C41" s="42"/>
      <c r="D41" s="4">
        <v>2980</v>
      </c>
      <c r="E41" s="94">
        <v>9.029208580778088</v>
      </c>
      <c r="F41" s="98">
        <v>9.52076677316294</v>
      </c>
    </row>
    <row r="42" spans="1:6" s="4" customFormat="1" ht="12" customHeight="1">
      <c r="A42" s="44" t="s">
        <v>5</v>
      </c>
      <c r="B42" s="4">
        <v>88</v>
      </c>
      <c r="C42" s="42"/>
      <c r="D42" s="4">
        <v>886.5</v>
      </c>
      <c r="E42" s="94">
        <v>2.6860380559932127</v>
      </c>
      <c r="F42" s="98">
        <v>10.073863636363637</v>
      </c>
    </row>
    <row r="43" spans="1:6" s="4" customFormat="1" ht="12" customHeight="1">
      <c r="A43" s="38" t="s">
        <v>6</v>
      </c>
      <c r="B43" s="4">
        <v>103</v>
      </c>
      <c r="C43" s="42"/>
      <c r="D43" s="4">
        <v>984.5</v>
      </c>
      <c r="E43" s="94">
        <v>2.982971760998667</v>
      </c>
      <c r="F43" s="98">
        <v>9.558252427184467</v>
      </c>
    </row>
    <row r="44" spans="1:6" s="4" customFormat="1" ht="12" customHeight="1">
      <c r="A44" t="s">
        <v>10</v>
      </c>
      <c r="B44" s="91">
        <v>2</v>
      </c>
      <c r="C44" s="51"/>
      <c r="D44" s="91">
        <v>25</v>
      </c>
      <c r="E44" s="97">
        <v>0.07574839413404436</v>
      </c>
      <c r="F44" s="101">
        <v>12.5</v>
      </c>
    </row>
    <row r="45" spans="1:6" s="4" customFormat="1" ht="15.75" customHeight="1">
      <c r="A45" s="44" t="s">
        <v>25</v>
      </c>
      <c r="B45" s="91">
        <v>15</v>
      </c>
      <c r="C45" s="51"/>
      <c r="D45" s="91">
        <v>116</v>
      </c>
      <c r="E45" s="97">
        <v>0.3514725487819658</v>
      </c>
      <c r="F45" s="101">
        <v>7.733333333333333</v>
      </c>
    </row>
    <row r="46" spans="1:6" s="4" customFormat="1" ht="12" customHeight="1">
      <c r="A46" s="44" t="s">
        <v>2</v>
      </c>
      <c r="B46" s="91">
        <v>10</v>
      </c>
      <c r="C46" s="51"/>
      <c r="D46" s="91">
        <v>131</v>
      </c>
      <c r="E46" s="97">
        <v>0.39692158526239246</v>
      </c>
      <c r="F46" s="101">
        <v>13.1</v>
      </c>
    </row>
    <row r="47" spans="1:7" s="4" customFormat="1" ht="12" customHeight="1">
      <c r="A47" t="s">
        <v>3</v>
      </c>
      <c r="B47" s="87" t="s">
        <v>28</v>
      </c>
      <c r="C47" s="87"/>
      <c r="D47" s="87" t="s">
        <v>28</v>
      </c>
      <c r="E47" s="87" t="s">
        <v>28</v>
      </c>
      <c r="F47" s="87" t="s">
        <v>28</v>
      </c>
      <c r="G47" s="87"/>
    </row>
    <row r="48" spans="1:6" s="4" customFormat="1" ht="12" customHeight="1">
      <c r="A48" s="68" t="s">
        <v>44</v>
      </c>
      <c r="B48" s="91">
        <v>2</v>
      </c>
      <c r="C48" s="51"/>
      <c r="D48" s="91">
        <v>82</v>
      </c>
      <c r="E48" s="97">
        <v>0.24845473275966548</v>
      </c>
      <c r="F48" s="101">
        <v>41</v>
      </c>
    </row>
    <row r="49" spans="1:6" s="4" customFormat="1" ht="12" customHeight="1">
      <c r="A49" s="44" t="s">
        <v>7</v>
      </c>
      <c r="B49" s="91">
        <v>22</v>
      </c>
      <c r="C49" s="51"/>
      <c r="D49" s="91">
        <v>468</v>
      </c>
      <c r="E49" s="97">
        <v>1.4180099381893103</v>
      </c>
      <c r="F49" s="101">
        <v>21.272727272727273</v>
      </c>
    </row>
    <row r="50" spans="1:6" s="4" customFormat="1" ht="12" customHeight="1">
      <c r="A50" s="44" t="s">
        <v>37</v>
      </c>
      <c r="B50" s="4">
        <v>220</v>
      </c>
      <c r="C50" s="42"/>
      <c r="D50" s="4">
        <v>2694.5</v>
      </c>
      <c r="E50" s="94">
        <v>8.164161919767302</v>
      </c>
      <c r="F50" s="98">
        <v>12.247727272727273</v>
      </c>
    </row>
    <row r="51" spans="1:6" s="4" customFormat="1" ht="15.75" customHeight="1">
      <c r="A51" s="35" t="s">
        <v>22</v>
      </c>
      <c r="B51" s="4">
        <v>308</v>
      </c>
      <c r="C51" s="42"/>
      <c r="D51" s="68">
        <v>6281.5</v>
      </c>
      <c r="E51" s="94">
        <v>19.032541510119984</v>
      </c>
      <c r="F51" s="98">
        <v>20.39448051948052</v>
      </c>
    </row>
    <row r="52" spans="1:7" s="4" customFormat="1" ht="12" customHeight="1">
      <c r="A52" s="35" t="s">
        <v>0</v>
      </c>
      <c r="B52" s="75">
        <v>2</v>
      </c>
      <c r="C52" s="51"/>
      <c r="D52" s="75">
        <v>22.5</v>
      </c>
      <c r="E52" s="97">
        <v>0.06817355472063993</v>
      </c>
      <c r="F52" s="101">
        <v>11.25</v>
      </c>
      <c r="G52" s="32"/>
    </row>
    <row r="53" spans="1:6" s="32" customFormat="1" ht="19.5" customHeight="1">
      <c r="A53" s="55" t="s">
        <v>29</v>
      </c>
      <c r="B53" s="28">
        <v>2768</v>
      </c>
      <c r="C53" s="28"/>
      <c r="D53" s="89">
        <v>33004</v>
      </c>
      <c r="E53" s="104">
        <v>100</v>
      </c>
      <c r="F53" s="104">
        <v>11.923410404624278</v>
      </c>
    </row>
    <row r="54" spans="1:7" s="32" customFormat="1" ht="12" customHeight="1">
      <c r="A54" s="55"/>
      <c r="B54" s="28"/>
      <c r="C54" s="55"/>
      <c r="G54"/>
    </row>
    <row r="55" spans="1:6" ht="12" customHeight="1">
      <c r="A55" s="6" t="s">
        <v>33</v>
      </c>
      <c r="D55" s="32"/>
      <c r="F55" s="32"/>
    </row>
    <row r="56" spans="1:5" ht="12" customHeight="1">
      <c r="A56" s="1" t="s">
        <v>32</v>
      </c>
      <c r="E56" s="22"/>
    </row>
    <row r="57" ht="12" customHeight="1">
      <c r="A57" s="6" t="s">
        <v>23</v>
      </c>
    </row>
    <row r="58" spans="1:6" s="5" customFormat="1" ht="12" customHeight="1">
      <c r="A58" s="6" t="s">
        <v>35</v>
      </c>
      <c r="B58" s="31"/>
      <c r="C58" s="31"/>
      <c r="D58" s="31"/>
      <c r="E58" s="31"/>
      <c r="F58" s="31"/>
    </row>
    <row r="59" spans="1:6" s="5" customFormat="1" ht="12" customHeight="1">
      <c r="A59" s="1" t="s">
        <v>36</v>
      </c>
      <c r="B59" s="31"/>
      <c r="C59" s="31"/>
      <c r="D59" s="31"/>
      <c r="E59" s="31"/>
      <c r="F59" s="31"/>
    </row>
    <row r="60" spans="1:6" s="5" customFormat="1" ht="15.75" customHeight="1">
      <c r="A60" s="2" t="s">
        <v>24</v>
      </c>
      <c r="B60" s="31"/>
      <c r="C60" s="31"/>
      <c r="D60" s="31"/>
      <c r="E60" s="31"/>
      <c r="F60" s="74" t="s">
        <v>61</v>
      </c>
    </row>
    <row r="61" spans="1:6" s="8" customFormat="1" ht="3.75" customHeight="1">
      <c r="A61" s="39"/>
      <c r="B61" s="20"/>
      <c r="C61" s="20"/>
      <c r="D61" s="20"/>
      <c r="E61" s="20"/>
      <c r="F61" s="2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2023-12-05T09:59:05Z</cp:lastPrinted>
  <dcterms:created xsi:type="dcterms:W3CDTF">1999-01-29T13:26:37Z</dcterms:created>
  <dcterms:modified xsi:type="dcterms:W3CDTF">2023-12-12T06:49:59Z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