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1155" windowWidth="14235" windowHeight="12225" tabRatio="873" activeTab="0"/>
  </bookViews>
  <sheets>
    <sheet name="2002-2019" sheetId="1" r:id="rId1"/>
    <sheet name="1975-2004" sheetId="2" r:id="rId2"/>
  </sheets>
  <definedNames>
    <definedName name="_xlnm.Print_Area" localSheetId="1">'1975-2004'!$A$1:$L$51</definedName>
    <definedName name="_xlnm.Print_Area" localSheetId="0">'2002-2019'!$A$1:$K$37</definedName>
  </definedNames>
  <calcPr fullCalcOnLoad="1"/>
</workbook>
</file>

<file path=xl/sharedStrings.xml><?xml version="1.0" encoding="utf-8"?>
<sst xmlns="http://schemas.openxmlformats.org/spreadsheetml/2006/main" count="47" uniqueCount="23">
  <si>
    <t>Solde balance</t>
  </si>
  <si>
    <t>Importations</t>
  </si>
  <si>
    <t>Exportations</t>
  </si>
  <si>
    <t>commerciale</t>
  </si>
  <si>
    <t>Genève</t>
  </si>
  <si>
    <t>Suisse</t>
  </si>
  <si>
    <t>Canton de Genève / Suisse</t>
  </si>
  <si>
    <t>Commerce extérieur en valeur,</t>
  </si>
  <si>
    <t>dans la Suisse, en %</t>
  </si>
  <si>
    <t>Part de Genève</t>
  </si>
  <si>
    <t>Totaux annuels, en millier de francs</t>
  </si>
  <si>
    <t>Office cantonal de la statistique - OCSTAT</t>
  </si>
  <si>
    <t>2004 (2)</t>
  </si>
  <si>
    <t>(1) Total des marchandises, y compris les métaux précieux, les pierres gemmes, les objets d'art et les antiquités.</t>
  </si>
  <si>
    <t xml:space="preserve">      2002 et suivantes.</t>
  </si>
  <si>
    <t>(2) En raison de la révision de la statistique du commerce extérieur en 2006, la série de résultats s'arrête en 2004. La nouvelle série révisée porte sur les années</t>
  </si>
  <si>
    <r>
      <t>de 1975 à 2004</t>
    </r>
    <r>
      <rPr>
        <sz val="10"/>
        <rFont val="Arial Narrow"/>
        <family val="2"/>
      </rPr>
      <t xml:space="preserve"> (1)</t>
    </r>
  </si>
  <si>
    <r>
      <t>Source</t>
    </r>
    <r>
      <rPr>
        <i/>
        <sz val="8"/>
        <rFont val="Arial Narrow"/>
        <family val="2"/>
      </rPr>
      <t xml:space="preserve"> : Administration fédérale des douanes - Statistique du commerce extérieur / Office cantonal de la statistique</t>
    </r>
  </si>
  <si>
    <t>T 06.05.2.01</t>
  </si>
  <si>
    <t xml:space="preserve">(1) Ensemble des marchandises, y compris l'or en barres, les monnaies, les métaux précieux, les pierres gemmes, les objets d'art et les antiquités. Avant 2012, </t>
  </si>
  <si>
    <t xml:space="preserve">     l'or en barres et les monnaies n'étaient pas compris dans la statistique du commerce extérieur.</t>
  </si>
  <si>
    <r>
      <t xml:space="preserve">de 2002 à 2019 </t>
    </r>
    <r>
      <rPr>
        <sz val="10"/>
        <rFont val="Arial Narrow"/>
        <family val="2"/>
      </rPr>
      <t>(1)</t>
    </r>
  </si>
  <si>
    <t>Date de mise à jour : 21.07.2020</t>
  </si>
</sst>
</file>

<file path=xl/styles.xml><?xml version="1.0" encoding="utf-8"?>
<styleSheet xmlns="http://schemas.openxmlformats.org/spreadsheetml/2006/main">
  <numFmts count="4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,###,##0"/>
    <numFmt numFmtId="173" formatCode="&quot; &quot;0.0"/>
    <numFmt numFmtId="174" formatCode="&quot; &quot;#,##0.0"/>
    <numFmt numFmtId="175" formatCode="#\ ###\ ##0"/>
    <numFmt numFmtId="176" formatCode="#.#00"/>
    <numFmt numFmtId="177" formatCode="###,##0"/>
    <numFmt numFmtId="178" formatCode="#,##0.0"/>
    <numFmt numFmtId="179" formatCode="#,##0;0;&quot;-&quot;"/>
    <numFmt numFmtId="180" formatCode="#,##0.000"/>
    <numFmt numFmtId="181" formatCode="#,##0.00000000"/>
    <numFmt numFmtId="182" formatCode="&quot; - &quot;00.00"/>
    <numFmt numFmtId="183" formatCode="&quot; - &quot;0.00"/>
    <numFmt numFmtId="184" formatCode="#,###,##0.0"/>
    <numFmt numFmtId="185" formatCode="0.000"/>
    <numFmt numFmtId="186" formatCode="0.0000"/>
    <numFmt numFmtId="187" formatCode="0.0%"/>
    <numFmt numFmtId="188" formatCode="#,##0.0000"/>
    <numFmt numFmtId="189" formatCode="#,##0.00000"/>
    <numFmt numFmtId="190" formatCode="#,##0.000000"/>
    <numFmt numFmtId="191" formatCode="#,##0.0000000"/>
    <numFmt numFmtId="192" formatCode="#,##0.000000000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  <numFmt numFmtId="196" formatCode="#,##0.0000000000"/>
    <numFmt numFmtId="197" formatCode="#,##0.00000000000"/>
    <numFmt numFmtId="198" formatCode="#,##0.000000000000"/>
    <numFmt numFmtId="199" formatCode="#,##0.0000000000000"/>
  </numFmts>
  <fonts count="53">
    <font>
      <sz val="8"/>
      <name val="Arial Narrow"/>
      <family val="0"/>
    </font>
    <font>
      <sz val="9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10"/>
      <color indexed="8"/>
      <name val="MS Sans Serif"/>
      <family val="2"/>
    </font>
    <font>
      <b/>
      <sz val="10"/>
      <name val="MS Sans Serif"/>
      <family val="2"/>
    </font>
    <font>
      <sz val="8"/>
      <color indexed="16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name val="Arial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sz val="8"/>
      <color indexed="8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1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0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70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1" fontId="7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0" fontId="9" fillId="0" borderId="0" xfId="0" applyFont="1" applyAlignment="1">
      <alignment/>
    </xf>
    <xf numFmtId="172" fontId="8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" fontId="14" fillId="0" borderId="0" xfId="0" applyNumberFormat="1" applyFont="1" applyAlignment="1">
      <alignment/>
    </xf>
    <xf numFmtId="0" fontId="7" fillId="0" borderId="10" xfId="0" applyNumberFormat="1" applyFont="1" applyBorder="1" applyAlignment="1">
      <alignment/>
    </xf>
    <xf numFmtId="171" fontId="8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left"/>
    </xf>
    <xf numFmtId="172" fontId="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1" fontId="7" fillId="0" borderId="10" xfId="0" applyNumberFormat="1" applyFont="1" applyFill="1" applyBorder="1" applyAlignment="1">
      <alignment/>
    </xf>
    <xf numFmtId="171" fontId="7" fillId="0" borderId="1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>
      <alignment horizontal="right"/>
    </xf>
    <xf numFmtId="170" fontId="17" fillId="0" borderId="0" xfId="0" applyNumberFormat="1" applyFont="1" applyFill="1" applyBorder="1" applyAlignment="1">
      <alignment horizontal="right"/>
    </xf>
    <xf numFmtId="170" fontId="17" fillId="0" borderId="0" xfId="0" applyNumberFormat="1" applyFont="1" applyAlignment="1">
      <alignment horizontal="right"/>
    </xf>
    <xf numFmtId="170" fontId="17" fillId="0" borderId="0" xfId="0" applyNumberFormat="1" applyFont="1" applyBorder="1" applyAlignment="1">
      <alignment horizontal="right"/>
    </xf>
    <xf numFmtId="170" fontId="17" fillId="0" borderId="0" xfId="0" applyNumberFormat="1" applyFont="1" applyFill="1" applyAlignment="1">
      <alignment horizontal="right"/>
    </xf>
    <xf numFmtId="170" fontId="0" fillId="0" borderId="0" xfId="0" applyNumberFormat="1" applyFont="1" applyBorder="1" applyAlignment="1" quotePrefix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0</xdr:row>
      <xdr:rowOff>0</xdr:rowOff>
    </xdr:from>
    <xdr:to>
      <xdr:col>11</xdr:col>
      <xdr:colOff>0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361950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L1" sqref="L1"/>
    </sheetView>
  </sheetViews>
  <sheetFormatPr defaultColWidth="16" defaultRowHeight="9.75" customHeight="1"/>
  <cols>
    <col min="1" max="1" width="26.796875" style="1" customWidth="1"/>
    <col min="2" max="2" width="11" style="1" customWidth="1"/>
    <col min="3" max="3" width="14" style="1" customWidth="1"/>
    <col min="4" max="4" width="7" style="1" customWidth="1"/>
    <col min="5" max="5" width="11" style="1" customWidth="1"/>
    <col min="6" max="6" width="14" style="1" customWidth="1"/>
    <col min="7" max="7" width="7" style="1" customWidth="1"/>
    <col min="8" max="8" width="14" style="1" customWidth="1"/>
    <col min="9" max="9" width="7" style="1" customWidth="1"/>
    <col min="10" max="10" width="11" style="1" customWidth="1"/>
    <col min="11" max="11" width="14" style="1" customWidth="1"/>
    <col min="12" max="16384" width="16" style="1" customWidth="1"/>
  </cols>
  <sheetData>
    <row r="1" spans="1:11" s="55" customFormat="1" ht="34.5" customHeight="1">
      <c r="A1" s="66" t="s">
        <v>11</v>
      </c>
      <c r="B1"/>
      <c r="C1"/>
      <c r="D1"/>
      <c r="E1"/>
      <c r="F1"/>
      <c r="G1"/>
      <c r="H1"/>
      <c r="I1"/>
      <c r="J1"/>
      <c r="K1" s="57"/>
    </row>
    <row r="2" spans="1:11" s="55" customFormat="1" ht="4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0" s="12" customFormat="1" ht="39.75" customHeight="1">
      <c r="A3" s="9" t="s">
        <v>7</v>
      </c>
      <c r="B3" s="10"/>
      <c r="C3" s="10"/>
      <c r="D3" s="8"/>
      <c r="E3" s="8"/>
      <c r="F3" s="8"/>
      <c r="G3" s="8"/>
      <c r="H3" s="8"/>
      <c r="I3" s="8"/>
      <c r="J3" s="11"/>
    </row>
    <row r="4" spans="1:11" s="15" customFormat="1" ht="15" customHeight="1">
      <c r="A4" s="9" t="s">
        <v>21</v>
      </c>
      <c r="B4" s="13"/>
      <c r="C4" s="13"/>
      <c r="D4" s="13"/>
      <c r="E4" s="13"/>
      <c r="F4" s="13"/>
      <c r="G4" s="14"/>
      <c r="H4" s="13"/>
      <c r="I4" s="13"/>
      <c r="J4" s="11"/>
      <c r="K4" s="94" t="s">
        <v>18</v>
      </c>
    </row>
    <row r="5" spans="1:11" s="19" customFormat="1" ht="15.75" customHeight="1">
      <c r="A5" s="16" t="s">
        <v>10</v>
      </c>
      <c r="B5" s="17"/>
      <c r="C5" s="17"/>
      <c r="D5" s="17"/>
      <c r="E5" s="17"/>
      <c r="F5" s="17"/>
      <c r="G5" s="17"/>
      <c r="H5" s="17"/>
      <c r="I5" s="17"/>
      <c r="J5" s="18"/>
      <c r="K5" s="46" t="s">
        <v>6</v>
      </c>
    </row>
    <row r="6" spans="1:11" s="12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5"/>
    </row>
    <row r="7" spans="1:10" s="12" customFormat="1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2:11" s="26" customFormat="1" ht="12" customHeight="1">
      <c r="B8" s="27"/>
      <c r="C8" s="27"/>
      <c r="D8" s="27"/>
      <c r="E8" s="27"/>
      <c r="F8" s="27"/>
      <c r="G8" s="27"/>
      <c r="H8" s="28" t="s">
        <v>0</v>
      </c>
      <c r="I8" s="28"/>
      <c r="J8" s="28"/>
      <c r="K8" s="29" t="s">
        <v>9</v>
      </c>
    </row>
    <row r="9" spans="2:11" s="30" customFormat="1" ht="12" customHeight="1">
      <c r="B9" s="31"/>
      <c r="C9" s="31" t="s">
        <v>1</v>
      </c>
      <c r="D9" s="31"/>
      <c r="E9" s="31"/>
      <c r="F9" s="31" t="s">
        <v>2</v>
      </c>
      <c r="G9" s="31"/>
      <c r="H9" s="28" t="s">
        <v>3</v>
      </c>
      <c r="I9" s="31"/>
      <c r="J9" s="31"/>
      <c r="K9" s="31" t="s">
        <v>8</v>
      </c>
    </row>
    <row r="10" spans="2:11" s="32" customFormat="1" ht="3.75" customHeight="1">
      <c r="B10" s="23"/>
      <c r="C10" s="23"/>
      <c r="D10" s="20"/>
      <c r="E10" s="23"/>
      <c r="F10" s="23"/>
      <c r="G10" s="20"/>
      <c r="H10" s="23"/>
      <c r="I10" s="20"/>
      <c r="J10" s="23"/>
      <c r="K10" s="23"/>
    </row>
    <row r="11" spans="2:11" s="32" customFormat="1" ht="3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2:11" s="33" customFormat="1" ht="12" customHeight="1">
      <c r="B12" s="31" t="s">
        <v>4</v>
      </c>
      <c r="C12" s="29" t="s">
        <v>5</v>
      </c>
      <c r="D12" s="28"/>
      <c r="E12" s="31" t="s">
        <v>4</v>
      </c>
      <c r="F12" s="29" t="s">
        <v>5</v>
      </c>
      <c r="G12" s="29"/>
      <c r="H12" s="28" t="s">
        <v>5</v>
      </c>
      <c r="I12" s="28"/>
      <c r="J12" s="28" t="s">
        <v>1</v>
      </c>
      <c r="K12" s="29" t="s">
        <v>2</v>
      </c>
    </row>
    <row r="13" spans="1:11" s="32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4"/>
    </row>
    <row r="14" spans="2:11" s="32" customFormat="1" ht="3.75" customHeight="1">
      <c r="B14" s="20"/>
      <c r="C14" s="20"/>
      <c r="D14" s="20"/>
      <c r="E14" s="20"/>
      <c r="F14" s="20"/>
      <c r="G14" s="20"/>
      <c r="H14" s="20"/>
      <c r="I14" s="20"/>
      <c r="J14" s="20"/>
      <c r="K14" s="21"/>
    </row>
    <row r="15" spans="1:11" s="34" customFormat="1" ht="19.5" customHeight="1">
      <c r="A15" s="3">
        <v>2002</v>
      </c>
      <c r="B15" s="21">
        <v>9607217.425</v>
      </c>
      <c r="C15" s="21">
        <v>135893926.484</v>
      </c>
      <c r="D15" s="37"/>
      <c r="E15" s="21">
        <v>11549445.889</v>
      </c>
      <c r="F15" s="21">
        <v>142922612.752</v>
      </c>
      <c r="G15" s="21"/>
      <c r="H15" s="41">
        <v>7028686.268000007</v>
      </c>
      <c r="I15" s="38"/>
      <c r="J15" s="39">
        <v>7.069644445170361</v>
      </c>
      <c r="K15" s="40">
        <v>8.080908728586325</v>
      </c>
    </row>
    <row r="16" spans="1:11" s="34" customFormat="1" ht="12" customHeight="1">
      <c r="A16" s="3">
        <v>2003</v>
      </c>
      <c r="B16" s="47">
        <v>9182580.345</v>
      </c>
      <c r="C16" s="21">
        <v>134986730.268</v>
      </c>
      <c r="D16" s="37"/>
      <c r="E16" s="21">
        <v>10754685.178</v>
      </c>
      <c r="F16" s="21">
        <v>141157509.855</v>
      </c>
      <c r="G16" s="21"/>
      <c r="H16" s="41">
        <v>6170779.586999983</v>
      </c>
      <c r="I16" s="38"/>
      <c r="J16" s="39">
        <v>6.802580021583667</v>
      </c>
      <c r="K16" s="40">
        <v>7.618925262316856</v>
      </c>
    </row>
    <row r="17" spans="1:11" s="34" customFormat="1" ht="12" customHeight="1">
      <c r="A17" s="3">
        <v>2004</v>
      </c>
      <c r="B17" s="47">
        <v>9486944.898999998</v>
      </c>
      <c r="C17" s="21">
        <v>143996158.661</v>
      </c>
      <c r="D17" s="37"/>
      <c r="E17" s="21">
        <v>11534436.347</v>
      </c>
      <c r="F17" s="21">
        <v>152756513.242</v>
      </c>
      <c r="G17" s="21"/>
      <c r="H17" s="41">
        <v>8760354.581</v>
      </c>
      <c r="I17" s="38"/>
      <c r="J17" s="39">
        <v>6.588331929974912</v>
      </c>
      <c r="K17" s="40">
        <v>7.550863856604861</v>
      </c>
    </row>
    <row r="18" spans="1:11" s="34" customFormat="1" ht="19.5" customHeight="1">
      <c r="A18" s="3">
        <v>2005</v>
      </c>
      <c r="B18" s="47">
        <v>10806865.521000002</v>
      </c>
      <c r="C18" s="21">
        <v>157544482.57999998</v>
      </c>
      <c r="D18" s="37"/>
      <c r="E18" s="21">
        <v>12338888.744000003</v>
      </c>
      <c r="F18" s="21">
        <v>162991133.43</v>
      </c>
      <c r="G18" s="21"/>
      <c r="H18" s="41">
        <v>5446650.850000024</v>
      </c>
      <c r="I18" s="38"/>
      <c r="J18" s="39">
        <v>6.859564577586747</v>
      </c>
      <c r="K18" s="40">
        <v>7.570282189183745</v>
      </c>
    </row>
    <row r="19" spans="1:11" s="35" customFormat="1" ht="12" customHeight="1">
      <c r="A19" s="95">
        <v>2006</v>
      </c>
      <c r="B19" s="1">
        <v>11543509.183</v>
      </c>
      <c r="C19" s="1">
        <v>177148139.28</v>
      </c>
      <c r="D19" s="1"/>
      <c r="E19" s="1">
        <v>13558569.27</v>
      </c>
      <c r="F19" s="1">
        <v>185216067.372</v>
      </c>
      <c r="G19" s="1"/>
      <c r="H19" s="1">
        <v>8067928.092000008</v>
      </c>
      <c r="I19" s="1"/>
      <c r="J19" s="97">
        <v>6.5163028129549545</v>
      </c>
      <c r="K19" s="97">
        <v>7.320406626908931</v>
      </c>
    </row>
    <row r="20" spans="1:11" s="35" customFormat="1" ht="12" customHeight="1">
      <c r="A20" s="95">
        <v>2007</v>
      </c>
      <c r="B20" s="35">
        <v>12039586.017</v>
      </c>
      <c r="C20" s="1">
        <v>193216287.751</v>
      </c>
      <c r="D20" s="1"/>
      <c r="E20" s="1">
        <v>15416664.407</v>
      </c>
      <c r="F20" s="1">
        <v>206251619.448</v>
      </c>
      <c r="G20" s="1"/>
      <c r="H20" s="1">
        <v>13035331.697</v>
      </c>
      <c r="I20" s="1"/>
      <c r="J20" s="97">
        <v>6.23114446361559</v>
      </c>
      <c r="K20" s="97">
        <v>7.474687688882287</v>
      </c>
    </row>
    <row r="21" spans="1:11" s="35" customFormat="1" ht="12" customHeight="1">
      <c r="A21" s="95">
        <v>2008</v>
      </c>
      <c r="B21" s="35">
        <v>12596132.902</v>
      </c>
      <c r="C21" s="35">
        <v>197520477.897</v>
      </c>
      <c r="E21" s="35">
        <v>16645991.238</v>
      </c>
      <c r="F21" s="35">
        <v>215984070.609</v>
      </c>
      <c r="G21" s="1"/>
      <c r="H21" s="1">
        <v>18463592.711999983</v>
      </c>
      <c r="I21" s="1"/>
      <c r="J21" s="98">
        <v>6.377127595128866</v>
      </c>
      <c r="K21" s="98">
        <v>7.707045797898007</v>
      </c>
    </row>
    <row r="22" spans="1:11" s="35" customFormat="1" ht="12" customHeight="1">
      <c r="A22" s="95">
        <v>2009</v>
      </c>
      <c r="B22" s="73">
        <v>10316526.095</v>
      </c>
      <c r="C22" s="73">
        <v>168998164.23</v>
      </c>
      <c r="D22" s="73"/>
      <c r="E22" s="73">
        <v>12994198.24</v>
      </c>
      <c r="F22" s="73">
        <v>187447551.182</v>
      </c>
      <c r="G22" s="101"/>
      <c r="H22" s="101">
        <v>18449386.952000022</v>
      </c>
      <c r="I22" s="1"/>
      <c r="J22" s="97">
        <v>6.104519621266185</v>
      </c>
      <c r="K22" s="97">
        <v>6.932178178942138</v>
      </c>
    </row>
    <row r="23" spans="1:11" s="35" customFormat="1" ht="19.5" customHeight="1">
      <c r="A23" s="99">
        <v>2010</v>
      </c>
      <c r="B23" s="73">
        <v>11902292.109</v>
      </c>
      <c r="C23" s="73">
        <v>183436228.873</v>
      </c>
      <c r="D23" s="73"/>
      <c r="E23" s="73">
        <v>15467929.293</v>
      </c>
      <c r="F23" s="73">
        <v>203483802.157</v>
      </c>
      <c r="G23" s="101"/>
      <c r="H23" s="101">
        <v>20047573.28400001</v>
      </c>
      <c r="I23" s="1"/>
      <c r="J23" s="97">
        <v>6.49</v>
      </c>
      <c r="K23" s="97">
        <v>7.601553110878851</v>
      </c>
    </row>
    <row r="24" spans="1:11" s="35" customFormat="1" ht="12" customHeight="1">
      <c r="A24" s="99">
        <v>2011</v>
      </c>
      <c r="B24" s="73">
        <v>12152224.041</v>
      </c>
      <c r="C24" s="73">
        <v>184539793.744</v>
      </c>
      <c r="D24" s="73"/>
      <c r="E24" s="73">
        <v>16817981.374</v>
      </c>
      <c r="F24" s="73">
        <v>208202783.032</v>
      </c>
      <c r="G24" s="101"/>
      <c r="H24" s="101">
        <v>23662989.288000017</v>
      </c>
      <c r="I24" s="1"/>
      <c r="J24" s="97">
        <v>6.585150951236025</v>
      </c>
      <c r="K24" s="97">
        <v>8.077692876667811</v>
      </c>
    </row>
    <row r="25" spans="1:11" s="35" customFormat="1" ht="12" customHeight="1">
      <c r="A25" s="102">
        <v>2012</v>
      </c>
      <c r="B25" s="73">
        <v>12900287.42</v>
      </c>
      <c r="C25" s="73">
        <v>277543670.513</v>
      </c>
      <c r="D25" s="73"/>
      <c r="E25" s="77">
        <v>18328338.345</v>
      </c>
      <c r="F25" s="73">
        <v>292958202.718</v>
      </c>
      <c r="G25" s="101"/>
      <c r="H25" s="101">
        <v>15414532.205</v>
      </c>
      <c r="I25" s="1"/>
      <c r="J25" s="97">
        <v>4.64802197120081</v>
      </c>
      <c r="K25" s="103">
        <v>6.256298057181475</v>
      </c>
    </row>
    <row r="26" spans="1:11" s="35" customFormat="1" ht="12" customHeight="1">
      <c r="A26" s="102">
        <v>2013</v>
      </c>
      <c r="B26" s="73">
        <v>14001495.407</v>
      </c>
      <c r="C26" s="73">
        <v>298394295.613</v>
      </c>
      <c r="D26" s="73"/>
      <c r="E26" s="77">
        <v>19541547.469</v>
      </c>
      <c r="F26" s="73">
        <v>332137247.227</v>
      </c>
      <c r="G26" s="101"/>
      <c r="H26" s="101">
        <v>33742951.614</v>
      </c>
      <c r="I26" s="1"/>
      <c r="J26" s="97">
        <v>4.692279850134644</v>
      </c>
      <c r="K26" s="103">
        <v>5.883576031339925</v>
      </c>
    </row>
    <row r="27" spans="1:11" s="35" customFormat="1" ht="12" customHeight="1">
      <c r="A27" s="99">
        <v>2014</v>
      </c>
      <c r="B27" s="73">
        <v>15005276.548</v>
      </c>
      <c r="C27" s="73">
        <v>252504857.611</v>
      </c>
      <c r="D27" s="73"/>
      <c r="E27" s="77">
        <v>21190667.676000003</v>
      </c>
      <c r="F27" s="73">
        <v>285178883.379</v>
      </c>
      <c r="G27" s="101"/>
      <c r="H27" s="101">
        <v>32674025.768</v>
      </c>
      <c r="I27" s="1"/>
      <c r="J27" s="97">
        <v>5.942569457858349</v>
      </c>
      <c r="K27" s="103">
        <v>7.430658057468375</v>
      </c>
    </row>
    <row r="28" spans="1:11" s="35" customFormat="1" ht="19.5" customHeight="1">
      <c r="A28" s="99">
        <v>2015</v>
      </c>
      <c r="B28" s="73">
        <v>16103271.54</v>
      </c>
      <c r="C28" s="73">
        <v>243771931.92</v>
      </c>
      <c r="D28" s="73"/>
      <c r="E28" s="77">
        <v>21925977.84</v>
      </c>
      <c r="F28" s="73">
        <v>279154845.29</v>
      </c>
      <c r="G28" s="101"/>
      <c r="H28" s="101">
        <v>35382913.370000035</v>
      </c>
      <c r="I28" s="1"/>
      <c r="J28" s="97">
        <v>6.605875997768562</v>
      </c>
      <c r="K28" s="103">
        <v>7.854414211303479</v>
      </c>
    </row>
    <row r="29" spans="1:11" s="35" customFormat="1" ht="12" customHeight="1">
      <c r="A29" s="99">
        <v>2016</v>
      </c>
      <c r="B29" s="73">
        <v>15411714.253</v>
      </c>
      <c r="C29" s="73">
        <v>266137159.877</v>
      </c>
      <c r="D29" s="73"/>
      <c r="E29" s="77">
        <v>22515039.532</v>
      </c>
      <c r="F29" s="73">
        <v>298408001.181</v>
      </c>
      <c r="G29" s="101"/>
      <c r="H29" s="101">
        <v>32270841.304</v>
      </c>
      <c r="I29" s="1"/>
      <c r="J29" s="97">
        <v>5.7908915313152045</v>
      </c>
      <c r="K29" s="103">
        <v>7.545052224770427</v>
      </c>
    </row>
    <row r="30" spans="1:11" s="35" customFormat="1" ht="12" customHeight="1">
      <c r="A30" s="99">
        <v>2017</v>
      </c>
      <c r="B30" s="73">
        <v>16629012.497</v>
      </c>
      <c r="C30" s="73">
        <v>265571542.294</v>
      </c>
      <c r="D30" s="73"/>
      <c r="E30" s="77">
        <v>23427120.267</v>
      </c>
      <c r="F30" s="73">
        <v>294893856.892</v>
      </c>
      <c r="G30" s="101"/>
      <c r="H30" s="101">
        <v>29322314.598</v>
      </c>
      <c r="I30" s="1"/>
      <c r="J30" s="97">
        <v>6.261594278272073</v>
      </c>
      <c r="K30" s="103">
        <v>7.944255100430864</v>
      </c>
    </row>
    <row r="31" spans="1:11" s="35" customFormat="1" ht="12" customHeight="1">
      <c r="A31" s="99">
        <v>2018</v>
      </c>
      <c r="B31" s="73">
        <v>17818177.117</v>
      </c>
      <c r="C31" s="73">
        <v>273389090.124</v>
      </c>
      <c r="D31" s="73"/>
      <c r="E31" s="77">
        <v>25154354.763</v>
      </c>
      <c r="F31" s="73">
        <v>303885759.54</v>
      </c>
      <c r="G31" s="101"/>
      <c r="H31" s="101">
        <v>30496669.41600001</v>
      </c>
      <c r="I31" s="1"/>
      <c r="J31" s="97">
        <v>6.517515790011327</v>
      </c>
      <c r="K31" s="103">
        <v>8.277569439606784</v>
      </c>
    </row>
    <row r="32" spans="1:11" s="35" customFormat="1" ht="12" customHeight="1">
      <c r="A32" s="99">
        <v>2019</v>
      </c>
      <c r="B32" s="73">
        <v>17161325.208</v>
      </c>
      <c r="C32" s="73">
        <v>276058116.02</v>
      </c>
      <c r="D32" s="73"/>
      <c r="E32" s="77">
        <v>24375672.541</v>
      </c>
      <c r="F32" s="73">
        <v>311976706.436</v>
      </c>
      <c r="G32" s="101"/>
      <c r="H32" s="101">
        <v>35918590.41600001</v>
      </c>
      <c r="I32" s="1"/>
      <c r="J32" s="97">
        <v>6.22</v>
      </c>
      <c r="K32" s="103">
        <v>7.81</v>
      </c>
    </row>
    <row r="33" spans="1:11" s="34" customFormat="1" ht="12" customHeight="1">
      <c r="A33" s="96"/>
      <c r="B33" s="35"/>
      <c r="C33" s="48"/>
      <c r="D33" s="49"/>
      <c r="E33" s="50"/>
      <c r="F33" s="58"/>
      <c r="G33" s="48"/>
      <c r="H33" s="51"/>
      <c r="I33" s="52"/>
      <c r="J33" s="52"/>
      <c r="K33" s="42"/>
    </row>
    <row r="34" spans="1:11" s="34" customFormat="1" ht="12" customHeight="1">
      <c r="A34" s="73" t="s">
        <v>19</v>
      </c>
      <c r="B34" s="7"/>
      <c r="C34" s="7"/>
      <c r="D34" s="7"/>
      <c r="E34" s="2"/>
      <c r="F34" s="43"/>
      <c r="G34" s="43"/>
      <c r="H34" s="4"/>
      <c r="I34" s="2"/>
      <c r="J34" s="2"/>
      <c r="K34" s="44"/>
    </row>
    <row r="35" spans="1:11" s="34" customFormat="1" ht="12" customHeight="1">
      <c r="A35" s="73" t="s">
        <v>20</v>
      </c>
      <c r="B35" s="7"/>
      <c r="C35" s="7"/>
      <c r="D35" s="7"/>
      <c r="E35" s="2"/>
      <c r="F35" s="43"/>
      <c r="G35" s="43"/>
      <c r="H35" s="4"/>
      <c r="I35" s="2"/>
      <c r="J35" s="2"/>
      <c r="K35" s="44"/>
    </row>
    <row r="36" spans="1:11" s="34" customFormat="1" ht="15.75" customHeight="1">
      <c r="A36" s="53" t="s">
        <v>17</v>
      </c>
      <c r="B36" s="47"/>
      <c r="C36" s="54"/>
      <c r="D36" s="47"/>
      <c r="E36" s="54"/>
      <c r="F36" s="6"/>
      <c r="G36" s="6"/>
      <c r="H36" s="5"/>
      <c r="I36" s="5"/>
      <c r="J36" s="5"/>
      <c r="K36" s="100" t="s">
        <v>22</v>
      </c>
    </row>
    <row r="37" spans="1:11" s="34" customFormat="1" ht="3.75" customHeight="1">
      <c r="A37" s="56"/>
      <c r="B37" s="56"/>
      <c r="C37" s="60"/>
      <c r="D37" s="61"/>
      <c r="E37" s="62"/>
      <c r="F37" s="60"/>
      <c r="G37" s="60"/>
      <c r="H37" s="63"/>
      <c r="I37" s="64"/>
      <c r="J37" s="64"/>
      <c r="K37" s="65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M1" sqref="M1"/>
    </sheetView>
  </sheetViews>
  <sheetFormatPr defaultColWidth="16" defaultRowHeight="9.75" customHeight="1"/>
  <cols>
    <col min="1" max="1" width="9" style="1" customWidth="1"/>
    <col min="2" max="2" width="17.796875" style="1" customWidth="1"/>
    <col min="3" max="3" width="11" style="1" customWidth="1"/>
    <col min="4" max="4" width="14" style="1" customWidth="1"/>
    <col min="5" max="5" width="7" style="1" customWidth="1"/>
    <col min="6" max="6" width="11" style="1" customWidth="1"/>
    <col min="7" max="7" width="14" style="1" customWidth="1"/>
    <col min="8" max="8" width="7" style="1" customWidth="1"/>
    <col min="9" max="9" width="14" style="1" customWidth="1"/>
    <col min="10" max="10" width="7" style="1" customWidth="1"/>
    <col min="11" max="11" width="11" style="1" customWidth="1"/>
    <col min="12" max="12" width="14" style="1" customWidth="1"/>
    <col min="13" max="16384" width="16" style="1" customWidth="1"/>
  </cols>
  <sheetData>
    <row r="1" spans="1:12" s="55" customFormat="1" ht="34.5" customHeight="1">
      <c r="A1" s="66" t="s">
        <v>11</v>
      </c>
      <c r="B1" s="67"/>
      <c r="C1"/>
      <c r="D1"/>
      <c r="E1"/>
      <c r="F1"/>
      <c r="G1"/>
      <c r="H1"/>
      <c r="I1"/>
      <c r="J1"/>
      <c r="K1"/>
      <c r="L1" s="57"/>
    </row>
    <row r="2" spans="1:12" s="55" customFormat="1" ht="4.5" customHeight="1" thickBo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1" s="12" customFormat="1" ht="39.75" customHeight="1">
      <c r="A3" s="9" t="s">
        <v>7</v>
      </c>
      <c r="C3" s="10"/>
      <c r="D3" s="10"/>
      <c r="E3" s="8"/>
      <c r="F3" s="8"/>
      <c r="G3" s="8"/>
      <c r="H3" s="8"/>
      <c r="I3" s="8"/>
      <c r="J3" s="8"/>
      <c r="K3" s="11"/>
    </row>
    <row r="4" spans="1:12" s="15" customFormat="1" ht="15" customHeight="1">
      <c r="A4" s="9" t="s">
        <v>16</v>
      </c>
      <c r="C4" s="13"/>
      <c r="D4" s="13"/>
      <c r="E4" s="13"/>
      <c r="F4" s="13"/>
      <c r="G4" s="13"/>
      <c r="H4" s="14"/>
      <c r="I4" s="13"/>
      <c r="J4" s="13"/>
      <c r="K4" s="11"/>
      <c r="L4" s="94" t="s">
        <v>18</v>
      </c>
    </row>
    <row r="5" spans="1:12" s="19" customFormat="1" ht="15.75" customHeight="1">
      <c r="A5" s="16" t="s">
        <v>10</v>
      </c>
      <c r="B5" s="16"/>
      <c r="C5" s="17"/>
      <c r="D5" s="17"/>
      <c r="E5" s="17"/>
      <c r="F5" s="17"/>
      <c r="G5" s="17"/>
      <c r="H5" s="17"/>
      <c r="I5" s="17"/>
      <c r="J5" s="17"/>
      <c r="K5" s="18"/>
      <c r="L5" s="46" t="s">
        <v>6</v>
      </c>
    </row>
    <row r="6" spans="1:12" s="12" customFormat="1" ht="3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5"/>
    </row>
    <row r="7" spans="1:11" s="12" customFormat="1" ht="3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2:12" s="26" customFormat="1" ht="12" customHeight="1">
      <c r="B8" s="27"/>
      <c r="C8" s="27"/>
      <c r="D8" s="27"/>
      <c r="E8" s="27"/>
      <c r="F8" s="27"/>
      <c r="G8" s="27"/>
      <c r="H8" s="27"/>
      <c r="I8" s="28" t="s">
        <v>0</v>
      </c>
      <c r="J8" s="28"/>
      <c r="K8" s="28"/>
      <c r="L8" s="29" t="s">
        <v>9</v>
      </c>
    </row>
    <row r="9" spans="2:12" s="30" customFormat="1" ht="12" customHeight="1">
      <c r="B9" s="31"/>
      <c r="C9" s="31"/>
      <c r="D9" s="31" t="s">
        <v>1</v>
      </c>
      <c r="E9" s="31"/>
      <c r="F9" s="31"/>
      <c r="G9" s="31" t="s">
        <v>2</v>
      </c>
      <c r="H9" s="31"/>
      <c r="I9" s="28" t="s">
        <v>3</v>
      </c>
      <c r="J9" s="31"/>
      <c r="K9" s="31"/>
      <c r="L9" s="31" t="s">
        <v>8</v>
      </c>
    </row>
    <row r="10" spans="2:12" s="32" customFormat="1" ht="3.75" customHeight="1">
      <c r="B10" s="20"/>
      <c r="C10" s="23"/>
      <c r="D10" s="23"/>
      <c r="E10" s="20"/>
      <c r="F10" s="23"/>
      <c r="G10" s="23"/>
      <c r="H10" s="20"/>
      <c r="I10" s="23"/>
      <c r="J10" s="20"/>
      <c r="K10" s="23"/>
      <c r="L10" s="23"/>
    </row>
    <row r="11" spans="2:12" s="32" customFormat="1" ht="3.7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2:12" s="33" customFormat="1" ht="12" customHeight="1">
      <c r="B12" s="28"/>
      <c r="C12" s="31" t="s">
        <v>4</v>
      </c>
      <c r="D12" s="29" t="s">
        <v>5</v>
      </c>
      <c r="E12" s="28"/>
      <c r="F12" s="31" t="s">
        <v>4</v>
      </c>
      <c r="G12" s="29" t="s">
        <v>5</v>
      </c>
      <c r="H12" s="29"/>
      <c r="I12" s="28" t="s">
        <v>5</v>
      </c>
      <c r="J12" s="28"/>
      <c r="K12" s="28" t="s">
        <v>1</v>
      </c>
      <c r="L12" s="29" t="s">
        <v>2</v>
      </c>
    </row>
    <row r="13" spans="1:12" s="32" customFormat="1" ht="3.7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</row>
    <row r="14" spans="2:12" s="32" customFormat="1" ht="3.7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1"/>
    </row>
    <row r="15" spans="1:12" s="77" customFormat="1" ht="19.5" customHeight="1">
      <c r="A15" s="69">
        <v>1975</v>
      </c>
      <c r="B15" s="76"/>
      <c r="C15" s="71">
        <v>2211082</v>
      </c>
      <c r="D15" s="71">
        <v>34267825</v>
      </c>
      <c r="E15" s="86"/>
      <c r="F15" s="71">
        <v>1950064</v>
      </c>
      <c r="G15" s="71">
        <v>33429708</v>
      </c>
      <c r="H15" s="71"/>
      <c r="I15" s="71">
        <v>-838117</v>
      </c>
      <c r="J15" s="70"/>
      <c r="K15" s="72">
        <v>6.452355817738652</v>
      </c>
      <c r="L15" s="72">
        <v>5.833326453225377</v>
      </c>
    </row>
    <row r="16" spans="1:12" s="77" customFormat="1" ht="12" customHeight="1">
      <c r="A16" s="69">
        <f>A15+1</f>
        <v>1976</v>
      </c>
      <c r="B16" s="76"/>
      <c r="C16" s="81">
        <v>2243793</v>
      </c>
      <c r="D16" s="71">
        <v>36871216</v>
      </c>
      <c r="E16" s="86"/>
      <c r="F16" s="71">
        <v>2118051</v>
      </c>
      <c r="G16" s="71">
        <v>37044787</v>
      </c>
      <c r="H16" s="71"/>
      <c r="I16" s="71">
        <v>173571</v>
      </c>
      <c r="J16" s="70"/>
      <c r="K16" s="72">
        <v>6.085486846975701</v>
      </c>
      <c r="L16" s="72">
        <v>5.717541310198382</v>
      </c>
    </row>
    <row r="17" spans="1:12" s="77" customFormat="1" ht="12" customHeight="1">
      <c r="A17" s="69">
        <f>A16+1</f>
        <v>1977</v>
      </c>
      <c r="B17" s="76"/>
      <c r="C17" s="81">
        <v>3039995</v>
      </c>
      <c r="D17" s="71">
        <v>43026109</v>
      </c>
      <c r="E17" s="86"/>
      <c r="F17" s="71">
        <v>2726101</v>
      </c>
      <c r="G17" s="71">
        <v>42158528</v>
      </c>
      <c r="H17" s="71"/>
      <c r="I17" s="71">
        <v>-867581</v>
      </c>
      <c r="J17" s="70"/>
      <c r="K17" s="72">
        <v>7.065465761730859</v>
      </c>
      <c r="L17" s="72">
        <v>6.466309734533425</v>
      </c>
    </row>
    <row r="18" spans="1:12" s="77" customFormat="1" ht="12" customHeight="1">
      <c r="A18" s="69">
        <f>A17+1</f>
        <v>1978</v>
      </c>
      <c r="B18" s="76"/>
      <c r="C18" s="81">
        <v>3039519</v>
      </c>
      <c r="D18" s="71">
        <v>42299928</v>
      </c>
      <c r="E18" s="86"/>
      <c r="F18" s="71">
        <v>2797213</v>
      </c>
      <c r="G18" s="71">
        <v>41779492</v>
      </c>
      <c r="H18" s="71"/>
      <c r="I18" s="71">
        <v>-520436</v>
      </c>
      <c r="J18" s="70"/>
      <c r="K18" s="72">
        <v>7.18563634434555</v>
      </c>
      <c r="L18" s="72">
        <v>6.695181932800907</v>
      </c>
    </row>
    <row r="19" spans="1:12" s="77" customFormat="1" ht="12" customHeight="1">
      <c r="A19" s="69">
        <f>A18+1</f>
        <v>1979</v>
      </c>
      <c r="B19" s="78"/>
      <c r="C19" s="81">
        <v>3317390</v>
      </c>
      <c r="D19" s="87">
        <v>48730291</v>
      </c>
      <c r="E19" s="88"/>
      <c r="F19" s="87">
        <v>2954062</v>
      </c>
      <c r="G19" s="81">
        <v>44024471</v>
      </c>
      <c r="H19" s="87"/>
      <c r="I19" s="79">
        <v>-4705820</v>
      </c>
      <c r="J19" s="80"/>
      <c r="K19" s="91">
        <v>6.807654811665295</v>
      </c>
      <c r="L19" s="92">
        <v>6.710045419966545</v>
      </c>
    </row>
    <row r="20" spans="1:12" s="77" customFormat="1" ht="19.5" customHeight="1">
      <c r="A20" s="69">
        <f>A19+1</f>
        <v>1980</v>
      </c>
      <c r="B20" s="78"/>
      <c r="C20" s="81">
        <v>4324320</v>
      </c>
      <c r="D20" s="87">
        <v>60859350</v>
      </c>
      <c r="E20" s="88"/>
      <c r="F20" s="87">
        <v>3497829</v>
      </c>
      <c r="G20" s="81">
        <v>49607617</v>
      </c>
      <c r="H20" s="87"/>
      <c r="I20" s="79">
        <v>-11251733</v>
      </c>
      <c r="J20" s="80"/>
      <c r="K20" s="91">
        <v>7.10543244382334</v>
      </c>
      <c r="L20" s="92">
        <v>7.050991786200898</v>
      </c>
    </row>
    <row r="21" spans="1:12" s="77" customFormat="1" ht="12" customHeight="1">
      <c r="A21" s="69">
        <v>1981</v>
      </c>
      <c r="B21" s="78"/>
      <c r="C21" s="81">
        <v>4928864</v>
      </c>
      <c r="D21" s="87">
        <v>60094086</v>
      </c>
      <c r="E21" s="88"/>
      <c r="F21" s="87">
        <v>4396444</v>
      </c>
      <c r="G21" s="81">
        <v>52821889</v>
      </c>
      <c r="H21" s="87"/>
      <c r="I21" s="79">
        <v>-7272197</v>
      </c>
      <c r="J21" s="80"/>
      <c r="K21" s="91">
        <v>8.201911915259016</v>
      </c>
      <c r="L21" s="92">
        <v>8.323148004040522</v>
      </c>
    </row>
    <row r="22" spans="1:12" s="77" customFormat="1" ht="12" customHeight="1">
      <c r="A22" s="69">
        <f aca="true" t="shared" si="0" ref="A22:A34">A21+1</f>
        <v>1982</v>
      </c>
      <c r="B22" s="78"/>
      <c r="C22" s="71">
        <v>4732800</v>
      </c>
      <c r="D22" s="87">
        <v>58059725</v>
      </c>
      <c r="E22" s="87"/>
      <c r="F22" s="87">
        <v>4498658</v>
      </c>
      <c r="G22" s="81">
        <v>52658722</v>
      </c>
      <c r="H22" s="87"/>
      <c r="I22" s="81">
        <v>-5401003</v>
      </c>
      <c r="J22" s="82"/>
      <c r="K22" s="92">
        <v>8.15160595404129</v>
      </c>
      <c r="L22" s="92">
        <v>8.543044398229034</v>
      </c>
    </row>
    <row r="23" spans="1:12" s="77" customFormat="1" ht="12" customHeight="1">
      <c r="A23" s="69">
        <f t="shared" si="0"/>
        <v>1983</v>
      </c>
      <c r="C23" s="81">
        <v>4794930</v>
      </c>
      <c r="D23" s="81">
        <v>61064182</v>
      </c>
      <c r="E23" s="81"/>
      <c r="F23" s="81">
        <v>4549295</v>
      </c>
      <c r="G23" s="81">
        <v>53723465</v>
      </c>
      <c r="H23" s="81"/>
      <c r="I23" s="81">
        <v>-7340717</v>
      </c>
      <c r="K23" s="92">
        <v>7.85227909873582</v>
      </c>
      <c r="L23" s="92">
        <v>8.467985078773307</v>
      </c>
    </row>
    <row r="24" spans="1:12" s="77" customFormat="1" ht="12" customHeight="1">
      <c r="A24" s="69">
        <f t="shared" si="0"/>
        <v>1984</v>
      </c>
      <c r="C24" s="81">
        <v>5847946</v>
      </c>
      <c r="D24" s="81">
        <v>69024431</v>
      </c>
      <c r="E24" s="81"/>
      <c r="F24" s="81">
        <v>5630830</v>
      </c>
      <c r="G24" s="81">
        <v>60654123</v>
      </c>
      <c r="H24" s="81"/>
      <c r="I24" s="81">
        <v>-8370308</v>
      </c>
      <c r="K24" s="92">
        <v>8.472284255410957</v>
      </c>
      <c r="L24" s="92">
        <v>9.283507404764553</v>
      </c>
    </row>
    <row r="25" spans="1:12" s="77" customFormat="1" ht="19.5" customHeight="1">
      <c r="A25" s="69">
        <f t="shared" si="0"/>
        <v>1985</v>
      </c>
      <c r="C25" s="81">
        <v>5339106</v>
      </c>
      <c r="D25" s="81">
        <v>74784868</v>
      </c>
      <c r="E25" s="81"/>
      <c r="F25" s="81">
        <v>5442793</v>
      </c>
      <c r="G25" s="81">
        <v>66623676</v>
      </c>
      <c r="H25" s="81"/>
      <c r="I25" s="81">
        <v>-8161192</v>
      </c>
      <c r="K25" s="92">
        <v>7.139286519834466</v>
      </c>
      <c r="L25" s="92">
        <v>8.169457656464347</v>
      </c>
    </row>
    <row r="26" spans="1:12" s="77" customFormat="1" ht="12" customHeight="1">
      <c r="A26" s="69">
        <f t="shared" si="0"/>
        <v>1986</v>
      </c>
      <c r="C26" s="81">
        <v>5408963</v>
      </c>
      <c r="D26" s="81">
        <v>73512456</v>
      </c>
      <c r="E26" s="81"/>
      <c r="F26" s="81">
        <v>5206235</v>
      </c>
      <c r="G26" s="81">
        <v>67004009</v>
      </c>
      <c r="H26" s="81"/>
      <c r="I26" s="81">
        <v>-6508447</v>
      </c>
      <c r="K26" s="92">
        <v>7.35788639683049</v>
      </c>
      <c r="L26" s="92">
        <v>7.770035073572986</v>
      </c>
    </row>
    <row r="27" spans="1:12" s="77" customFormat="1" ht="12" customHeight="1">
      <c r="A27" s="69">
        <f t="shared" si="0"/>
        <v>1987</v>
      </c>
      <c r="B27" s="78"/>
      <c r="C27" s="81">
        <v>5505696</v>
      </c>
      <c r="D27" s="89">
        <v>75170836</v>
      </c>
      <c r="E27" s="86"/>
      <c r="F27" s="89">
        <v>5328209</v>
      </c>
      <c r="G27" s="89">
        <v>67476562</v>
      </c>
      <c r="H27" s="89"/>
      <c r="I27" s="71">
        <v>-7694274</v>
      </c>
      <c r="J27" s="83"/>
      <c r="K27" s="72">
        <v>7.3242447376799165</v>
      </c>
      <c r="L27" s="93">
        <v>7.896384821740029</v>
      </c>
    </row>
    <row r="28" spans="1:12" s="77" customFormat="1" ht="12" customHeight="1">
      <c r="A28" s="69">
        <f t="shared" si="0"/>
        <v>1988</v>
      </c>
      <c r="B28" s="84"/>
      <c r="C28" s="90">
        <v>6008880</v>
      </c>
      <c r="D28" s="90">
        <v>82398669</v>
      </c>
      <c r="E28" s="90"/>
      <c r="F28" s="79">
        <v>6106395</v>
      </c>
      <c r="G28" s="71">
        <v>74063586</v>
      </c>
      <c r="H28" s="71"/>
      <c r="I28" s="79">
        <v>-8335083</v>
      </c>
      <c r="J28" s="85"/>
      <c r="K28" s="91">
        <v>7.292447891360964</v>
      </c>
      <c r="L28" s="93">
        <v>8.24480062307542</v>
      </c>
    </row>
    <row r="29" spans="1:12" s="77" customFormat="1" ht="12" customHeight="1">
      <c r="A29" s="69">
        <f t="shared" si="0"/>
        <v>1989</v>
      </c>
      <c r="B29" s="84"/>
      <c r="C29" s="90">
        <v>7225970</v>
      </c>
      <c r="D29" s="90">
        <v>95208640</v>
      </c>
      <c r="E29" s="90"/>
      <c r="F29" s="79">
        <v>8100378</v>
      </c>
      <c r="G29" s="71">
        <v>84267990</v>
      </c>
      <c r="H29" s="71"/>
      <c r="I29" s="79">
        <v>-10940650</v>
      </c>
      <c r="J29" s="85"/>
      <c r="K29" s="91">
        <v>7.589615816379689</v>
      </c>
      <c r="L29" s="93">
        <v>9.612639390117172</v>
      </c>
    </row>
    <row r="30" spans="1:12" s="77" customFormat="1" ht="19.5" customHeight="1">
      <c r="A30" s="69">
        <f t="shared" si="0"/>
        <v>1990</v>
      </c>
      <c r="B30" s="84"/>
      <c r="C30" s="90">
        <v>7120670</v>
      </c>
      <c r="D30" s="90">
        <v>96610937</v>
      </c>
      <c r="E30" s="90"/>
      <c r="F30" s="79">
        <v>8861395</v>
      </c>
      <c r="G30" s="71">
        <v>88256919</v>
      </c>
      <c r="H30" s="71"/>
      <c r="I30" s="79">
        <v>-8354018</v>
      </c>
      <c r="J30" s="85"/>
      <c r="K30" s="91">
        <v>7.3704595164003015</v>
      </c>
      <c r="L30" s="93">
        <v>10.040453598884412</v>
      </c>
    </row>
    <row r="31" spans="1:12" s="77" customFormat="1" ht="12" customHeight="1">
      <c r="A31" s="69">
        <f t="shared" si="0"/>
        <v>1991</v>
      </c>
      <c r="B31" s="84"/>
      <c r="C31" s="90">
        <v>6460847</v>
      </c>
      <c r="D31" s="90">
        <v>95031791</v>
      </c>
      <c r="E31" s="90"/>
      <c r="F31" s="79">
        <v>8120276</v>
      </c>
      <c r="G31" s="71">
        <v>87946536</v>
      </c>
      <c r="H31" s="71"/>
      <c r="I31" s="79">
        <v>-7085255</v>
      </c>
      <c r="J31" s="85"/>
      <c r="K31" s="91">
        <v>6.798616475617091</v>
      </c>
      <c r="L31" s="93">
        <v>9.233195949866634</v>
      </c>
    </row>
    <row r="32" spans="1:12" s="77" customFormat="1" ht="12" customHeight="1">
      <c r="A32" s="69">
        <f t="shared" si="0"/>
        <v>1992</v>
      </c>
      <c r="B32" s="84"/>
      <c r="C32" s="90">
        <v>6203808</v>
      </c>
      <c r="D32" s="90">
        <v>92330415</v>
      </c>
      <c r="E32" s="90"/>
      <c r="F32" s="79">
        <v>8599350</v>
      </c>
      <c r="G32" s="71">
        <v>92141820</v>
      </c>
      <c r="H32" s="71"/>
      <c r="I32" s="79">
        <v>-188595</v>
      </c>
      <c r="J32" s="85"/>
      <c r="K32" s="91">
        <v>6.719138000192028</v>
      </c>
      <c r="L32" s="93">
        <v>9.332732954482557</v>
      </c>
    </row>
    <row r="33" spans="1:12" s="77" customFormat="1" ht="12" customHeight="1">
      <c r="A33" s="69">
        <f t="shared" si="0"/>
        <v>1993</v>
      </c>
      <c r="B33" s="84"/>
      <c r="C33" s="90">
        <v>6402662</v>
      </c>
      <c r="D33" s="90">
        <v>89829690</v>
      </c>
      <c r="E33" s="90"/>
      <c r="F33" s="79">
        <v>9631817</v>
      </c>
      <c r="G33" s="71">
        <v>93288969</v>
      </c>
      <c r="H33" s="71"/>
      <c r="I33" s="79">
        <v>3459279</v>
      </c>
      <c r="J33" s="85"/>
      <c r="K33" s="91">
        <v>7.127556601831755</v>
      </c>
      <c r="L33" s="93">
        <v>10.324711595858671</v>
      </c>
    </row>
    <row r="34" spans="1:12" s="77" customFormat="1" ht="12" customHeight="1">
      <c r="A34" s="69">
        <f t="shared" si="0"/>
        <v>1994</v>
      </c>
      <c r="B34" s="84"/>
      <c r="C34" s="90">
        <v>6039993</v>
      </c>
      <c r="D34" s="90">
        <v>92607933</v>
      </c>
      <c r="E34" s="90"/>
      <c r="F34" s="79">
        <v>9376320</v>
      </c>
      <c r="G34" s="71">
        <v>95827090</v>
      </c>
      <c r="H34" s="71"/>
      <c r="I34" s="79">
        <v>3219157</v>
      </c>
      <c r="J34" s="85"/>
      <c r="K34" s="91">
        <v>6.522111879983328</v>
      </c>
      <c r="L34" s="93">
        <v>9.784623533908835</v>
      </c>
    </row>
    <row r="35" spans="1:12" s="77" customFormat="1" ht="19.5" customHeight="1">
      <c r="A35" s="74">
        <v>1995</v>
      </c>
      <c r="B35" s="84"/>
      <c r="C35" s="90">
        <v>5666582</v>
      </c>
      <c r="D35" s="90">
        <v>94483266</v>
      </c>
      <c r="E35" s="90"/>
      <c r="F35" s="79">
        <v>8399275</v>
      </c>
      <c r="G35" s="71">
        <v>96236382</v>
      </c>
      <c r="H35" s="71"/>
      <c r="I35" s="79">
        <v>1753116</v>
      </c>
      <c r="J35" s="85"/>
      <c r="K35" s="91">
        <v>6</v>
      </c>
      <c r="L35" s="93">
        <v>8.73</v>
      </c>
    </row>
    <row r="36" spans="1:12" s="77" customFormat="1" ht="12" customHeight="1">
      <c r="A36" s="75">
        <f>A35+1</f>
        <v>1996</v>
      </c>
      <c r="B36" s="84"/>
      <c r="C36" s="90">
        <v>6217859</v>
      </c>
      <c r="D36" s="90">
        <v>96663978</v>
      </c>
      <c r="E36" s="90"/>
      <c r="F36" s="79">
        <v>8184031</v>
      </c>
      <c r="G36" s="71">
        <v>98588756</v>
      </c>
      <c r="H36" s="71"/>
      <c r="I36" s="79">
        <v>1924778</v>
      </c>
      <c r="J36" s="85"/>
      <c r="K36" s="91">
        <v>6.432446841780089</v>
      </c>
      <c r="L36" s="93">
        <v>8.301180917629186</v>
      </c>
    </row>
    <row r="37" spans="1:12" s="77" customFormat="1" ht="12" customHeight="1">
      <c r="A37" s="75">
        <v>1997</v>
      </c>
      <c r="B37" s="84"/>
      <c r="C37" s="90">
        <v>7747157</v>
      </c>
      <c r="D37" s="90">
        <v>110086888</v>
      </c>
      <c r="E37" s="90"/>
      <c r="F37" s="79">
        <v>9231573</v>
      </c>
      <c r="G37" s="71">
        <v>110417383</v>
      </c>
      <c r="H37" s="71"/>
      <c r="I37" s="79">
        <v>330495</v>
      </c>
      <c r="J37" s="85"/>
      <c r="K37" s="91">
        <v>7.037311291786176</v>
      </c>
      <c r="L37" s="93">
        <v>8.360615646904074</v>
      </c>
    </row>
    <row r="38" spans="1:12" s="77" customFormat="1" ht="12" customHeight="1">
      <c r="A38" s="75">
        <v>1998</v>
      </c>
      <c r="B38" s="84"/>
      <c r="C38" s="90">
        <v>7352289</v>
      </c>
      <c r="D38" s="90">
        <v>115846520</v>
      </c>
      <c r="E38" s="90"/>
      <c r="F38" s="79">
        <v>8547726</v>
      </c>
      <c r="G38" s="71">
        <v>114054540</v>
      </c>
      <c r="H38" s="71"/>
      <c r="I38" s="79">
        <v>-1791980</v>
      </c>
      <c r="J38" s="85"/>
      <c r="K38" s="91">
        <v>6.3465773507913745</v>
      </c>
      <c r="L38" s="93">
        <v>7.494419774960296</v>
      </c>
    </row>
    <row r="39" spans="1:12" s="77" customFormat="1" ht="12" customHeight="1">
      <c r="A39" s="75">
        <v>1999</v>
      </c>
      <c r="B39" s="84"/>
      <c r="C39" s="90">
        <v>6812077</v>
      </c>
      <c r="D39" s="90">
        <v>120056996</v>
      </c>
      <c r="E39" s="90"/>
      <c r="F39" s="79">
        <v>8583344</v>
      </c>
      <c r="G39" s="71">
        <v>120724514</v>
      </c>
      <c r="H39" s="71"/>
      <c r="I39" s="79">
        <v>667518</v>
      </c>
      <c r="J39" s="85"/>
      <c r="K39" s="91">
        <v>5.6740358554365296</v>
      </c>
      <c r="L39" s="93">
        <v>7.109860057088323</v>
      </c>
    </row>
    <row r="40" spans="1:12" s="77" customFormat="1" ht="19.5" customHeight="1">
      <c r="A40" s="75">
        <v>2000</v>
      </c>
      <c r="B40" s="84"/>
      <c r="C40" s="90">
        <v>8282015</v>
      </c>
      <c r="D40" s="90">
        <v>139402170</v>
      </c>
      <c r="E40" s="90"/>
      <c r="F40" s="79">
        <v>9824853</v>
      </c>
      <c r="G40" s="71">
        <v>136014912</v>
      </c>
      <c r="H40" s="71"/>
      <c r="I40" s="79">
        <v>-3387258</v>
      </c>
      <c r="J40" s="85"/>
      <c r="K40" s="91">
        <v>5.941094747664258</v>
      </c>
      <c r="L40" s="93">
        <v>7.223364596964191</v>
      </c>
    </row>
    <row r="41" spans="1:12" s="77" customFormat="1" ht="12" customHeight="1">
      <c r="A41" s="75">
        <v>2001</v>
      </c>
      <c r="B41" s="84"/>
      <c r="C41" s="90">
        <v>7732933</v>
      </c>
      <c r="D41" s="90">
        <v>141889281</v>
      </c>
      <c r="E41" s="90"/>
      <c r="F41" s="79">
        <v>9491611</v>
      </c>
      <c r="G41" s="71">
        <v>138491670</v>
      </c>
      <c r="H41" s="71"/>
      <c r="I41" s="79">
        <v>-3397611</v>
      </c>
      <c r="J41" s="85"/>
      <c r="K41" s="91">
        <v>5.449976873164929</v>
      </c>
      <c r="L41" s="93">
        <v>6.853560939802373</v>
      </c>
    </row>
    <row r="42" spans="1:12" s="77" customFormat="1" ht="12" customHeight="1">
      <c r="A42" s="75">
        <v>2002</v>
      </c>
      <c r="B42" s="84"/>
      <c r="C42" s="90">
        <v>7962714</v>
      </c>
      <c r="D42" s="90">
        <v>130193314</v>
      </c>
      <c r="E42" s="90"/>
      <c r="F42" s="79">
        <v>10009328</v>
      </c>
      <c r="G42" s="71">
        <v>136522950</v>
      </c>
      <c r="H42" s="71"/>
      <c r="I42" s="79">
        <v>6329636</v>
      </c>
      <c r="J42" s="85"/>
      <c r="K42" s="91">
        <v>6.1160698313586215</v>
      </c>
      <c r="L42" s="93">
        <v>7.331608348632959</v>
      </c>
    </row>
    <row r="43" spans="1:12" s="77" customFormat="1" ht="12" customHeight="1">
      <c r="A43" s="75">
        <v>2003</v>
      </c>
      <c r="B43" s="84"/>
      <c r="C43" s="90">
        <v>7696442</v>
      </c>
      <c r="D43" s="90">
        <v>129742807</v>
      </c>
      <c r="E43" s="90"/>
      <c r="F43" s="79">
        <v>9528557</v>
      </c>
      <c r="G43" s="71">
        <v>135404982</v>
      </c>
      <c r="H43" s="71"/>
      <c r="I43" s="79">
        <v>5662175</v>
      </c>
      <c r="J43" s="85"/>
      <c r="K43" s="91">
        <v>5.9320760649181885</v>
      </c>
      <c r="L43" s="93">
        <v>7.0370800684423855</v>
      </c>
    </row>
    <row r="44" spans="1:12" s="77" customFormat="1" ht="12" customHeight="1">
      <c r="A44" s="75" t="s">
        <v>12</v>
      </c>
      <c r="B44" s="84"/>
      <c r="C44" s="90">
        <v>7772361.996</v>
      </c>
      <c r="D44" s="90">
        <v>138778398</v>
      </c>
      <c r="E44" s="90"/>
      <c r="F44" s="79">
        <v>10464749.668</v>
      </c>
      <c r="G44" s="71">
        <v>147388366</v>
      </c>
      <c r="H44" s="71"/>
      <c r="I44" s="79">
        <v>8609968</v>
      </c>
      <c r="J44" s="85"/>
      <c r="K44" s="91">
        <v>5.600556072134512</v>
      </c>
      <c r="L44" s="93">
        <v>7.100119196653554</v>
      </c>
    </row>
    <row r="45" spans="2:12" s="34" customFormat="1" ht="12" customHeight="1">
      <c r="B45" s="7"/>
      <c r="C45" s="7"/>
      <c r="D45" s="7"/>
      <c r="E45" s="7"/>
      <c r="F45" s="2"/>
      <c r="G45" s="43"/>
      <c r="H45" s="43"/>
      <c r="I45" s="4"/>
      <c r="J45" s="2"/>
      <c r="K45" s="2"/>
      <c r="L45" s="44"/>
    </row>
    <row r="46" spans="2:12" s="34" customFormat="1" ht="12" customHeight="1">
      <c r="B46" s="7"/>
      <c r="C46" s="7"/>
      <c r="D46" s="7"/>
      <c r="E46" s="7"/>
      <c r="F46" s="2"/>
      <c r="G46" s="43"/>
      <c r="H46" s="43"/>
      <c r="I46" s="4"/>
      <c r="J46" s="2"/>
      <c r="K46" s="2"/>
      <c r="L46" s="44"/>
    </row>
    <row r="47" spans="1:12" s="34" customFormat="1" ht="15.75" customHeight="1">
      <c r="A47" s="73" t="s">
        <v>13</v>
      </c>
      <c r="B47" s="7"/>
      <c r="C47" s="7"/>
      <c r="D47" s="7"/>
      <c r="E47" s="7"/>
      <c r="F47" s="2"/>
      <c r="G47" s="43"/>
      <c r="H47" s="43"/>
      <c r="I47" s="4"/>
      <c r="J47" s="2"/>
      <c r="K47" s="2"/>
      <c r="L47" s="44"/>
    </row>
    <row r="48" spans="1:12" ht="12" customHeight="1">
      <c r="A48" s="35" t="s">
        <v>15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ht="12" customHeight="1">
      <c r="A49" s="35" t="s">
        <v>14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1:12" s="34" customFormat="1" ht="15.75" customHeight="1">
      <c r="A50" s="53" t="s">
        <v>17</v>
      </c>
      <c r="B50" s="36"/>
      <c r="C50" s="47"/>
      <c r="D50" s="54"/>
      <c r="E50" s="47"/>
      <c r="F50" s="54"/>
      <c r="G50" s="6"/>
      <c r="H50" s="6"/>
      <c r="I50" s="5"/>
      <c r="J50" s="5"/>
      <c r="K50" s="5"/>
      <c r="L50" s="45"/>
    </row>
    <row r="51" spans="1:12" s="34" customFormat="1" ht="3.75" customHeight="1">
      <c r="A51" s="56"/>
      <c r="B51" s="59"/>
      <c r="C51" s="56"/>
      <c r="D51" s="60"/>
      <c r="E51" s="61"/>
      <c r="F51" s="62"/>
      <c r="G51" s="60"/>
      <c r="H51" s="60"/>
      <c r="I51" s="63"/>
      <c r="J51" s="64"/>
      <c r="K51" s="64"/>
      <c r="L51" s="65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Stoll Yasmine (DF)</cp:lastModifiedBy>
  <cp:lastPrinted>2020-07-20T12:55:56Z</cp:lastPrinted>
  <dcterms:created xsi:type="dcterms:W3CDTF">1999-01-29T13:26:37Z</dcterms:created>
  <dcterms:modified xsi:type="dcterms:W3CDTF">2020-07-20T12:56:06Z</dcterms:modified>
  <cp:category/>
  <cp:version/>
  <cp:contentType/>
  <cp:contentStatus/>
</cp:coreProperties>
</file>