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120" tabRatio="878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</sheets>
  <definedNames>
    <definedName name="_xlnm.Print_Area" localSheetId="11">'2011'!$A$1:$L$29</definedName>
    <definedName name="_xlnm.Print_Area" localSheetId="10">'2012'!$A$1:$L$29</definedName>
    <definedName name="_xlnm.Print_Area" localSheetId="9">'2013'!$A$1:$L$29</definedName>
    <definedName name="_xlnm.Print_Area" localSheetId="8">'2014'!$A$1:$L$29</definedName>
    <definedName name="_xlnm.Print_Area" localSheetId="7">'2015'!$A$1:$K$30</definedName>
    <definedName name="_xlnm.Print_Area" localSheetId="6">'2016'!$A$1:$K$28</definedName>
    <definedName name="_xlnm.Print_Area" localSheetId="5">'2017'!$A$1:$K$27</definedName>
    <definedName name="_xlnm.Print_Area" localSheetId="4">'2018'!$A$1:$K$25</definedName>
    <definedName name="_xlnm.Print_Area" localSheetId="3">'2019'!$A$1:$K$25</definedName>
    <definedName name="_xlnm.Print_Area" localSheetId="2">'2020'!$A$1:$K$25</definedName>
    <definedName name="_xlnm.Print_Area" localSheetId="1">'2021'!$A$1:$K$25</definedName>
    <definedName name="_xlnm.Print_Area" localSheetId="0">'2022'!$A$1:$K$25</definedName>
  </definedNames>
  <calcPr fullCalcOnLoad="1"/>
</workbook>
</file>

<file path=xl/sharedStrings.xml><?xml version="1.0" encoding="utf-8"?>
<sst xmlns="http://schemas.openxmlformats.org/spreadsheetml/2006/main" count="962" uniqueCount="104">
  <si>
    <t>Total</t>
  </si>
  <si>
    <t>Chancy</t>
  </si>
  <si>
    <t>Canton de Genève</t>
  </si>
  <si>
    <t>-</t>
  </si>
  <si>
    <t>total</t>
  </si>
  <si>
    <t>Production</t>
  </si>
  <si>
    <t>Volume</t>
  </si>
  <si>
    <t>de boues</t>
  </si>
  <si>
    <t>usées</t>
  </si>
  <si>
    <t>digérées</t>
  </si>
  <si>
    <t>Evacuation</t>
  </si>
  <si>
    <t>Déchets de</t>
  </si>
  <si>
    <t>dégrillage</t>
  </si>
  <si>
    <t>Sable</t>
  </si>
  <si>
    <t>évacués</t>
  </si>
  <si>
    <t>évacué</t>
  </si>
  <si>
    <t>Totaux annuels</t>
  </si>
  <si>
    <t>Aïre</t>
  </si>
  <si>
    <t>Villette</t>
  </si>
  <si>
    <t>Nant d'Avril</t>
  </si>
  <si>
    <t>Nant d'Aisy</t>
  </si>
  <si>
    <t>Avully-Gennecy</t>
  </si>
  <si>
    <t>Autres stations (2)</t>
  </si>
  <si>
    <r>
      <t>en m</t>
    </r>
    <r>
      <rPr>
        <vertAlign val="superscript"/>
        <sz val="8"/>
        <rFont val="Arial Narrow"/>
        <family val="2"/>
      </rPr>
      <t>3</t>
    </r>
  </si>
  <si>
    <t>en tonne</t>
  </si>
  <si>
    <t>Traitement des eaux usées par les stations d'épuration cantonales, par station,</t>
  </si>
  <si>
    <t>…</t>
  </si>
  <si>
    <t>(2) Laconnex, Dardagny, Soral, Monniaz et La Louvière.</t>
  </si>
  <si>
    <t>(1) Au 31 décembre. Y compris 34 750 usagers de communes françaises voisines.</t>
  </si>
  <si>
    <t>en 2005</t>
  </si>
  <si>
    <r>
      <t>Source</t>
    </r>
    <r>
      <rPr>
        <i/>
        <sz val="8"/>
        <rFont val="Arial Narrow"/>
        <family val="2"/>
      </rPr>
      <t xml:space="preserve"> : SIG - Pôle environnement - activité eaux usées</t>
    </r>
  </si>
  <si>
    <t>séchées</t>
  </si>
  <si>
    <t>Office cantonal de la statistique - OCSTAT</t>
  </si>
  <si>
    <t>d'eaux</t>
  </si>
  <si>
    <t>épuré</t>
  </si>
  <si>
    <t>biologi-</t>
  </si>
  <si>
    <t>non traité</t>
  </si>
  <si>
    <t>quement</t>
  </si>
  <si>
    <t>Effectif</t>
  </si>
  <si>
    <t>Habitants</t>
  </si>
  <si>
    <t>raccordés (1)</t>
  </si>
  <si>
    <t>en 2006</t>
  </si>
  <si>
    <t>(1) Au 31 décembre. Y compris 35 550 usagers de communes françaises voisines.</t>
  </si>
  <si>
    <t>en 2007</t>
  </si>
  <si>
    <t>(1) Au 31 décembre. Y compris 35 610 usagers de communes françaises voisines.</t>
  </si>
  <si>
    <t>T 02.03.5.05</t>
  </si>
  <si>
    <t>en 2008</t>
  </si>
  <si>
    <t>(2) Laconnex, Soral, Monniaz et La Louvière.</t>
  </si>
  <si>
    <t>Date de mise à jour : 04.05.2009</t>
  </si>
  <si>
    <t>en 2009</t>
  </si>
  <si>
    <t>Nant d'Avril / Bois de Bay (2)</t>
  </si>
  <si>
    <t>Autres stations (3)</t>
  </si>
  <si>
    <t>(3) Laconnex, Soral, Monniaz et La Louvière.</t>
  </si>
  <si>
    <t>(1) Au 31 décembre. Y compris 77 350 usagers de communes françaises voisines.</t>
  </si>
  <si>
    <t>(2) La STEP du Nant d'Avril a été fermée dans le courant de 2009 et remplcée par la nouvelle STEP du Bois de Bay.</t>
  </si>
  <si>
    <t>Date de mise à jour : 13.07.2010</t>
  </si>
  <si>
    <t>en 2010</t>
  </si>
  <si>
    <t>(1) Au 31 décembre. Y compris 78 430 usagers de communes françaises voisines.</t>
  </si>
  <si>
    <t>Bois de Bay</t>
  </si>
  <si>
    <t>Date de mise à jour : 22.03.2011</t>
  </si>
  <si>
    <t>(2) Laconnex (jusqu'en octobre), Soral (jusqu'en octobre), Monniaz et La Louvière.</t>
  </si>
  <si>
    <t>Date de mise à jour : 09.05.2012</t>
  </si>
  <si>
    <t>(2) Monniaz et La Louvière.</t>
  </si>
  <si>
    <t>en 2011</t>
  </si>
  <si>
    <t>en 2012</t>
  </si>
  <si>
    <t>traitées</t>
  </si>
  <si>
    <t>(1) Au 31 décembre. Y compris 77 533 usagers de communes françaises voisines.</t>
  </si>
  <si>
    <t>Date de mise à jour : 13.05.2013</t>
  </si>
  <si>
    <t>en 2013</t>
  </si>
  <si>
    <t>Date de mise à jour : 07.05.2014</t>
  </si>
  <si>
    <t>(1) Au 31 décembre. Y compris 80 096 usagers de communes françaises voisines.</t>
  </si>
  <si>
    <t>en 2014</t>
  </si>
  <si>
    <t>Date de mise à jour : 21.05.2015</t>
  </si>
  <si>
    <r>
      <t>Source</t>
    </r>
    <r>
      <rPr>
        <i/>
        <sz val="8"/>
        <rFont val="Arial Narrow"/>
        <family val="2"/>
      </rPr>
      <t xml:space="preserve"> : SIG - Direction environnement - activité eaux usées</t>
    </r>
  </si>
  <si>
    <t>(1) Au 31 décembre. Y compris 77 898 usagers de communes françaises voisines.</t>
  </si>
  <si>
    <t>en 2015</t>
  </si>
  <si>
    <r>
      <t>Source</t>
    </r>
    <r>
      <rPr>
        <i/>
        <sz val="8"/>
        <rFont val="Arial Narrow"/>
        <family val="2"/>
      </rPr>
      <t xml:space="preserve"> : SIG </t>
    </r>
  </si>
  <si>
    <t>Date de mise à jour : 13.06.2016</t>
  </si>
  <si>
    <t>(3) Monniaz et La Louvière.</t>
  </si>
  <si>
    <t>Nant d'Aisy (2)</t>
  </si>
  <si>
    <t>(2) La station d'épuration du Nant d'Aisy a été fermée définitivement en avril 2015. Les habitants sont désormais raccordés à la station d'Aïre.</t>
  </si>
  <si>
    <t>(1) Au 31 décembre. Y compris 83 844 usagers de communes françaises voisines.</t>
  </si>
  <si>
    <t>en 2016</t>
  </si>
  <si>
    <t>(1) Au 31 décembre. Y compris 86 497 usagers de communes françaises voisines.</t>
  </si>
  <si>
    <t>Date de mise à jour : 02.06.2017</t>
  </si>
  <si>
    <t>Date de mise à jour : 23.05.2018</t>
  </si>
  <si>
    <t>en 2017</t>
  </si>
  <si>
    <t>(2) Monniaz, La Louvière et Avully-Gennecy (station fermée en mai 2017).</t>
  </si>
  <si>
    <t>en 2018</t>
  </si>
  <si>
    <t>Date de mise à jour : 12.06.2019</t>
  </si>
  <si>
    <t>(1) Au 31 décembre. Y compris 93 513 usagers de communes françaises voisines.</t>
  </si>
  <si>
    <t>en 2019</t>
  </si>
  <si>
    <t>Date de mise à jour : 15.07.2020</t>
  </si>
  <si>
    <t>(1) Au 31 décembre. Y compris 95 477 usagers de communes françaises voisines.</t>
  </si>
  <si>
    <r>
      <t>Source</t>
    </r>
    <r>
      <rPr>
        <i/>
        <sz val="8"/>
        <rFont val="Arial Narrow"/>
        <family val="2"/>
      </rPr>
      <t xml:space="preserve"> : Services Industriels de Genève</t>
    </r>
  </si>
  <si>
    <t>en 2020</t>
  </si>
  <si>
    <t>Date de mise à jour : 02.06.2021</t>
  </si>
  <si>
    <t>(1) Au 31 décembre. Y compris 98 127 usagers de communes françaises voisines.</t>
  </si>
  <si>
    <t>en 2021</t>
  </si>
  <si>
    <t>Date de mise à jour : 06.05.2022</t>
  </si>
  <si>
    <t>(1) Au 31 décembre. Y compris 100 404 usagers de communes françaises voisines.</t>
  </si>
  <si>
    <t>en 2022</t>
  </si>
  <si>
    <t>Date de mise à jour : 12.07.2023</t>
  </si>
  <si>
    <t>(1) Au 31 décembre. Y compris 101 921 usagers de communes françaises voisines.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</si>
</sst>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 &quot;0.0"/>
    <numFmt numFmtId="173" formatCode="\ #.#00"/>
    <numFmt numFmtId="174" formatCode="#,##0.0"/>
    <numFmt numFmtId="175" formatCode="#,##0.0;\-#,##0.0;\-;"/>
    <numFmt numFmtId="176" formatCode="&quot; &quot;0"/>
    <numFmt numFmtId="177" formatCode="\ 0"/>
    <numFmt numFmtId="178" formatCode="\ #,###"/>
    <numFmt numFmtId="179" formatCode="#,##0;\-#,##0;\-;"/>
    <numFmt numFmtId="180" formatCode="&quot;Vrai&quot;;&quot;Vrai&quot;;&quot;Faux&quot;"/>
    <numFmt numFmtId="181" formatCode="&quot;Actif&quot;;&quot;Actif&quot;;&quot;Inactif&quot;"/>
    <numFmt numFmtId="182" formatCode="0.0%"/>
    <numFmt numFmtId="183" formatCode="#\ ###\ ##0;\-#\ ###\ ##0;&quot;-&quot;;&quot;...&quot;"/>
    <numFmt numFmtId="184" formatCode="#,##0.00;\-#,##0.00;\-;"/>
    <numFmt numFmtId="185" formatCode="#,##0.000;\-#,##0.000;\-;"/>
    <numFmt numFmtId="186" formatCode="#,##0.0000"/>
  </numFmts>
  <fonts count="47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i/>
      <sz val="11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11"/>
      <color indexed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vertAlign val="superscript"/>
      <sz val="8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38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7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71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71" fontId="0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13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Border="1" applyAlignment="1">
      <alignment horizontal="left"/>
    </xf>
    <xf numFmtId="17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101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461542</v>
      </c>
      <c r="C17" s="38"/>
      <c r="D17" s="66">
        <v>50980692</v>
      </c>
      <c r="E17" s="66">
        <v>49793009</v>
      </c>
      <c r="F17" s="66">
        <v>1187683</v>
      </c>
      <c r="G17" s="42">
        <v>24989</v>
      </c>
      <c r="H17" s="38"/>
      <c r="I17" s="60">
        <v>14147</v>
      </c>
      <c r="J17" s="38">
        <v>1757</v>
      </c>
      <c r="K17" s="66">
        <v>783</v>
      </c>
    </row>
    <row r="18" spans="1:11" s="23" customFormat="1" ht="12" customHeight="1">
      <c r="A18" s="1" t="s">
        <v>18</v>
      </c>
      <c r="B18" s="38">
        <v>53670</v>
      </c>
      <c r="C18" s="38"/>
      <c r="D18" s="66">
        <v>5583173</v>
      </c>
      <c r="E18" s="66">
        <v>5499565</v>
      </c>
      <c r="F18" s="66">
        <v>83608</v>
      </c>
      <c r="G18" s="66">
        <v>14814</v>
      </c>
      <c r="H18" s="38"/>
      <c r="I18" s="67" t="s">
        <v>3</v>
      </c>
      <c r="J18" s="38">
        <v>98</v>
      </c>
      <c r="K18" s="67">
        <v>1</v>
      </c>
    </row>
    <row r="19" spans="1:11" s="42" customFormat="1" ht="12" customHeight="1">
      <c r="A19" s="1" t="s">
        <v>58</v>
      </c>
      <c r="B19" s="38">
        <v>81781</v>
      </c>
      <c r="C19" s="38"/>
      <c r="D19" s="42">
        <v>8371424</v>
      </c>
      <c r="E19" s="66">
        <v>8355709</v>
      </c>
      <c r="F19" s="66">
        <v>15715</v>
      </c>
      <c r="G19" s="66">
        <v>24542.53</v>
      </c>
      <c r="H19" s="38"/>
      <c r="I19" s="67" t="s">
        <v>3</v>
      </c>
      <c r="J19" s="38">
        <v>59.64</v>
      </c>
      <c r="K19" s="66">
        <v>60</v>
      </c>
    </row>
    <row r="20" spans="1:11" s="23" customFormat="1" ht="12" customHeight="1">
      <c r="A20" s="1" t="s">
        <v>1</v>
      </c>
      <c r="B20" s="38">
        <v>11470</v>
      </c>
      <c r="C20" s="38"/>
      <c r="D20" s="66">
        <v>802697</v>
      </c>
      <c r="E20" s="66">
        <v>788911</v>
      </c>
      <c r="F20" s="67">
        <v>13786</v>
      </c>
      <c r="G20" s="38">
        <v>2940.16</v>
      </c>
      <c r="H20" s="38"/>
      <c r="I20" s="67" t="s">
        <v>3</v>
      </c>
      <c r="J20" s="38">
        <v>6.1</v>
      </c>
      <c r="K20" s="67" t="s">
        <v>3</v>
      </c>
    </row>
    <row r="21" spans="1:11" s="23" customFormat="1" ht="19.5" customHeight="1">
      <c r="A21" s="50" t="s">
        <v>0</v>
      </c>
      <c r="B21" s="25">
        <v>608463</v>
      </c>
      <c r="C21" s="25"/>
      <c r="D21" s="25">
        <v>65737986</v>
      </c>
      <c r="E21" s="25">
        <v>64437194</v>
      </c>
      <c r="F21" s="25">
        <v>1300792</v>
      </c>
      <c r="G21" s="25">
        <v>292190</v>
      </c>
      <c r="H21" s="25"/>
      <c r="I21" s="25">
        <v>14147</v>
      </c>
      <c r="J21" s="25">
        <v>1921</v>
      </c>
      <c r="K21" s="25">
        <v>844</v>
      </c>
    </row>
    <row r="22" spans="1:11" s="23" customFormat="1" ht="12" customHeight="1">
      <c r="A22" s="50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4" customFormat="1" ht="12" customHeight="1">
      <c r="A23" s="36" t="s">
        <v>103</v>
      </c>
      <c r="B23" s="3"/>
      <c r="C23" s="3"/>
      <c r="D23" s="27"/>
      <c r="E23" s="3"/>
      <c r="F23" s="3"/>
      <c r="G23" s="3"/>
      <c r="H23" s="23"/>
      <c r="I23" s="27"/>
      <c r="J23" s="23"/>
      <c r="K23" s="23"/>
    </row>
    <row r="24" spans="1:11" s="24" customFormat="1" ht="15.75" customHeight="1">
      <c r="A24" s="26" t="s">
        <v>94</v>
      </c>
      <c r="B24" s="3"/>
      <c r="C24" s="3"/>
      <c r="D24" s="27"/>
      <c r="E24" s="3"/>
      <c r="F24" s="3"/>
      <c r="G24" s="3"/>
      <c r="H24" s="23"/>
      <c r="I24" s="31"/>
      <c r="K24" s="65" t="s">
        <v>102</v>
      </c>
    </row>
    <row r="25" spans="1:11" s="24" customFormat="1" ht="3.75" customHeight="1">
      <c r="A25" s="45"/>
      <c r="B25" s="29"/>
      <c r="C25" s="29"/>
      <c r="D25" s="43"/>
      <c r="E25" s="29"/>
      <c r="F25" s="29"/>
      <c r="G25" s="29"/>
      <c r="H25" s="29"/>
      <c r="I25" s="46"/>
      <c r="J25" s="47"/>
      <c r="K25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68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69" t="s">
        <v>65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38">
        <v>417231</v>
      </c>
      <c r="D17" s="38"/>
      <c r="E17" s="38">
        <v>70272055</v>
      </c>
      <c r="F17" s="38">
        <v>53394558</v>
      </c>
      <c r="G17" s="38">
        <v>16877497</v>
      </c>
      <c r="H17" s="60">
        <v>241791</v>
      </c>
      <c r="I17" s="38"/>
      <c r="J17" s="38">
        <v>10623</v>
      </c>
      <c r="K17" s="38">
        <v>3092</v>
      </c>
      <c r="L17" s="66">
        <v>916</v>
      </c>
    </row>
    <row r="18" spans="1:12" s="23" customFormat="1" ht="12" customHeight="1">
      <c r="A18" s="1" t="s">
        <v>18</v>
      </c>
      <c r="B18" s="1"/>
      <c r="C18" s="38">
        <v>46993</v>
      </c>
      <c r="D18" s="38"/>
      <c r="E18" s="38">
        <v>7986220</v>
      </c>
      <c r="F18" s="38">
        <v>7212667</v>
      </c>
      <c r="G18" s="38">
        <v>773553</v>
      </c>
      <c r="H18" s="66">
        <v>34911</v>
      </c>
      <c r="I18" s="38"/>
      <c r="J18" s="38" t="s">
        <v>3</v>
      </c>
      <c r="K18" s="38">
        <v>89</v>
      </c>
      <c r="L18" s="66">
        <v>7</v>
      </c>
    </row>
    <row r="19" spans="1:12" s="42" customFormat="1" ht="12" customHeight="1">
      <c r="A19" s="1" t="s">
        <v>58</v>
      </c>
      <c r="B19" s="36"/>
      <c r="C19" s="38">
        <v>67112</v>
      </c>
      <c r="D19" s="38"/>
      <c r="E19" s="38">
        <v>9434439</v>
      </c>
      <c r="F19" s="38">
        <v>9261530</v>
      </c>
      <c r="G19" s="38">
        <v>172909</v>
      </c>
      <c r="H19" s="66">
        <v>22648</v>
      </c>
      <c r="I19" s="38"/>
      <c r="J19" s="38" t="s">
        <v>3</v>
      </c>
      <c r="K19" s="38">
        <v>121</v>
      </c>
      <c r="L19" s="66">
        <v>38</v>
      </c>
    </row>
    <row r="20" spans="1:12" s="23" customFormat="1" ht="12" customHeight="1">
      <c r="A20" s="1" t="s">
        <v>20</v>
      </c>
      <c r="B20" s="1"/>
      <c r="C20" s="38">
        <v>6016</v>
      </c>
      <c r="D20" s="38"/>
      <c r="E20" s="38">
        <v>1180333</v>
      </c>
      <c r="F20" s="38">
        <v>1051819</v>
      </c>
      <c r="G20" s="38">
        <v>128514</v>
      </c>
      <c r="H20" s="66">
        <v>5895</v>
      </c>
      <c r="I20" s="38"/>
      <c r="J20" s="38" t="s">
        <v>3</v>
      </c>
      <c r="K20" s="38">
        <v>17</v>
      </c>
      <c r="L20" s="38" t="s">
        <v>3</v>
      </c>
    </row>
    <row r="21" spans="1:12" s="23" customFormat="1" ht="12" customHeight="1">
      <c r="A21" s="1" t="s">
        <v>1</v>
      </c>
      <c r="B21" s="1"/>
      <c r="C21" s="38">
        <v>7021</v>
      </c>
      <c r="D21" s="38"/>
      <c r="E21" s="38">
        <v>818001</v>
      </c>
      <c r="F21" s="38">
        <v>802184</v>
      </c>
      <c r="G21" s="38">
        <v>15817</v>
      </c>
      <c r="H21" s="38">
        <v>7136</v>
      </c>
      <c r="I21" s="38"/>
      <c r="J21" s="38" t="s">
        <v>3</v>
      </c>
      <c r="K21" s="38">
        <v>31</v>
      </c>
      <c r="L21" s="38">
        <v>4</v>
      </c>
    </row>
    <row r="22" spans="1:12" s="23" customFormat="1" ht="19.5" customHeight="1">
      <c r="A22" s="1" t="s">
        <v>21</v>
      </c>
      <c r="B22" s="1"/>
      <c r="C22" s="38">
        <v>1390</v>
      </c>
      <c r="D22" s="38"/>
      <c r="E22" s="38">
        <v>150582</v>
      </c>
      <c r="F22" s="38">
        <v>150582</v>
      </c>
      <c r="G22" s="38" t="s">
        <v>3</v>
      </c>
      <c r="H22" s="38">
        <v>743</v>
      </c>
      <c r="I22" s="38"/>
      <c r="J22" s="38" t="s">
        <v>3</v>
      </c>
      <c r="K22" s="38">
        <v>14</v>
      </c>
      <c r="L22" s="38" t="s">
        <v>3</v>
      </c>
    </row>
    <row r="23" spans="1:12" s="23" customFormat="1" ht="12" customHeight="1">
      <c r="A23" s="1" t="s">
        <v>22</v>
      </c>
      <c r="B23" s="1"/>
      <c r="C23" s="38">
        <v>97</v>
      </c>
      <c r="D23" s="68"/>
      <c r="E23" s="38">
        <v>13012</v>
      </c>
      <c r="F23" s="38">
        <v>13012</v>
      </c>
      <c r="G23" s="38" t="s">
        <v>3</v>
      </c>
      <c r="H23" s="38">
        <v>252</v>
      </c>
      <c r="I23" s="38"/>
      <c r="J23" s="38" t="s">
        <v>3</v>
      </c>
      <c r="K23" s="38">
        <v>1</v>
      </c>
      <c r="L23" s="38" t="s">
        <v>3</v>
      </c>
    </row>
    <row r="24" spans="1:12" s="23" customFormat="1" ht="19.5" customHeight="1">
      <c r="A24" s="50" t="s">
        <v>0</v>
      </c>
      <c r="B24" s="50"/>
      <c r="C24" s="25">
        <v>545860</v>
      </c>
      <c r="D24" s="25"/>
      <c r="E24" s="25">
        <v>89854642</v>
      </c>
      <c r="F24" s="25">
        <v>71886352</v>
      </c>
      <c r="G24" s="33">
        <v>17968290</v>
      </c>
      <c r="H24" s="25">
        <v>313376</v>
      </c>
      <c r="I24" s="25"/>
      <c r="J24" s="63">
        <v>10623</v>
      </c>
      <c r="K24" s="25">
        <v>3365</v>
      </c>
      <c r="L24" s="25">
        <v>965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36" t="s">
        <v>70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36" t="s">
        <v>62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2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  <c r="L28" s="65" t="s">
        <v>69</v>
      </c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64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69" t="s">
        <v>65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38">
        <v>411134</v>
      </c>
      <c r="D17" s="38"/>
      <c r="E17" s="38">
        <v>64585973</v>
      </c>
      <c r="F17" s="38">
        <v>61937273</v>
      </c>
      <c r="G17" s="38">
        <v>2648700</v>
      </c>
      <c r="H17" s="60">
        <v>186129</v>
      </c>
      <c r="I17" s="38"/>
      <c r="J17" s="38">
        <v>9602</v>
      </c>
      <c r="K17" s="38">
        <v>1800</v>
      </c>
      <c r="L17" s="66">
        <v>550</v>
      </c>
    </row>
    <row r="18" spans="1:12" s="23" customFormat="1" ht="12" customHeight="1">
      <c r="A18" s="1" t="s">
        <v>18</v>
      </c>
      <c r="B18" s="1"/>
      <c r="C18" s="38">
        <v>46445</v>
      </c>
      <c r="D18" s="38"/>
      <c r="E18" s="38">
        <v>6808024</v>
      </c>
      <c r="F18" s="38">
        <v>6005941</v>
      </c>
      <c r="G18" s="38">
        <v>802083</v>
      </c>
      <c r="H18" s="66">
        <v>31056</v>
      </c>
      <c r="I18" s="38"/>
      <c r="J18" s="67" t="s">
        <v>26</v>
      </c>
      <c r="K18" s="38">
        <v>77</v>
      </c>
      <c r="L18" s="66">
        <v>15</v>
      </c>
    </row>
    <row r="19" spans="1:12" s="42" customFormat="1" ht="12" customHeight="1">
      <c r="A19" s="1" t="s">
        <v>58</v>
      </c>
      <c r="B19" s="36"/>
      <c r="C19" s="38">
        <v>66032</v>
      </c>
      <c r="D19" s="38"/>
      <c r="E19" s="38">
        <v>9035527</v>
      </c>
      <c r="F19" s="38">
        <v>8874096</v>
      </c>
      <c r="G19" s="38">
        <v>161431</v>
      </c>
      <c r="H19" s="66">
        <v>19918</v>
      </c>
      <c r="I19" s="38"/>
      <c r="J19" s="67" t="s">
        <v>26</v>
      </c>
      <c r="K19" s="38">
        <v>176</v>
      </c>
      <c r="L19" s="66">
        <v>25</v>
      </c>
    </row>
    <row r="20" spans="1:12" s="23" customFormat="1" ht="12" customHeight="1">
      <c r="A20" s="1" t="s">
        <v>20</v>
      </c>
      <c r="B20" s="1"/>
      <c r="C20" s="38">
        <v>6039</v>
      </c>
      <c r="D20" s="38"/>
      <c r="E20" s="38">
        <v>1042269</v>
      </c>
      <c r="F20" s="38">
        <v>924062</v>
      </c>
      <c r="G20" s="38">
        <v>118207</v>
      </c>
      <c r="H20" s="66">
        <v>5729</v>
      </c>
      <c r="I20" s="38"/>
      <c r="J20" s="67" t="s">
        <v>26</v>
      </c>
      <c r="K20" s="38">
        <v>11</v>
      </c>
      <c r="L20" s="67" t="s">
        <v>26</v>
      </c>
    </row>
    <row r="21" spans="1:12" s="23" customFormat="1" ht="12" customHeight="1">
      <c r="A21" s="1" t="s">
        <v>1</v>
      </c>
      <c r="B21" s="1"/>
      <c r="C21" s="38">
        <v>6757</v>
      </c>
      <c r="D21" s="38"/>
      <c r="E21" s="38">
        <v>711735</v>
      </c>
      <c r="F21" s="38">
        <v>695573</v>
      </c>
      <c r="G21" s="38">
        <v>16162</v>
      </c>
      <c r="H21" s="38">
        <v>11804</v>
      </c>
      <c r="I21" s="38"/>
      <c r="J21" s="67" t="s">
        <v>26</v>
      </c>
      <c r="K21" s="38">
        <v>6</v>
      </c>
      <c r="L21" s="38">
        <v>4</v>
      </c>
    </row>
    <row r="22" spans="1:12" s="23" customFormat="1" ht="19.5" customHeight="1">
      <c r="A22" s="1" t="s">
        <v>21</v>
      </c>
      <c r="B22" s="1"/>
      <c r="C22" s="38">
        <v>1383</v>
      </c>
      <c r="D22" s="38"/>
      <c r="E22" s="38">
        <v>138724</v>
      </c>
      <c r="F22" s="38">
        <v>138724</v>
      </c>
      <c r="G22" s="38" t="s">
        <v>3</v>
      </c>
      <c r="H22" s="38">
        <v>195</v>
      </c>
      <c r="I22" s="38"/>
      <c r="J22" s="67" t="s">
        <v>26</v>
      </c>
      <c r="K22" s="38">
        <v>3</v>
      </c>
      <c r="L22" s="67" t="s">
        <v>26</v>
      </c>
    </row>
    <row r="23" spans="1:12" s="23" customFormat="1" ht="12" customHeight="1">
      <c r="A23" s="1" t="s">
        <v>22</v>
      </c>
      <c r="B23" s="1"/>
      <c r="C23" s="38">
        <v>92</v>
      </c>
      <c r="D23" s="68"/>
      <c r="E23" s="38">
        <v>9108</v>
      </c>
      <c r="F23" s="38">
        <v>9108</v>
      </c>
      <c r="G23" s="38" t="s">
        <v>3</v>
      </c>
      <c r="H23" s="38">
        <v>210</v>
      </c>
      <c r="I23" s="38"/>
      <c r="J23" s="67" t="s">
        <v>26</v>
      </c>
      <c r="K23" s="38">
        <v>1</v>
      </c>
      <c r="L23" s="67" t="s">
        <v>26</v>
      </c>
    </row>
    <row r="24" spans="1:12" s="23" customFormat="1" ht="19.5" customHeight="1">
      <c r="A24" s="50" t="s">
        <v>0</v>
      </c>
      <c r="B24" s="50"/>
      <c r="C24" s="25">
        <v>537882</v>
      </c>
      <c r="D24" s="25"/>
      <c r="E24" s="25">
        <v>82331360</v>
      </c>
      <c r="F24" s="25">
        <v>78584777</v>
      </c>
      <c r="G24" s="33">
        <v>3746583</v>
      </c>
      <c r="H24" s="25">
        <v>255041</v>
      </c>
      <c r="I24" s="25"/>
      <c r="J24" s="63">
        <v>9602</v>
      </c>
      <c r="K24" s="25">
        <v>2074</v>
      </c>
      <c r="L24" s="25">
        <v>594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36" t="s">
        <v>66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36" t="s">
        <v>62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2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  <c r="L28" s="65" t="s">
        <v>67</v>
      </c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63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38">
        <v>410486</v>
      </c>
      <c r="D17" s="38"/>
      <c r="E17" s="38">
        <v>59125611</v>
      </c>
      <c r="F17" s="38">
        <v>57533811</v>
      </c>
      <c r="G17" s="38">
        <v>1591800</v>
      </c>
      <c r="H17" s="60">
        <v>172769</v>
      </c>
      <c r="I17" s="38"/>
      <c r="J17" s="38">
        <v>9088</v>
      </c>
      <c r="K17" s="38">
        <v>1709</v>
      </c>
      <c r="L17" s="66">
        <v>376</v>
      </c>
    </row>
    <row r="18" spans="1:12" s="23" customFormat="1" ht="12" customHeight="1">
      <c r="A18" s="1" t="s">
        <v>18</v>
      </c>
      <c r="B18" s="1"/>
      <c r="C18" s="38">
        <v>46167</v>
      </c>
      <c r="D18" s="38"/>
      <c r="E18" s="38">
        <v>4561371</v>
      </c>
      <c r="F18" s="38">
        <v>4341380</v>
      </c>
      <c r="G18" s="38">
        <v>219991</v>
      </c>
      <c r="H18" s="66">
        <v>32216</v>
      </c>
      <c r="I18" s="38"/>
      <c r="J18" s="67" t="s">
        <v>26</v>
      </c>
      <c r="K18" s="38">
        <v>100</v>
      </c>
      <c r="L18" s="66">
        <v>7</v>
      </c>
    </row>
    <row r="19" spans="1:12" s="42" customFormat="1" ht="12" customHeight="1">
      <c r="A19" s="1" t="s">
        <v>58</v>
      </c>
      <c r="B19" s="36"/>
      <c r="C19" s="38">
        <v>64289</v>
      </c>
      <c r="D19" s="38"/>
      <c r="E19" s="38">
        <v>6850192</v>
      </c>
      <c r="F19" s="38">
        <v>6788728</v>
      </c>
      <c r="G19" s="38">
        <v>61464</v>
      </c>
      <c r="H19" s="66">
        <v>21592</v>
      </c>
      <c r="I19" s="38"/>
      <c r="J19" s="67" t="s">
        <v>26</v>
      </c>
      <c r="K19" s="38">
        <v>59</v>
      </c>
      <c r="L19" s="66">
        <v>12</v>
      </c>
    </row>
    <row r="20" spans="1:12" s="23" customFormat="1" ht="12" customHeight="1">
      <c r="A20" s="1" t="s">
        <v>20</v>
      </c>
      <c r="B20" s="1"/>
      <c r="C20" s="38">
        <v>5934</v>
      </c>
      <c r="D20" s="38"/>
      <c r="E20" s="38">
        <v>721561</v>
      </c>
      <c r="F20" s="38">
        <v>697124</v>
      </c>
      <c r="G20" s="38">
        <v>24437</v>
      </c>
      <c r="H20" s="66">
        <v>5678</v>
      </c>
      <c r="I20" s="38"/>
      <c r="J20" s="67" t="s">
        <v>26</v>
      </c>
      <c r="K20" s="38">
        <v>20</v>
      </c>
      <c r="L20" s="67" t="s">
        <v>26</v>
      </c>
    </row>
    <row r="21" spans="1:12" s="23" customFormat="1" ht="12" customHeight="1">
      <c r="A21" s="1" t="s">
        <v>1</v>
      </c>
      <c r="B21" s="1"/>
      <c r="C21" s="38">
        <v>6649</v>
      </c>
      <c r="D21" s="38"/>
      <c r="E21" s="38">
        <v>532754</v>
      </c>
      <c r="F21" s="38">
        <v>527882</v>
      </c>
      <c r="G21" s="38">
        <v>4872</v>
      </c>
      <c r="H21" s="38">
        <v>9899</v>
      </c>
      <c r="I21" s="38"/>
      <c r="J21" s="67" t="s">
        <v>26</v>
      </c>
      <c r="K21" s="38">
        <v>29</v>
      </c>
      <c r="L21" s="38">
        <v>3</v>
      </c>
    </row>
    <row r="22" spans="1:12" s="23" customFormat="1" ht="19.5" customHeight="1">
      <c r="A22" s="1" t="s">
        <v>21</v>
      </c>
      <c r="B22" s="1"/>
      <c r="C22" s="38">
        <v>1365</v>
      </c>
      <c r="D22" s="38"/>
      <c r="E22" s="38">
        <v>103302</v>
      </c>
      <c r="F22" s="38">
        <v>103302</v>
      </c>
      <c r="G22" s="38" t="s">
        <v>3</v>
      </c>
      <c r="H22" s="38">
        <v>375</v>
      </c>
      <c r="I22" s="38"/>
      <c r="J22" s="67" t="s">
        <v>26</v>
      </c>
      <c r="K22" s="38">
        <v>14</v>
      </c>
      <c r="L22" s="67" t="s">
        <v>26</v>
      </c>
    </row>
    <row r="23" spans="1:12" s="23" customFormat="1" ht="12" customHeight="1">
      <c r="A23" s="1" t="s">
        <v>22</v>
      </c>
      <c r="B23" s="1"/>
      <c r="C23" s="38">
        <v>99</v>
      </c>
      <c r="D23" s="68"/>
      <c r="E23" s="38">
        <v>22128</v>
      </c>
      <c r="F23" s="38">
        <v>22128</v>
      </c>
      <c r="G23" s="38" t="s">
        <v>3</v>
      </c>
      <c r="H23" s="38">
        <v>43</v>
      </c>
      <c r="I23" s="38"/>
      <c r="J23" s="67" t="s">
        <v>26</v>
      </c>
      <c r="K23" s="38">
        <v>5</v>
      </c>
      <c r="L23" s="67" t="s">
        <v>26</v>
      </c>
    </row>
    <row r="24" spans="1:12" s="23" customFormat="1" ht="19.5" customHeight="1">
      <c r="A24" s="50" t="s">
        <v>0</v>
      </c>
      <c r="B24" s="50"/>
      <c r="C24" s="25">
        <v>534989</v>
      </c>
      <c r="D24" s="25"/>
      <c r="E24" s="25">
        <v>71916919</v>
      </c>
      <c r="F24" s="25">
        <v>70014355</v>
      </c>
      <c r="G24" s="33">
        <v>1902564</v>
      </c>
      <c r="H24" s="25">
        <v>242572</v>
      </c>
      <c r="I24" s="25"/>
      <c r="J24" s="63">
        <v>9088</v>
      </c>
      <c r="K24" s="25">
        <v>1936</v>
      </c>
      <c r="L24" s="25">
        <v>398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57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36" t="s">
        <v>62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2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  <c r="L28" s="65" t="s">
        <v>61</v>
      </c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56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10">
        <v>408038</v>
      </c>
      <c r="D17" s="8"/>
      <c r="E17" s="8">
        <v>64369059</v>
      </c>
      <c r="F17" s="8">
        <v>61565659</v>
      </c>
      <c r="G17" s="8">
        <v>2803400</v>
      </c>
      <c r="H17" s="60">
        <v>195597</v>
      </c>
      <c r="I17" s="8"/>
      <c r="J17" s="61">
        <v>9976</v>
      </c>
      <c r="K17" s="8">
        <v>1560</v>
      </c>
      <c r="L17" s="10">
        <v>499</v>
      </c>
    </row>
    <row r="18" spans="1:12" s="23" customFormat="1" ht="12" customHeight="1">
      <c r="A18" s="1" t="s">
        <v>18</v>
      </c>
      <c r="B18" s="1"/>
      <c r="C18" s="10">
        <v>46027</v>
      </c>
      <c r="D18" s="8"/>
      <c r="E18" s="8">
        <v>5667044</v>
      </c>
      <c r="F18" s="8">
        <v>5174081</v>
      </c>
      <c r="G18" s="8">
        <v>492963</v>
      </c>
      <c r="H18" s="10">
        <v>32113</v>
      </c>
      <c r="I18" s="8"/>
      <c r="J18" s="64" t="s">
        <v>26</v>
      </c>
      <c r="K18" s="8">
        <v>84</v>
      </c>
      <c r="L18" s="10">
        <v>6</v>
      </c>
    </row>
    <row r="19" spans="1:12" s="42" customFormat="1" ht="12" customHeight="1">
      <c r="A19" s="1" t="s">
        <v>58</v>
      </c>
      <c r="B19" s="36"/>
      <c r="C19" s="10">
        <v>63820</v>
      </c>
      <c r="D19" s="8"/>
      <c r="E19" s="8">
        <v>8178227</v>
      </c>
      <c r="F19" s="8">
        <v>8082919</v>
      </c>
      <c r="G19" s="8">
        <v>95308</v>
      </c>
      <c r="H19" s="10">
        <v>29252</v>
      </c>
      <c r="I19" s="8"/>
      <c r="J19" s="64" t="s">
        <v>26</v>
      </c>
      <c r="K19" s="8">
        <v>55</v>
      </c>
      <c r="L19" s="10">
        <v>25</v>
      </c>
    </row>
    <row r="20" spans="1:12" s="23" customFormat="1" ht="12" customHeight="1">
      <c r="A20" s="1" t="s">
        <v>20</v>
      </c>
      <c r="B20" s="1"/>
      <c r="C20" s="10">
        <v>5959</v>
      </c>
      <c r="D20" s="8"/>
      <c r="E20" s="8">
        <v>884181</v>
      </c>
      <c r="F20" s="8">
        <v>822910</v>
      </c>
      <c r="G20" s="8">
        <v>61271</v>
      </c>
      <c r="H20" s="10">
        <v>5307</v>
      </c>
      <c r="I20" s="8"/>
      <c r="J20" s="64" t="s">
        <v>26</v>
      </c>
      <c r="K20" s="8">
        <v>12</v>
      </c>
      <c r="L20" s="64" t="s">
        <v>26</v>
      </c>
    </row>
    <row r="21" spans="1:12" s="23" customFormat="1" ht="12" customHeight="1">
      <c r="A21" s="1" t="s">
        <v>1</v>
      </c>
      <c r="B21" s="1"/>
      <c r="C21" s="10">
        <v>6607</v>
      </c>
      <c r="D21" s="8"/>
      <c r="E21" s="8">
        <v>482847</v>
      </c>
      <c r="F21" s="8">
        <v>479306</v>
      </c>
      <c r="G21" s="8">
        <v>3541</v>
      </c>
      <c r="H21" s="8">
        <v>6894</v>
      </c>
      <c r="I21" s="8"/>
      <c r="J21" s="64" t="s">
        <v>26</v>
      </c>
      <c r="K21" s="8">
        <v>29</v>
      </c>
      <c r="L21" s="8">
        <v>3</v>
      </c>
    </row>
    <row r="22" spans="1:12" s="23" customFormat="1" ht="19.5" customHeight="1">
      <c r="A22" s="1" t="s">
        <v>21</v>
      </c>
      <c r="B22" s="1"/>
      <c r="C22" s="10">
        <v>1354</v>
      </c>
      <c r="D22" s="8"/>
      <c r="E22" s="8">
        <v>110888</v>
      </c>
      <c r="F22" s="8">
        <v>110888</v>
      </c>
      <c r="G22" s="10" t="s">
        <v>3</v>
      </c>
      <c r="H22" s="8">
        <v>358</v>
      </c>
      <c r="I22" s="8"/>
      <c r="J22" s="64" t="s">
        <v>26</v>
      </c>
      <c r="K22" s="8">
        <v>14</v>
      </c>
      <c r="L22" s="64" t="s">
        <v>26</v>
      </c>
    </row>
    <row r="23" spans="1:12" s="23" customFormat="1" ht="12" customHeight="1">
      <c r="A23" s="1" t="s">
        <v>22</v>
      </c>
      <c r="B23" s="1"/>
      <c r="C23" s="10">
        <v>100</v>
      </c>
      <c r="D23" s="44"/>
      <c r="E23" s="8">
        <v>152898</v>
      </c>
      <c r="F23" s="8">
        <v>152898</v>
      </c>
      <c r="G23" s="10" t="s">
        <v>3</v>
      </c>
      <c r="H23" s="8">
        <v>633</v>
      </c>
      <c r="I23" s="8"/>
      <c r="J23" s="64" t="s">
        <v>26</v>
      </c>
      <c r="K23" s="8">
        <v>18</v>
      </c>
      <c r="L23" s="48">
        <v>1</v>
      </c>
    </row>
    <row r="24" spans="1:12" s="23" customFormat="1" ht="19.5" customHeight="1">
      <c r="A24" s="50" t="s">
        <v>0</v>
      </c>
      <c r="B24" s="50"/>
      <c r="C24" s="25">
        <v>531905</v>
      </c>
      <c r="D24" s="25"/>
      <c r="E24" s="25">
        <v>79845144</v>
      </c>
      <c r="F24" s="25">
        <v>76388661</v>
      </c>
      <c r="G24" s="62">
        <v>3456483</v>
      </c>
      <c r="H24" s="25">
        <v>270154</v>
      </c>
      <c r="I24" s="25"/>
      <c r="J24" s="63">
        <v>9976</v>
      </c>
      <c r="K24" s="63">
        <v>1772</v>
      </c>
      <c r="L24" s="63">
        <v>534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57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1" t="s">
        <v>60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2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  <c r="L28" s="22" t="s">
        <v>59</v>
      </c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49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8">
        <v>402852</v>
      </c>
      <c r="D17" s="8"/>
      <c r="E17" s="8">
        <v>64852515</v>
      </c>
      <c r="F17" s="8">
        <v>61448155</v>
      </c>
      <c r="G17" s="8">
        <v>3404360</v>
      </c>
      <c r="H17" s="60">
        <v>160599</v>
      </c>
      <c r="I17" s="8"/>
      <c r="J17" s="61">
        <v>8932</v>
      </c>
      <c r="K17" s="8">
        <v>1686</v>
      </c>
      <c r="L17" s="10">
        <v>348</v>
      </c>
    </row>
    <row r="18" spans="1:12" s="23" customFormat="1" ht="12" customHeight="1">
      <c r="A18" s="1" t="s">
        <v>18</v>
      </c>
      <c r="B18" s="1"/>
      <c r="C18" s="8">
        <v>45291</v>
      </c>
      <c r="D18" s="8"/>
      <c r="E18" s="8">
        <v>5629518</v>
      </c>
      <c r="F18" s="8">
        <v>5112519</v>
      </c>
      <c r="G18" s="8">
        <v>516999</v>
      </c>
      <c r="H18" s="10">
        <v>33169</v>
      </c>
      <c r="I18" s="8"/>
      <c r="J18" s="10" t="s">
        <v>26</v>
      </c>
      <c r="K18" s="8">
        <v>90</v>
      </c>
      <c r="L18" s="10">
        <v>3</v>
      </c>
    </row>
    <row r="19" spans="1:12" s="42" customFormat="1" ht="12" customHeight="1">
      <c r="A19" s="1" t="s">
        <v>50</v>
      </c>
      <c r="B19" s="36"/>
      <c r="C19" s="8">
        <v>63179</v>
      </c>
      <c r="D19" s="8"/>
      <c r="E19" s="8">
        <v>4175724</v>
      </c>
      <c r="F19" s="8">
        <v>3893538</v>
      </c>
      <c r="G19" s="8">
        <v>282186</v>
      </c>
      <c r="H19" s="60">
        <v>16103</v>
      </c>
      <c r="I19" s="8"/>
      <c r="J19" s="10" t="s">
        <v>26</v>
      </c>
      <c r="K19" s="8">
        <v>50</v>
      </c>
      <c r="L19" s="10">
        <v>31</v>
      </c>
    </row>
    <row r="20" spans="1:12" s="23" customFormat="1" ht="12" customHeight="1">
      <c r="A20" s="1" t="s">
        <v>20</v>
      </c>
      <c r="B20" s="1"/>
      <c r="C20" s="8">
        <v>5915</v>
      </c>
      <c r="D20" s="8"/>
      <c r="E20" s="8">
        <v>877248</v>
      </c>
      <c r="F20" s="8">
        <v>784586</v>
      </c>
      <c r="G20" s="8">
        <v>92662</v>
      </c>
      <c r="H20" s="10">
        <v>5619</v>
      </c>
      <c r="I20" s="8"/>
      <c r="J20" s="10" t="s">
        <v>26</v>
      </c>
      <c r="K20" s="8">
        <v>11</v>
      </c>
      <c r="L20" s="10" t="s">
        <v>26</v>
      </c>
    </row>
    <row r="21" spans="1:12" s="23" customFormat="1" ht="12" customHeight="1">
      <c r="A21" s="1" t="s">
        <v>1</v>
      </c>
      <c r="B21" s="1"/>
      <c r="C21" s="8">
        <v>4945</v>
      </c>
      <c r="D21" s="8"/>
      <c r="E21" s="8">
        <v>402826</v>
      </c>
      <c r="F21" s="8">
        <v>402826</v>
      </c>
      <c r="G21" s="10" t="s">
        <v>3</v>
      </c>
      <c r="H21" s="8">
        <v>5199</v>
      </c>
      <c r="I21" s="8"/>
      <c r="J21" s="10" t="s">
        <v>26</v>
      </c>
      <c r="K21" s="8">
        <v>26</v>
      </c>
      <c r="L21" s="8">
        <v>2</v>
      </c>
    </row>
    <row r="22" spans="1:12" s="23" customFormat="1" ht="19.5" customHeight="1">
      <c r="A22" s="1" t="s">
        <v>21</v>
      </c>
      <c r="B22" s="1"/>
      <c r="C22" s="8">
        <v>1371</v>
      </c>
      <c r="D22" s="8"/>
      <c r="E22" s="8">
        <v>112257</v>
      </c>
      <c r="F22" s="8">
        <v>112257</v>
      </c>
      <c r="G22" s="10" t="s">
        <v>3</v>
      </c>
      <c r="H22" s="8">
        <v>485</v>
      </c>
      <c r="I22" s="8"/>
      <c r="J22" s="10" t="s">
        <v>26</v>
      </c>
      <c r="K22" s="8">
        <v>12</v>
      </c>
      <c r="L22" s="10" t="s">
        <v>26</v>
      </c>
    </row>
    <row r="23" spans="1:12" s="23" customFormat="1" ht="12" customHeight="1">
      <c r="A23" s="1" t="s">
        <v>51</v>
      </c>
      <c r="B23" s="1"/>
      <c r="C23" s="8">
        <v>1401</v>
      </c>
      <c r="D23" s="44"/>
      <c r="E23" s="8">
        <v>181173</v>
      </c>
      <c r="F23" s="8">
        <v>181173</v>
      </c>
      <c r="G23" s="10" t="s">
        <v>3</v>
      </c>
      <c r="H23" s="8">
        <v>832</v>
      </c>
      <c r="I23" s="8"/>
      <c r="J23" s="10" t="s">
        <v>26</v>
      </c>
      <c r="K23" s="8">
        <v>22</v>
      </c>
      <c r="L23" s="48">
        <v>2</v>
      </c>
    </row>
    <row r="24" spans="1:12" s="23" customFormat="1" ht="19.5" customHeight="1">
      <c r="A24" s="50" t="s">
        <v>0</v>
      </c>
      <c r="B24" s="50"/>
      <c r="C24" s="25">
        <f>SUM(C17:C23)</f>
        <v>524954</v>
      </c>
      <c r="D24" s="25"/>
      <c r="E24" s="25">
        <f>SUM(E17:E23)</f>
        <v>76231261</v>
      </c>
      <c r="F24" s="25">
        <f>SUM(F17:F23)</f>
        <v>71935054</v>
      </c>
      <c r="G24" s="25">
        <f>SUM(G17:G23)</f>
        <v>4296207</v>
      </c>
      <c r="H24" s="25">
        <f>SUM(H17:H23)</f>
        <v>222006</v>
      </c>
      <c r="I24" s="25"/>
      <c r="J24" s="25">
        <f>SUM(J17:J23)</f>
        <v>8932</v>
      </c>
      <c r="K24" s="25">
        <f>SUM(K17:K23)</f>
        <v>1897</v>
      </c>
      <c r="L24" s="25">
        <f>SUM(L17:L23)</f>
        <v>386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53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2" s="24" customFormat="1" ht="12" customHeight="1">
      <c r="A27" s="1" t="s">
        <v>54</v>
      </c>
      <c r="B27" s="1"/>
      <c r="C27" s="3"/>
      <c r="D27" s="3"/>
      <c r="E27" s="27"/>
      <c r="F27" s="3"/>
      <c r="G27" s="3"/>
      <c r="H27" s="3"/>
      <c r="I27" s="23"/>
      <c r="J27" s="27"/>
      <c r="K27" s="23"/>
      <c r="L27" s="23"/>
    </row>
    <row r="28" spans="1:10" s="24" customFormat="1" ht="12" customHeight="1">
      <c r="A28" s="1" t="s">
        <v>52</v>
      </c>
      <c r="B28" s="32"/>
      <c r="C28" s="33"/>
      <c r="D28" s="33"/>
      <c r="E28" s="30"/>
      <c r="F28" s="3"/>
      <c r="G28" s="3"/>
      <c r="H28" s="3"/>
      <c r="I28" s="23"/>
      <c r="J28" s="31"/>
    </row>
    <row r="29" spans="1:12" s="24" customFormat="1" ht="15.75" customHeight="1">
      <c r="A29" s="26" t="s">
        <v>30</v>
      </c>
      <c r="B29" s="1"/>
      <c r="C29" s="3"/>
      <c r="D29" s="3"/>
      <c r="E29" s="27"/>
      <c r="F29" s="3"/>
      <c r="G29" s="3"/>
      <c r="H29" s="3"/>
      <c r="I29" s="23"/>
      <c r="J29" s="31"/>
      <c r="L29" s="22" t="s">
        <v>55</v>
      </c>
    </row>
    <row r="30" spans="1:12" s="24" customFormat="1" ht="3.75" customHeight="1">
      <c r="A30" s="45"/>
      <c r="B30" s="28"/>
      <c r="C30" s="29"/>
      <c r="D30" s="29"/>
      <c r="E30" s="43"/>
      <c r="F30" s="29"/>
      <c r="G30" s="29"/>
      <c r="H30" s="29"/>
      <c r="I30" s="29"/>
      <c r="J30" s="46"/>
      <c r="K30" s="47"/>
      <c r="L30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46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8">
        <v>396371</v>
      </c>
      <c r="D17" s="8"/>
      <c r="E17" s="8">
        <v>68860533</v>
      </c>
      <c r="F17" s="8">
        <v>65317833</v>
      </c>
      <c r="G17" s="8">
        <v>3542700</v>
      </c>
      <c r="H17" s="60">
        <v>183428</v>
      </c>
      <c r="I17" s="8"/>
      <c r="J17" s="61">
        <v>9731</v>
      </c>
      <c r="K17" s="8">
        <v>1561</v>
      </c>
      <c r="L17" s="10">
        <v>383</v>
      </c>
    </row>
    <row r="18" spans="1:12" s="23" customFormat="1" ht="12" customHeight="1">
      <c r="A18" s="1" t="s">
        <v>18</v>
      </c>
      <c r="B18" s="1"/>
      <c r="C18" s="8">
        <v>44950</v>
      </c>
      <c r="D18" s="8"/>
      <c r="E18" s="8">
        <v>7068986</v>
      </c>
      <c r="F18" s="8">
        <v>6482201</v>
      </c>
      <c r="G18" s="8">
        <v>586785</v>
      </c>
      <c r="H18" s="10">
        <v>30116</v>
      </c>
      <c r="I18" s="8"/>
      <c r="J18" s="61" t="s">
        <v>26</v>
      </c>
      <c r="K18" s="8">
        <v>93</v>
      </c>
      <c r="L18" s="10">
        <v>3</v>
      </c>
    </row>
    <row r="19" spans="1:12" s="23" customFormat="1" ht="12" customHeight="1">
      <c r="A19" s="1" t="s">
        <v>19</v>
      </c>
      <c r="B19" s="1"/>
      <c r="C19" s="8">
        <v>24119</v>
      </c>
      <c r="D19" s="8"/>
      <c r="E19" s="8">
        <v>4240246</v>
      </c>
      <c r="F19" s="8">
        <v>3544521</v>
      </c>
      <c r="G19" s="8">
        <v>695725</v>
      </c>
      <c r="H19" s="10">
        <v>27067</v>
      </c>
      <c r="I19" s="8"/>
      <c r="J19" s="61" t="s">
        <v>26</v>
      </c>
      <c r="K19" s="8">
        <v>87</v>
      </c>
      <c r="L19" s="10">
        <v>18</v>
      </c>
    </row>
    <row r="20" spans="1:12" s="23" customFormat="1" ht="12" customHeight="1">
      <c r="A20" s="1" t="s">
        <v>20</v>
      </c>
      <c r="B20" s="1"/>
      <c r="C20" s="8">
        <v>6195</v>
      </c>
      <c r="D20" s="8"/>
      <c r="E20" s="8">
        <v>921242</v>
      </c>
      <c r="F20" s="8">
        <v>888283</v>
      </c>
      <c r="G20" s="8">
        <v>32959</v>
      </c>
      <c r="H20" s="10">
        <v>5514</v>
      </c>
      <c r="I20" s="8"/>
      <c r="J20" s="61" t="s">
        <v>26</v>
      </c>
      <c r="K20" s="8">
        <v>11</v>
      </c>
      <c r="L20" s="61" t="s">
        <v>26</v>
      </c>
    </row>
    <row r="21" spans="1:12" s="23" customFormat="1" ht="12" customHeight="1">
      <c r="A21" s="1" t="s">
        <v>1</v>
      </c>
      <c r="B21" s="1"/>
      <c r="C21" s="8">
        <v>4865</v>
      </c>
      <c r="D21" s="8"/>
      <c r="E21" s="8">
        <v>455579</v>
      </c>
      <c r="F21" s="8">
        <v>455579</v>
      </c>
      <c r="G21" s="61" t="s">
        <v>26</v>
      </c>
      <c r="H21" s="8">
        <v>4540</v>
      </c>
      <c r="I21" s="8"/>
      <c r="J21" s="61" t="s">
        <v>26</v>
      </c>
      <c r="K21" s="8">
        <v>29</v>
      </c>
      <c r="L21" s="8">
        <v>2</v>
      </c>
    </row>
    <row r="22" spans="1:12" s="23" customFormat="1" ht="19.5" customHeight="1">
      <c r="A22" s="1" t="s">
        <v>21</v>
      </c>
      <c r="B22" s="1"/>
      <c r="C22" s="8">
        <v>1488</v>
      </c>
      <c r="D22" s="8"/>
      <c r="E22" s="8">
        <v>123580</v>
      </c>
      <c r="F22" s="8">
        <v>123580</v>
      </c>
      <c r="G22" s="61" t="s">
        <v>26</v>
      </c>
      <c r="H22" s="8">
        <v>754</v>
      </c>
      <c r="I22" s="8"/>
      <c r="J22" s="61" t="s">
        <v>26</v>
      </c>
      <c r="K22" s="8">
        <v>13</v>
      </c>
      <c r="L22" s="61" t="s">
        <v>26</v>
      </c>
    </row>
    <row r="23" spans="1:12" s="23" customFormat="1" ht="12" customHeight="1">
      <c r="A23" s="1" t="s">
        <v>22</v>
      </c>
      <c r="B23" s="1"/>
      <c r="C23" s="8">
        <v>1432</v>
      </c>
      <c r="D23" s="44"/>
      <c r="E23" s="8">
        <v>203656</v>
      </c>
      <c r="F23" s="8">
        <v>203656</v>
      </c>
      <c r="G23" s="61" t="s">
        <v>26</v>
      </c>
      <c r="H23" s="8">
        <v>530</v>
      </c>
      <c r="I23" s="8"/>
      <c r="J23" s="61" t="s">
        <v>26</v>
      </c>
      <c r="K23" s="8">
        <v>28</v>
      </c>
      <c r="L23" s="48">
        <v>1</v>
      </c>
    </row>
    <row r="24" spans="1:12" s="23" customFormat="1" ht="19.5" customHeight="1">
      <c r="A24" s="50" t="s">
        <v>0</v>
      </c>
      <c r="B24" s="50"/>
      <c r="C24" s="25">
        <v>479420</v>
      </c>
      <c r="D24" s="25"/>
      <c r="E24" s="25">
        <v>81873822</v>
      </c>
      <c r="F24" s="25">
        <v>77015653</v>
      </c>
      <c r="G24" s="62">
        <v>4858169</v>
      </c>
      <c r="H24" s="25">
        <v>251949</v>
      </c>
      <c r="I24" s="25"/>
      <c r="J24" s="63">
        <v>9731</v>
      </c>
      <c r="K24" s="25">
        <v>1822</v>
      </c>
      <c r="L24" s="25">
        <v>407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44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1" t="s">
        <v>47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2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  <c r="L28" s="22" t="s">
        <v>48</v>
      </c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43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8">
        <v>391624</v>
      </c>
      <c r="D17" s="8"/>
      <c r="E17" s="8">
        <v>69136467</v>
      </c>
      <c r="F17" s="8">
        <v>64382067</v>
      </c>
      <c r="G17" s="8">
        <v>4754400</v>
      </c>
      <c r="H17" s="10">
        <v>186427</v>
      </c>
      <c r="I17" s="8"/>
      <c r="J17" s="8">
        <v>9619</v>
      </c>
      <c r="K17" s="8">
        <v>1624</v>
      </c>
      <c r="L17" s="10">
        <v>438</v>
      </c>
    </row>
    <row r="18" spans="1:12" s="23" customFormat="1" ht="12" customHeight="1">
      <c r="A18" s="1" t="s">
        <v>18</v>
      </c>
      <c r="B18" s="1"/>
      <c r="C18" s="8">
        <v>44687</v>
      </c>
      <c r="D18" s="8"/>
      <c r="E18" s="8">
        <v>6690593</v>
      </c>
      <c r="F18" s="8">
        <v>6308365</v>
      </c>
      <c r="G18" s="8">
        <v>382228</v>
      </c>
      <c r="H18" s="10">
        <v>29389</v>
      </c>
      <c r="I18" s="8"/>
      <c r="J18" s="48" t="s">
        <v>3</v>
      </c>
      <c r="K18" s="8">
        <v>67</v>
      </c>
      <c r="L18" s="10">
        <v>18</v>
      </c>
    </row>
    <row r="19" spans="1:12" s="23" customFormat="1" ht="12" customHeight="1">
      <c r="A19" s="1" t="s">
        <v>19</v>
      </c>
      <c r="B19" s="1"/>
      <c r="C19" s="8">
        <v>23746</v>
      </c>
      <c r="D19" s="8"/>
      <c r="E19" s="8">
        <v>4349281</v>
      </c>
      <c r="F19" s="8">
        <v>4162543</v>
      </c>
      <c r="G19" s="8">
        <v>186738</v>
      </c>
      <c r="H19" s="10">
        <v>23479</v>
      </c>
      <c r="I19" s="8"/>
      <c r="J19" s="48" t="s">
        <v>3</v>
      </c>
      <c r="K19" s="8">
        <v>90</v>
      </c>
      <c r="L19" s="10">
        <v>19</v>
      </c>
    </row>
    <row r="20" spans="1:12" s="23" customFormat="1" ht="12" customHeight="1">
      <c r="A20" s="1" t="s">
        <v>20</v>
      </c>
      <c r="B20" s="1"/>
      <c r="C20" s="8">
        <v>6028</v>
      </c>
      <c r="D20" s="8"/>
      <c r="E20" s="8">
        <v>1717384</v>
      </c>
      <c r="F20" s="8">
        <v>1694448</v>
      </c>
      <c r="G20" s="8">
        <v>22936</v>
      </c>
      <c r="H20" s="10">
        <v>5702</v>
      </c>
      <c r="I20" s="8"/>
      <c r="J20" s="48" t="s">
        <v>3</v>
      </c>
      <c r="K20" s="8">
        <v>12</v>
      </c>
      <c r="L20" s="48" t="s">
        <v>3</v>
      </c>
    </row>
    <row r="21" spans="1:12" s="23" customFormat="1" ht="12" customHeight="1">
      <c r="A21" s="1" t="s">
        <v>1</v>
      </c>
      <c r="B21" s="1"/>
      <c r="C21" s="8">
        <v>4813</v>
      </c>
      <c r="D21" s="8"/>
      <c r="E21" s="8">
        <v>411708</v>
      </c>
      <c r="F21" s="8">
        <v>411708</v>
      </c>
      <c r="G21" s="9" t="s">
        <v>3</v>
      </c>
      <c r="H21" s="8">
        <v>4882</v>
      </c>
      <c r="I21" s="8"/>
      <c r="J21" s="48" t="s">
        <v>3</v>
      </c>
      <c r="K21" s="8">
        <v>26</v>
      </c>
      <c r="L21" s="8">
        <v>2</v>
      </c>
    </row>
    <row r="22" spans="1:12" s="23" customFormat="1" ht="19.5" customHeight="1">
      <c r="A22" s="1" t="s">
        <v>21</v>
      </c>
      <c r="B22" s="1"/>
      <c r="C22" s="8">
        <v>1474</v>
      </c>
      <c r="D22" s="8"/>
      <c r="E22" s="8">
        <v>119867</v>
      </c>
      <c r="F22" s="8">
        <v>119867</v>
      </c>
      <c r="G22" s="9" t="s">
        <v>3</v>
      </c>
      <c r="H22" s="8">
        <v>506</v>
      </c>
      <c r="I22" s="8"/>
      <c r="J22" s="48" t="s">
        <v>3</v>
      </c>
      <c r="K22" s="8">
        <v>13</v>
      </c>
      <c r="L22" s="48" t="s">
        <v>3</v>
      </c>
    </row>
    <row r="23" spans="1:12" s="23" customFormat="1" ht="12" customHeight="1">
      <c r="A23" s="1" t="s">
        <v>22</v>
      </c>
      <c r="B23" s="1"/>
      <c r="C23" s="8">
        <v>1415</v>
      </c>
      <c r="D23" s="44"/>
      <c r="E23" s="8">
        <v>179826</v>
      </c>
      <c r="F23" s="8">
        <v>179826</v>
      </c>
      <c r="G23" s="9" t="s">
        <v>3</v>
      </c>
      <c r="H23" s="8">
        <v>402</v>
      </c>
      <c r="I23" s="8"/>
      <c r="J23" s="48" t="s">
        <v>3</v>
      </c>
      <c r="K23" s="8">
        <v>24</v>
      </c>
      <c r="L23" s="48">
        <v>1</v>
      </c>
    </row>
    <row r="24" spans="1:12" s="23" customFormat="1" ht="19.5" customHeight="1">
      <c r="A24" s="50" t="s">
        <v>0</v>
      </c>
      <c r="B24" s="50"/>
      <c r="C24" s="25">
        <v>473787</v>
      </c>
      <c r="D24" s="25"/>
      <c r="E24" s="25">
        <v>82605126</v>
      </c>
      <c r="F24" s="25">
        <v>77258824</v>
      </c>
      <c r="G24" s="25">
        <v>5346302</v>
      </c>
      <c r="H24" s="25">
        <v>250787</v>
      </c>
      <c r="I24" s="25"/>
      <c r="J24" s="25">
        <v>9619</v>
      </c>
      <c r="K24" s="25">
        <v>1856</v>
      </c>
      <c r="L24" s="25">
        <v>478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44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1" t="s">
        <v>27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0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41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8">
        <v>389913</v>
      </c>
      <c r="D17" s="8"/>
      <c r="E17" s="8">
        <v>67269638</v>
      </c>
      <c r="F17" s="8">
        <v>61081146</v>
      </c>
      <c r="G17" s="8">
        <v>6188492</v>
      </c>
      <c r="H17" s="10">
        <v>215415</v>
      </c>
      <c r="I17" s="8"/>
      <c r="J17" s="8">
        <v>10199</v>
      </c>
      <c r="K17" s="8">
        <v>501</v>
      </c>
      <c r="L17" s="10">
        <v>270</v>
      </c>
    </row>
    <row r="18" spans="1:12" s="23" customFormat="1" ht="12" customHeight="1">
      <c r="A18" s="1" t="s">
        <v>18</v>
      </c>
      <c r="B18" s="1"/>
      <c r="C18" s="8">
        <v>44503</v>
      </c>
      <c r="D18" s="8"/>
      <c r="E18" s="8">
        <v>5506820</v>
      </c>
      <c r="F18" s="8">
        <v>4809010</v>
      </c>
      <c r="G18" s="8">
        <v>697810</v>
      </c>
      <c r="H18" s="10">
        <v>29145</v>
      </c>
      <c r="I18" s="8"/>
      <c r="J18" s="48" t="s">
        <v>26</v>
      </c>
      <c r="K18" s="8">
        <v>112</v>
      </c>
      <c r="L18" s="10">
        <v>11</v>
      </c>
    </row>
    <row r="19" spans="1:12" s="23" customFormat="1" ht="12" customHeight="1">
      <c r="A19" s="1" t="s">
        <v>19</v>
      </c>
      <c r="B19" s="1"/>
      <c r="C19" s="8">
        <v>23422</v>
      </c>
      <c r="D19" s="8"/>
      <c r="E19" s="8">
        <v>3836646</v>
      </c>
      <c r="F19" s="8">
        <v>3672477</v>
      </c>
      <c r="G19" s="8">
        <v>164169</v>
      </c>
      <c r="H19" s="10">
        <v>30520</v>
      </c>
      <c r="I19" s="8"/>
      <c r="J19" s="48" t="s">
        <v>26</v>
      </c>
      <c r="K19" s="8">
        <v>52</v>
      </c>
      <c r="L19" s="10">
        <v>26</v>
      </c>
    </row>
    <row r="20" spans="1:12" s="23" customFormat="1" ht="12" customHeight="1">
      <c r="A20" s="1" t="s">
        <v>20</v>
      </c>
      <c r="B20" s="1"/>
      <c r="C20" s="8">
        <v>6009</v>
      </c>
      <c r="D20" s="8"/>
      <c r="E20" s="8">
        <v>1693615</v>
      </c>
      <c r="F20" s="8">
        <v>1685445</v>
      </c>
      <c r="G20" s="8">
        <v>8170</v>
      </c>
      <c r="H20" s="10">
        <v>5569</v>
      </c>
      <c r="I20" s="8"/>
      <c r="J20" s="48" t="s">
        <v>26</v>
      </c>
      <c r="K20" s="8">
        <v>62</v>
      </c>
      <c r="L20" s="48" t="s">
        <v>26</v>
      </c>
    </row>
    <row r="21" spans="1:12" s="23" customFormat="1" ht="12" customHeight="1">
      <c r="A21" s="1" t="s">
        <v>1</v>
      </c>
      <c r="B21" s="1"/>
      <c r="C21" s="8">
        <v>4691</v>
      </c>
      <c r="D21" s="8"/>
      <c r="E21" s="8">
        <v>368710</v>
      </c>
      <c r="F21" s="8">
        <v>368710</v>
      </c>
      <c r="G21" s="9" t="s">
        <v>3</v>
      </c>
      <c r="H21" s="8">
        <v>6092</v>
      </c>
      <c r="I21" s="8"/>
      <c r="J21" s="48" t="s">
        <v>26</v>
      </c>
      <c r="K21" s="8">
        <v>23</v>
      </c>
      <c r="L21" s="8">
        <v>2</v>
      </c>
    </row>
    <row r="22" spans="1:12" s="23" customFormat="1" ht="19.5" customHeight="1">
      <c r="A22" s="1" t="s">
        <v>21</v>
      </c>
      <c r="B22" s="1"/>
      <c r="C22" s="8">
        <v>1462</v>
      </c>
      <c r="D22" s="8"/>
      <c r="E22" s="8">
        <v>110547</v>
      </c>
      <c r="F22" s="8">
        <v>110547</v>
      </c>
      <c r="G22" s="9" t="s">
        <v>3</v>
      </c>
      <c r="H22" s="8">
        <v>684</v>
      </c>
      <c r="I22" s="8"/>
      <c r="J22" s="48" t="s">
        <v>26</v>
      </c>
      <c r="K22" s="8">
        <v>12</v>
      </c>
      <c r="L22" s="48" t="s">
        <v>26</v>
      </c>
    </row>
    <row r="23" spans="1:12" s="23" customFormat="1" ht="12" customHeight="1">
      <c r="A23" s="1" t="s">
        <v>22</v>
      </c>
      <c r="B23" s="1"/>
      <c r="C23" s="8">
        <v>1391</v>
      </c>
      <c r="D23" s="44"/>
      <c r="E23" s="8">
        <v>157935</v>
      </c>
      <c r="F23" s="8">
        <v>157935</v>
      </c>
      <c r="G23" s="9" t="s">
        <v>3</v>
      </c>
      <c r="H23" s="8">
        <v>631</v>
      </c>
      <c r="I23" s="8"/>
      <c r="J23" s="48" t="s">
        <v>26</v>
      </c>
      <c r="K23" s="8">
        <v>24</v>
      </c>
      <c r="L23" s="48">
        <v>1</v>
      </c>
    </row>
    <row r="24" spans="1:12" s="23" customFormat="1" ht="19.5" customHeight="1">
      <c r="A24" s="50" t="s">
        <v>0</v>
      </c>
      <c r="B24" s="50"/>
      <c r="C24" s="25">
        <v>471391</v>
      </c>
      <c r="D24" s="25"/>
      <c r="E24" s="25">
        <v>78943911</v>
      </c>
      <c r="F24" s="25">
        <v>71885270</v>
      </c>
      <c r="G24" s="25">
        <v>7058641</v>
      </c>
      <c r="H24" s="25">
        <v>288056</v>
      </c>
      <c r="I24" s="25"/>
      <c r="J24" s="25">
        <v>10199</v>
      </c>
      <c r="K24" s="25">
        <v>786</v>
      </c>
      <c r="L24" s="25">
        <v>310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42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1" t="s">
        <v>27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0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29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8">
        <v>385669</v>
      </c>
      <c r="D17" s="8"/>
      <c r="E17" s="8">
        <v>63004560</v>
      </c>
      <c r="F17" s="8">
        <v>54537664</v>
      </c>
      <c r="G17" s="8">
        <f>E17-F17</f>
        <v>8466896</v>
      </c>
      <c r="H17" s="10">
        <v>179757</v>
      </c>
      <c r="I17" s="8"/>
      <c r="J17" s="8">
        <v>8894</v>
      </c>
      <c r="K17" s="8">
        <v>480</v>
      </c>
      <c r="L17" s="10">
        <v>529</v>
      </c>
    </row>
    <row r="18" spans="1:12" s="23" customFormat="1" ht="12" customHeight="1">
      <c r="A18" s="1" t="s">
        <v>18</v>
      </c>
      <c r="B18" s="1"/>
      <c r="C18" s="8">
        <v>44276</v>
      </c>
      <c r="D18" s="8"/>
      <c r="E18" s="8">
        <v>5098583</v>
      </c>
      <c r="F18" s="8">
        <v>4585874</v>
      </c>
      <c r="G18" s="8">
        <f>E18-F18</f>
        <v>512709</v>
      </c>
      <c r="H18" s="10">
        <v>31625</v>
      </c>
      <c r="I18" s="8"/>
      <c r="J18" s="48" t="s">
        <v>26</v>
      </c>
      <c r="K18" s="8">
        <v>200</v>
      </c>
      <c r="L18" s="10">
        <v>191</v>
      </c>
    </row>
    <row r="19" spans="1:12" s="23" customFormat="1" ht="12" customHeight="1">
      <c r="A19" s="1" t="s">
        <v>19</v>
      </c>
      <c r="B19" s="1"/>
      <c r="C19" s="8">
        <v>23287</v>
      </c>
      <c r="D19" s="8"/>
      <c r="E19" s="8">
        <v>3211562</v>
      </c>
      <c r="F19" s="8">
        <v>3178197</v>
      </c>
      <c r="G19" s="8">
        <f>E19-F19</f>
        <v>33365</v>
      </c>
      <c r="H19" s="10">
        <v>26631</v>
      </c>
      <c r="I19" s="8"/>
      <c r="J19" s="48" t="s">
        <v>26</v>
      </c>
      <c r="K19" s="8">
        <v>78</v>
      </c>
      <c r="L19" s="10">
        <v>395</v>
      </c>
    </row>
    <row r="20" spans="1:12" s="23" customFormat="1" ht="12" customHeight="1">
      <c r="A20" s="1" t="s">
        <v>20</v>
      </c>
      <c r="B20" s="1"/>
      <c r="C20" s="8">
        <v>5819</v>
      </c>
      <c r="D20" s="8"/>
      <c r="E20" s="8">
        <v>1129879</v>
      </c>
      <c r="F20" s="8">
        <v>1126957</v>
      </c>
      <c r="G20" s="8">
        <f>E20-F20</f>
        <v>2922</v>
      </c>
      <c r="H20" s="10">
        <v>5621</v>
      </c>
      <c r="I20" s="8"/>
      <c r="J20" s="48" t="s">
        <v>26</v>
      </c>
      <c r="K20" s="8">
        <v>19</v>
      </c>
      <c r="L20" s="48" t="s">
        <v>26</v>
      </c>
    </row>
    <row r="21" spans="1:12" s="23" customFormat="1" ht="12" customHeight="1">
      <c r="A21" s="1" t="s">
        <v>1</v>
      </c>
      <c r="B21" s="1"/>
      <c r="C21" s="8">
        <v>4242</v>
      </c>
      <c r="D21" s="8"/>
      <c r="E21" s="8">
        <v>329188</v>
      </c>
      <c r="F21" s="8">
        <v>329188</v>
      </c>
      <c r="G21" s="9" t="s">
        <v>3</v>
      </c>
      <c r="H21" s="8">
        <v>4504</v>
      </c>
      <c r="I21" s="8"/>
      <c r="J21" s="48" t="s">
        <v>26</v>
      </c>
      <c r="K21" s="8">
        <v>26</v>
      </c>
      <c r="L21" s="8">
        <v>2</v>
      </c>
    </row>
    <row r="22" spans="1:12" s="23" customFormat="1" ht="19.5" customHeight="1">
      <c r="A22" s="1" t="s">
        <v>21</v>
      </c>
      <c r="B22" s="1"/>
      <c r="C22" s="8">
        <v>1518</v>
      </c>
      <c r="D22" s="8"/>
      <c r="E22" s="8">
        <v>128347</v>
      </c>
      <c r="F22" s="8">
        <v>128347</v>
      </c>
      <c r="G22" s="9" t="s">
        <v>3</v>
      </c>
      <c r="H22" s="8">
        <v>482</v>
      </c>
      <c r="I22" s="8"/>
      <c r="J22" s="48" t="s">
        <v>26</v>
      </c>
      <c r="K22" s="8">
        <v>13</v>
      </c>
      <c r="L22" s="48" t="s">
        <v>26</v>
      </c>
    </row>
    <row r="23" spans="1:12" s="23" customFormat="1" ht="12" customHeight="1">
      <c r="A23" s="1" t="s">
        <v>22</v>
      </c>
      <c r="B23" s="1"/>
      <c r="C23" s="8">
        <v>1991</v>
      </c>
      <c r="D23" s="44"/>
      <c r="E23" s="8">
        <v>189908</v>
      </c>
      <c r="F23" s="8">
        <v>189908</v>
      </c>
      <c r="G23" s="9" t="s">
        <v>3</v>
      </c>
      <c r="H23" s="8">
        <v>844</v>
      </c>
      <c r="I23" s="8"/>
      <c r="J23" s="48" t="s">
        <v>26</v>
      </c>
      <c r="K23" s="8">
        <v>6</v>
      </c>
      <c r="L23" s="48" t="s">
        <v>26</v>
      </c>
    </row>
    <row r="24" spans="1:12" s="23" customFormat="1" ht="19.5" customHeight="1">
      <c r="A24" s="50" t="s">
        <v>0</v>
      </c>
      <c r="B24" s="50"/>
      <c r="C24" s="25">
        <v>466802</v>
      </c>
      <c r="D24" s="25"/>
      <c r="E24" s="25">
        <v>73092027</v>
      </c>
      <c r="F24" s="25">
        <v>64076135</v>
      </c>
      <c r="G24" s="25">
        <v>9015892</v>
      </c>
      <c r="H24" s="25">
        <v>249464</v>
      </c>
      <c r="I24" s="25"/>
      <c r="J24" s="25">
        <v>8894</v>
      </c>
      <c r="K24" s="25">
        <v>822</v>
      </c>
      <c r="L24" s="25">
        <v>1117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28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1" t="s">
        <v>27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0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98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457191</v>
      </c>
      <c r="C17" s="38"/>
      <c r="D17" s="66">
        <v>61191590</v>
      </c>
      <c r="E17" s="66">
        <v>58598730</v>
      </c>
      <c r="F17" s="66">
        <v>2592860</v>
      </c>
      <c r="G17" s="42">
        <v>274879</v>
      </c>
      <c r="H17" s="38"/>
      <c r="I17" s="60">
        <v>15665</v>
      </c>
      <c r="J17" s="38">
        <v>1560</v>
      </c>
      <c r="K17" s="66">
        <v>675</v>
      </c>
    </row>
    <row r="18" spans="1:11" s="23" customFormat="1" ht="12" customHeight="1">
      <c r="A18" s="1" t="s">
        <v>18</v>
      </c>
      <c r="B18" s="38">
        <v>51767</v>
      </c>
      <c r="C18" s="38"/>
      <c r="D18" s="66">
        <v>6150281</v>
      </c>
      <c r="E18" s="66">
        <v>5895023</v>
      </c>
      <c r="F18" s="66">
        <v>255258</v>
      </c>
      <c r="G18" s="66">
        <v>23592</v>
      </c>
      <c r="H18" s="38"/>
      <c r="I18" s="67" t="s">
        <v>3</v>
      </c>
      <c r="J18" s="38">
        <v>100</v>
      </c>
      <c r="K18" s="67">
        <v>3</v>
      </c>
    </row>
    <row r="19" spans="1:11" s="42" customFormat="1" ht="12" customHeight="1">
      <c r="A19" s="1" t="s">
        <v>58</v>
      </c>
      <c r="B19" s="38">
        <v>81018</v>
      </c>
      <c r="C19" s="38"/>
      <c r="D19" s="42">
        <v>10119453</v>
      </c>
      <c r="E19" s="66">
        <v>9830165</v>
      </c>
      <c r="F19" s="66">
        <v>289288</v>
      </c>
      <c r="G19" s="66">
        <v>31108</v>
      </c>
      <c r="H19" s="38"/>
      <c r="I19" s="67" t="s">
        <v>3</v>
      </c>
      <c r="J19" s="38">
        <v>43</v>
      </c>
      <c r="K19" s="66">
        <v>31</v>
      </c>
    </row>
    <row r="20" spans="1:11" s="23" customFormat="1" ht="12" customHeight="1">
      <c r="A20" s="1" t="s">
        <v>1</v>
      </c>
      <c r="B20" s="38">
        <v>11275</v>
      </c>
      <c r="C20" s="38"/>
      <c r="D20" s="66">
        <v>925224</v>
      </c>
      <c r="E20" s="66">
        <v>925224</v>
      </c>
      <c r="F20" s="67" t="s">
        <v>3</v>
      </c>
      <c r="G20" s="38">
        <v>3016</v>
      </c>
      <c r="H20" s="38"/>
      <c r="I20" s="67" t="s">
        <v>3</v>
      </c>
      <c r="J20" s="38">
        <v>6</v>
      </c>
      <c r="K20" s="67" t="s">
        <v>3</v>
      </c>
    </row>
    <row r="21" spans="1:11" s="23" customFormat="1" ht="19.5" customHeight="1">
      <c r="A21" s="50" t="s">
        <v>0</v>
      </c>
      <c r="B21" s="25">
        <v>601251</v>
      </c>
      <c r="C21" s="25"/>
      <c r="D21" s="25">
        <v>78386548</v>
      </c>
      <c r="E21" s="25">
        <v>75249142</v>
      </c>
      <c r="F21" s="25">
        <v>3137406</v>
      </c>
      <c r="G21" s="25">
        <v>332595</v>
      </c>
      <c r="H21" s="25"/>
      <c r="I21" s="25">
        <v>15665</v>
      </c>
      <c r="J21" s="25">
        <v>1709</v>
      </c>
      <c r="K21" s="25">
        <v>709</v>
      </c>
    </row>
    <row r="22" spans="1:11" s="23" customFormat="1" ht="12" customHeight="1">
      <c r="A22" s="50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4" customFormat="1" ht="12" customHeight="1">
      <c r="A23" s="36" t="s">
        <v>100</v>
      </c>
      <c r="B23" s="3"/>
      <c r="C23" s="3"/>
      <c r="D23" s="27"/>
      <c r="E23" s="3"/>
      <c r="F23" s="3"/>
      <c r="G23" s="3"/>
      <c r="H23" s="23"/>
      <c r="I23" s="27"/>
      <c r="J23" s="23"/>
      <c r="K23" s="23"/>
    </row>
    <row r="24" spans="1:11" s="24" customFormat="1" ht="15.75" customHeight="1">
      <c r="A24" s="26" t="s">
        <v>94</v>
      </c>
      <c r="B24" s="3"/>
      <c r="C24" s="3"/>
      <c r="D24" s="27"/>
      <c r="E24" s="3"/>
      <c r="F24" s="3"/>
      <c r="G24" s="3"/>
      <c r="H24" s="23"/>
      <c r="I24" s="31"/>
      <c r="K24" s="65" t="s">
        <v>99</v>
      </c>
    </row>
    <row r="25" spans="1:11" s="24" customFormat="1" ht="3.75" customHeight="1">
      <c r="A25" s="45"/>
      <c r="B25" s="29"/>
      <c r="C25" s="29"/>
      <c r="D25" s="43"/>
      <c r="E25" s="29"/>
      <c r="F25" s="29"/>
      <c r="G25" s="29"/>
      <c r="H25" s="29"/>
      <c r="I25" s="46"/>
      <c r="J25" s="47"/>
      <c r="K25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95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454433</v>
      </c>
      <c r="C17" s="38"/>
      <c r="D17" s="66">
        <v>56067782</v>
      </c>
      <c r="E17" s="66">
        <v>53936068</v>
      </c>
      <c r="F17" s="66">
        <v>2131714</v>
      </c>
      <c r="G17" s="42">
        <v>257209</v>
      </c>
      <c r="H17" s="38"/>
      <c r="I17" s="60">
        <v>13628</v>
      </c>
      <c r="J17" s="38">
        <v>1707.6</v>
      </c>
      <c r="K17" s="66">
        <v>583.7</v>
      </c>
    </row>
    <row r="18" spans="1:11" s="23" customFormat="1" ht="12" customHeight="1">
      <c r="A18" s="1" t="s">
        <v>18</v>
      </c>
      <c r="B18" s="38">
        <v>51028</v>
      </c>
      <c r="C18" s="38"/>
      <c r="D18" s="66">
        <v>5832975</v>
      </c>
      <c r="E18" s="66">
        <v>5252572</v>
      </c>
      <c r="F18" s="66">
        <v>580403</v>
      </c>
      <c r="G18" s="66">
        <v>31924.28</v>
      </c>
      <c r="H18" s="38"/>
      <c r="I18" s="67" t="s">
        <v>3</v>
      </c>
      <c r="J18" s="38">
        <v>76.79</v>
      </c>
      <c r="K18" s="67" t="s">
        <v>3</v>
      </c>
    </row>
    <row r="19" spans="1:11" s="42" customFormat="1" ht="12" customHeight="1">
      <c r="A19" s="1" t="s">
        <v>58</v>
      </c>
      <c r="B19" s="38">
        <v>79577</v>
      </c>
      <c r="C19" s="38"/>
      <c r="D19" s="42">
        <v>8911707</v>
      </c>
      <c r="E19" s="66">
        <v>8796968</v>
      </c>
      <c r="F19" s="66">
        <v>114739</v>
      </c>
      <c r="G19" s="66">
        <v>32029.37</v>
      </c>
      <c r="H19" s="38"/>
      <c r="I19" s="67" t="s">
        <v>3</v>
      </c>
      <c r="J19" s="38">
        <v>73.11</v>
      </c>
      <c r="K19" s="66">
        <v>10.3</v>
      </c>
    </row>
    <row r="20" spans="1:11" s="23" customFormat="1" ht="12" customHeight="1">
      <c r="A20" s="1" t="s">
        <v>1</v>
      </c>
      <c r="B20" s="38">
        <v>10967</v>
      </c>
      <c r="C20" s="38"/>
      <c r="D20" s="66">
        <v>865939</v>
      </c>
      <c r="E20" s="66">
        <v>865939</v>
      </c>
      <c r="F20" s="67">
        <v>0</v>
      </c>
      <c r="G20" s="38">
        <v>2943.1</v>
      </c>
      <c r="H20" s="38"/>
      <c r="I20" s="67" t="s">
        <v>3</v>
      </c>
      <c r="J20" s="38">
        <v>7.07</v>
      </c>
      <c r="K20" s="67" t="s">
        <v>3</v>
      </c>
    </row>
    <row r="21" spans="1:11" s="23" customFormat="1" ht="19.5" customHeight="1">
      <c r="A21" s="50" t="s">
        <v>0</v>
      </c>
      <c r="B21" s="25">
        <v>596005</v>
      </c>
      <c r="C21" s="25"/>
      <c r="D21" s="25">
        <v>71678403</v>
      </c>
      <c r="E21" s="25">
        <v>68851547</v>
      </c>
      <c r="F21" s="25">
        <v>2826856</v>
      </c>
      <c r="G21" s="25">
        <v>324105.75</v>
      </c>
      <c r="H21" s="25"/>
      <c r="I21" s="25">
        <v>13628</v>
      </c>
      <c r="J21" s="25">
        <v>1864.5699999999997</v>
      </c>
      <c r="K21" s="25">
        <v>594</v>
      </c>
    </row>
    <row r="22" spans="1:11" s="23" customFormat="1" ht="12" customHeight="1">
      <c r="A22" s="50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4" customFormat="1" ht="12" customHeight="1">
      <c r="A23" s="36" t="s">
        <v>97</v>
      </c>
      <c r="B23" s="3"/>
      <c r="C23" s="3"/>
      <c r="D23" s="27"/>
      <c r="E23" s="3"/>
      <c r="F23" s="3"/>
      <c r="G23" s="3"/>
      <c r="H23" s="23"/>
      <c r="I23" s="27"/>
      <c r="J23" s="23"/>
      <c r="K23" s="23"/>
    </row>
    <row r="24" spans="1:11" s="24" customFormat="1" ht="15.75" customHeight="1">
      <c r="A24" s="26" t="s">
        <v>94</v>
      </c>
      <c r="B24" s="3"/>
      <c r="C24" s="3"/>
      <c r="D24" s="27"/>
      <c r="E24" s="3"/>
      <c r="F24" s="3"/>
      <c r="G24" s="3"/>
      <c r="H24" s="23"/>
      <c r="I24" s="31"/>
      <c r="K24" s="65" t="s">
        <v>96</v>
      </c>
    </row>
    <row r="25" spans="1:11" s="24" customFormat="1" ht="3.75" customHeight="1">
      <c r="A25" s="45"/>
      <c r="B25" s="29"/>
      <c r="C25" s="29"/>
      <c r="D25" s="43"/>
      <c r="E25" s="29"/>
      <c r="F25" s="29"/>
      <c r="G25" s="29"/>
      <c r="H25" s="29"/>
      <c r="I25" s="46"/>
      <c r="J25" s="47"/>
      <c r="K25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91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451771</v>
      </c>
      <c r="C17" s="38"/>
      <c r="D17" s="66">
        <v>57419876</v>
      </c>
      <c r="E17" s="66">
        <v>54984289</v>
      </c>
      <c r="F17" s="66">
        <v>2435587</v>
      </c>
      <c r="G17" s="42">
        <v>247842</v>
      </c>
      <c r="H17" s="38"/>
      <c r="I17" s="60">
        <v>13593</v>
      </c>
      <c r="J17" s="38">
        <v>1887</v>
      </c>
      <c r="K17" s="66">
        <v>668</v>
      </c>
    </row>
    <row r="18" spans="1:11" s="23" customFormat="1" ht="12" customHeight="1">
      <c r="A18" s="1" t="s">
        <v>18</v>
      </c>
      <c r="B18" s="38">
        <v>50335</v>
      </c>
      <c r="C18" s="38"/>
      <c r="D18" s="66">
        <v>5863376</v>
      </c>
      <c r="E18" s="66">
        <v>5070003</v>
      </c>
      <c r="F18" s="66">
        <v>793373</v>
      </c>
      <c r="G18" s="66">
        <v>30349.6</v>
      </c>
      <c r="H18" s="38"/>
      <c r="I18" s="67" t="s">
        <v>3</v>
      </c>
      <c r="J18" s="38">
        <v>70.8</v>
      </c>
      <c r="K18" s="66">
        <v>9</v>
      </c>
    </row>
    <row r="19" spans="1:11" s="42" customFormat="1" ht="12" customHeight="1">
      <c r="A19" s="1" t="s">
        <v>58</v>
      </c>
      <c r="B19" s="38">
        <v>78293</v>
      </c>
      <c r="C19" s="38"/>
      <c r="D19" s="42">
        <v>9077694</v>
      </c>
      <c r="E19" s="66">
        <v>8991073</v>
      </c>
      <c r="F19" s="66">
        <v>86621</v>
      </c>
      <c r="G19" s="66">
        <v>29232.4</v>
      </c>
      <c r="H19" s="38"/>
      <c r="I19" s="67" t="s">
        <v>3</v>
      </c>
      <c r="J19" s="38">
        <v>81.3</v>
      </c>
      <c r="K19" s="66">
        <v>11</v>
      </c>
    </row>
    <row r="20" spans="1:11" s="23" customFormat="1" ht="12" customHeight="1">
      <c r="A20" s="1" t="s">
        <v>1</v>
      </c>
      <c r="B20" s="38">
        <v>10798</v>
      </c>
      <c r="C20" s="38"/>
      <c r="D20" s="66">
        <v>805480</v>
      </c>
      <c r="E20" s="66">
        <v>805480</v>
      </c>
      <c r="F20" s="67" t="s">
        <v>3</v>
      </c>
      <c r="G20" s="38">
        <v>3701.4</v>
      </c>
      <c r="H20" s="38"/>
      <c r="I20" s="67" t="s">
        <v>3</v>
      </c>
      <c r="J20" s="38">
        <v>15.8</v>
      </c>
      <c r="K20" s="66">
        <v>1</v>
      </c>
    </row>
    <row r="21" spans="1:11" s="23" customFormat="1" ht="19.5" customHeight="1">
      <c r="A21" s="50" t="s">
        <v>0</v>
      </c>
      <c r="B21" s="25">
        <f>SUM(B17:B20)</f>
        <v>591197</v>
      </c>
      <c r="C21" s="25"/>
      <c r="D21" s="25">
        <f>SUM(D17:D20)</f>
        <v>73166426</v>
      </c>
      <c r="E21" s="25">
        <f>SUM(E17:E20)</f>
        <v>69850845</v>
      </c>
      <c r="F21" s="25">
        <f>SUM(F17:F20)</f>
        <v>3315581</v>
      </c>
      <c r="G21" s="25">
        <f>SUM(G17:G20)</f>
        <v>311125.4</v>
      </c>
      <c r="H21" s="25"/>
      <c r="I21" s="25">
        <f>SUM(I17:I20)</f>
        <v>13593</v>
      </c>
      <c r="J21" s="25">
        <f>SUM(J17:J20)</f>
        <v>2054.9</v>
      </c>
      <c r="K21" s="25">
        <v>689.2</v>
      </c>
    </row>
    <row r="22" spans="1:11" s="23" customFormat="1" ht="12" customHeight="1">
      <c r="A22" s="50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4" customFormat="1" ht="12" customHeight="1">
      <c r="A23" s="36" t="s">
        <v>93</v>
      </c>
      <c r="B23" s="3"/>
      <c r="C23" s="3"/>
      <c r="D23" s="27"/>
      <c r="E23" s="3"/>
      <c r="F23" s="3"/>
      <c r="G23" s="3"/>
      <c r="H23" s="23"/>
      <c r="I23" s="27"/>
      <c r="J23" s="23"/>
      <c r="K23" s="23"/>
    </row>
    <row r="24" spans="1:11" s="24" customFormat="1" ht="15.75" customHeight="1">
      <c r="A24" s="26" t="s">
        <v>94</v>
      </c>
      <c r="B24" s="3"/>
      <c r="C24" s="3"/>
      <c r="D24" s="27"/>
      <c r="E24" s="3"/>
      <c r="F24" s="3"/>
      <c r="G24" s="3"/>
      <c r="H24" s="23"/>
      <c r="I24" s="31"/>
      <c r="K24" s="65" t="s">
        <v>92</v>
      </c>
    </row>
    <row r="25" spans="1:11" s="24" customFormat="1" ht="3.75" customHeight="1">
      <c r="A25" s="45"/>
      <c r="B25" s="29"/>
      <c r="C25" s="29"/>
      <c r="D25" s="43"/>
      <c r="E25" s="29"/>
      <c r="F25" s="29"/>
      <c r="G25" s="29"/>
      <c r="H25" s="29"/>
      <c r="I25" s="46"/>
      <c r="J25" s="47"/>
      <c r="K25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88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447539</v>
      </c>
      <c r="C17" s="38"/>
      <c r="D17" s="38">
        <v>61193618</v>
      </c>
      <c r="E17" s="38">
        <v>58853314</v>
      </c>
      <c r="F17" s="38">
        <v>2340304</v>
      </c>
      <c r="G17" s="60">
        <v>247473</v>
      </c>
      <c r="H17" s="38"/>
      <c r="I17" s="38">
        <v>13760</v>
      </c>
      <c r="J17" s="38">
        <v>1898</v>
      </c>
      <c r="K17" s="66">
        <v>819</v>
      </c>
    </row>
    <row r="18" spans="1:11" s="23" customFormat="1" ht="12" customHeight="1">
      <c r="A18" s="1" t="s">
        <v>18</v>
      </c>
      <c r="B18" s="38">
        <v>49970</v>
      </c>
      <c r="C18" s="38"/>
      <c r="D18" s="38">
        <v>6187185</v>
      </c>
      <c r="E18" s="38">
        <v>5555140</v>
      </c>
      <c r="F18" s="38">
        <v>632045</v>
      </c>
      <c r="G18" s="66">
        <v>36407</v>
      </c>
      <c r="H18" s="38"/>
      <c r="I18" s="38" t="s">
        <v>3</v>
      </c>
      <c r="J18" s="38">
        <v>90</v>
      </c>
      <c r="K18" s="66">
        <v>21</v>
      </c>
    </row>
    <row r="19" spans="1:11" s="42" customFormat="1" ht="12" customHeight="1">
      <c r="A19" s="1" t="s">
        <v>58</v>
      </c>
      <c r="B19" s="38">
        <v>75917</v>
      </c>
      <c r="C19" s="38"/>
      <c r="D19" s="38">
        <v>9606907</v>
      </c>
      <c r="E19" s="38">
        <v>9361542</v>
      </c>
      <c r="F19" s="38">
        <v>245365</v>
      </c>
      <c r="G19" s="66">
        <v>25988</v>
      </c>
      <c r="H19" s="38"/>
      <c r="I19" s="38" t="s">
        <v>3</v>
      </c>
      <c r="J19" s="38">
        <v>63</v>
      </c>
      <c r="K19" s="66">
        <v>20</v>
      </c>
    </row>
    <row r="20" spans="1:11" s="23" customFormat="1" ht="12" customHeight="1">
      <c r="A20" s="1" t="s">
        <v>1</v>
      </c>
      <c r="B20" s="38">
        <v>10670</v>
      </c>
      <c r="C20" s="38"/>
      <c r="D20" s="38">
        <v>850921</v>
      </c>
      <c r="E20" s="38">
        <v>850921</v>
      </c>
      <c r="F20" s="38">
        <v>0</v>
      </c>
      <c r="G20" s="38">
        <v>3649</v>
      </c>
      <c r="H20" s="38"/>
      <c r="I20" s="38" t="s">
        <v>3</v>
      </c>
      <c r="J20" s="38">
        <v>6</v>
      </c>
      <c r="K20" s="38">
        <v>1</v>
      </c>
    </row>
    <row r="21" spans="1:11" s="23" customFormat="1" ht="19.5" customHeight="1">
      <c r="A21" s="50" t="s">
        <v>0</v>
      </c>
      <c r="B21" s="25">
        <v>584096</v>
      </c>
      <c r="C21" s="25"/>
      <c r="D21" s="25">
        <v>77838631</v>
      </c>
      <c r="E21" s="25">
        <v>74620917</v>
      </c>
      <c r="F21" s="33">
        <v>3217714</v>
      </c>
      <c r="G21" s="25">
        <v>313517</v>
      </c>
      <c r="H21" s="25"/>
      <c r="I21" s="63">
        <v>13760</v>
      </c>
      <c r="J21" s="25">
        <v>2056</v>
      </c>
      <c r="K21" s="25">
        <v>861</v>
      </c>
    </row>
    <row r="22" spans="1:11" s="23" customFormat="1" ht="12" customHeight="1">
      <c r="A22" s="50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4" customFormat="1" ht="12" customHeight="1">
      <c r="A23" s="36" t="s">
        <v>90</v>
      </c>
      <c r="B23" s="3"/>
      <c r="C23" s="3"/>
      <c r="D23" s="27"/>
      <c r="E23" s="3"/>
      <c r="F23" s="3"/>
      <c r="G23" s="3"/>
      <c r="H23" s="23"/>
      <c r="I23" s="27"/>
      <c r="J23" s="23"/>
      <c r="K23" s="23"/>
    </row>
    <row r="24" spans="1:11" s="24" customFormat="1" ht="15.75" customHeight="1">
      <c r="A24" s="26" t="s">
        <v>76</v>
      </c>
      <c r="B24" s="3"/>
      <c r="C24" s="3"/>
      <c r="D24" s="27"/>
      <c r="E24" s="3"/>
      <c r="F24" s="3"/>
      <c r="G24" s="3"/>
      <c r="H24" s="23"/>
      <c r="I24" s="31"/>
      <c r="K24" s="65" t="s">
        <v>89</v>
      </c>
    </row>
    <row r="25" spans="1:11" s="24" customFormat="1" ht="3.75" customHeight="1">
      <c r="A25" s="45"/>
      <c r="B25" s="29"/>
      <c r="C25" s="29"/>
      <c r="D25" s="43"/>
      <c r="E25" s="29"/>
      <c r="F25" s="29"/>
      <c r="G25" s="29"/>
      <c r="H25" s="29"/>
      <c r="I25" s="46"/>
      <c r="J25" s="47"/>
      <c r="K25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86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445139</v>
      </c>
      <c r="C17" s="38"/>
      <c r="D17" s="38">
        <v>59319676</v>
      </c>
      <c r="E17" s="38">
        <v>57605521</v>
      </c>
      <c r="F17" s="38">
        <v>1714155</v>
      </c>
      <c r="G17" s="60">
        <v>245562</v>
      </c>
      <c r="H17" s="38"/>
      <c r="I17" s="38">
        <v>15744</v>
      </c>
      <c r="J17" s="38">
        <v>2134</v>
      </c>
      <c r="K17" s="66">
        <v>1445</v>
      </c>
    </row>
    <row r="18" spans="1:11" s="23" customFormat="1" ht="12" customHeight="1">
      <c r="A18" s="1" t="s">
        <v>18</v>
      </c>
      <c r="B18" s="38">
        <v>49555</v>
      </c>
      <c r="C18" s="38"/>
      <c r="D18" s="38">
        <v>5117930</v>
      </c>
      <c r="E18" s="38">
        <v>4861159</v>
      </c>
      <c r="F18" s="38">
        <v>256771</v>
      </c>
      <c r="G18" s="66">
        <v>33993</v>
      </c>
      <c r="H18" s="38"/>
      <c r="I18" s="38" t="s">
        <v>3</v>
      </c>
      <c r="J18" s="38">
        <v>93</v>
      </c>
      <c r="K18" s="66">
        <v>6</v>
      </c>
    </row>
    <row r="19" spans="1:11" s="42" customFormat="1" ht="12" customHeight="1">
      <c r="A19" s="1" t="s">
        <v>58</v>
      </c>
      <c r="B19" s="38">
        <v>72846</v>
      </c>
      <c r="C19" s="38"/>
      <c r="D19" s="38">
        <v>7808505</v>
      </c>
      <c r="E19" s="38">
        <v>7757349</v>
      </c>
      <c r="F19" s="38">
        <v>51156</v>
      </c>
      <c r="G19" s="66">
        <v>26193</v>
      </c>
      <c r="H19" s="38"/>
      <c r="I19" s="38" t="s">
        <v>3</v>
      </c>
      <c r="J19" s="38">
        <v>108</v>
      </c>
      <c r="K19" s="66">
        <v>20</v>
      </c>
    </row>
    <row r="20" spans="1:11" s="23" customFormat="1" ht="12" customHeight="1">
      <c r="A20" s="1" t="s">
        <v>1</v>
      </c>
      <c r="B20" s="38">
        <v>10013</v>
      </c>
      <c r="C20" s="38"/>
      <c r="D20" s="38">
        <v>656246</v>
      </c>
      <c r="E20" s="38">
        <v>656141</v>
      </c>
      <c r="F20" s="38">
        <v>105</v>
      </c>
      <c r="G20" s="38">
        <v>2817</v>
      </c>
      <c r="H20" s="38"/>
      <c r="I20" s="38" t="s">
        <v>3</v>
      </c>
      <c r="J20" s="38">
        <v>5</v>
      </c>
      <c r="K20" s="38">
        <v>1</v>
      </c>
    </row>
    <row r="21" spans="1:11" s="23" customFormat="1" ht="12" customHeight="1">
      <c r="A21" s="36" t="s">
        <v>22</v>
      </c>
      <c r="B21" s="38">
        <v>166</v>
      </c>
      <c r="C21" s="68"/>
      <c r="D21" s="38">
        <v>52505</v>
      </c>
      <c r="E21" s="38">
        <v>52505</v>
      </c>
      <c r="F21" s="38" t="s">
        <v>3</v>
      </c>
      <c r="G21" s="38">
        <v>398</v>
      </c>
      <c r="H21" s="38"/>
      <c r="I21" s="38" t="s">
        <v>3</v>
      </c>
      <c r="J21" s="38">
        <v>9</v>
      </c>
      <c r="K21" s="38" t="s">
        <v>3</v>
      </c>
    </row>
    <row r="22" spans="1:11" s="23" customFormat="1" ht="19.5" customHeight="1">
      <c r="A22" s="50" t="s">
        <v>0</v>
      </c>
      <c r="B22" s="25">
        <v>577119</v>
      </c>
      <c r="C22" s="25"/>
      <c r="D22" s="25">
        <v>72954862</v>
      </c>
      <c r="E22" s="25">
        <v>70932675</v>
      </c>
      <c r="F22" s="33">
        <v>2022187</v>
      </c>
      <c r="G22" s="25">
        <v>308963</v>
      </c>
      <c r="H22" s="25"/>
      <c r="I22" s="63">
        <v>15744</v>
      </c>
      <c r="J22" s="25">
        <v>2349</v>
      </c>
      <c r="K22" s="25">
        <v>1472</v>
      </c>
    </row>
    <row r="23" spans="1:11" s="23" customFormat="1" ht="12" customHeight="1">
      <c r="A23" s="50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s="24" customFormat="1" ht="12" customHeight="1">
      <c r="A24" s="36" t="s">
        <v>83</v>
      </c>
      <c r="B24" s="3"/>
      <c r="C24" s="3"/>
      <c r="D24" s="27"/>
      <c r="E24" s="3"/>
      <c r="F24" s="3"/>
      <c r="G24" s="3"/>
      <c r="H24" s="23"/>
      <c r="I24" s="27"/>
      <c r="J24" s="23"/>
      <c r="K24" s="23"/>
    </row>
    <row r="25" spans="1:9" s="24" customFormat="1" ht="12" customHeight="1">
      <c r="A25" s="36" t="s">
        <v>87</v>
      </c>
      <c r="B25" s="33"/>
      <c r="C25" s="33"/>
      <c r="D25" s="30"/>
      <c r="E25" s="3"/>
      <c r="F25" s="3"/>
      <c r="G25" s="3"/>
      <c r="H25" s="23"/>
      <c r="I25" s="31"/>
    </row>
    <row r="26" spans="1:11" s="24" customFormat="1" ht="15.75" customHeight="1">
      <c r="A26" s="26" t="s">
        <v>76</v>
      </c>
      <c r="B26" s="3"/>
      <c r="C26" s="3"/>
      <c r="D26" s="27"/>
      <c r="E26" s="3"/>
      <c r="F26" s="3"/>
      <c r="G26" s="3"/>
      <c r="H26" s="23"/>
      <c r="I26" s="31"/>
      <c r="K26" s="65" t="s">
        <v>85</v>
      </c>
    </row>
    <row r="27" spans="1:11" s="24" customFormat="1" ht="3.75" customHeight="1">
      <c r="A27" s="45"/>
      <c r="B27" s="29"/>
      <c r="C27" s="29"/>
      <c r="D27" s="43"/>
      <c r="E27" s="29"/>
      <c r="F27" s="29"/>
      <c r="G27" s="29"/>
      <c r="H27" s="29"/>
      <c r="I27" s="46"/>
      <c r="J27" s="47"/>
      <c r="K27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82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440750</v>
      </c>
      <c r="C17" s="38"/>
      <c r="D17" s="38">
        <v>64075277</v>
      </c>
      <c r="E17" s="38">
        <v>61692937</v>
      </c>
      <c r="F17" s="38">
        <v>2382340</v>
      </c>
      <c r="G17" s="60">
        <v>231801</v>
      </c>
      <c r="H17" s="38"/>
      <c r="I17" s="38">
        <v>17782</v>
      </c>
      <c r="J17" s="38">
        <v>2020</v>
      </c>
      <c r="K17" s="66">
        <v>571</v>
      </c>
    </row>
    <row r="18" spans="1:11" s="23" customFormat="1" ht="12" customHeight="1">
      <c r="A18" s="1" t="s">
        <v>18</v>
      </c>
      <c r="B18" s="38">
        <v>48914</v>
      </c>
      <c r="C18" s="38"/>
      <c r="D18" s="38">
        <v>6045589</v>
      </c>
      <c r="E18" s="38">
        <v>5560902</v>
      </c>
      <c r="F18" s="38">
        <v>484687</v>
      </c>
      <c r="G18" s="66">
        <v>35643</v>
      </c>
      <c r="H18" s="38"/>
      <c r="I18" s="38" t="s">
        <v>3</v>
      </c>
      <c r="J18" s="38">
        <v>84</v>
      </c>
      <c r="K18" s="66">
        <v>41</v>
      </c>
    </row>
    <row r="19" spans="1:11" s="42" customFormat="1" ht="12" customHeight="1">
      <c r="A19" s="1" t="s">
        <v>58</v>
      </c>
      <c r="B19" s="38">
        <v>70232</v>
      </c>
      <c r="C19" s="38"/>
      <c r="D19" s="38">
        <v>8914942</v>
      </c>
      <c r="E19" s="38">
        <v>8844960</v>
      </c>
      <c r="F19" s="38">
        <v>69982</v>
      </c>
      <c r="G19" s="66">
        <v>26294</v>
      </c>
      <c r="H19" s="38"/>
      <c r="I19" s="38" t="s">
        <v>3</v>
      </c>
      <c r="J19" s="38">
        <v>99</v>
      </c>
      <c r="K19" s="66">
        <v>25</v>
      </c>
    </row>
    <row r="20" spans="1:11" s="23" customFormat="1" ht="12" customHeight="1">
      <c r="A20" s="1" t="s">
        <v>1</v>
      </c>
      <c r="B20" s="38">
        <v>8139</v>
      </c>
      <c r="C20" s="38"/>
      <c r="D20" s="38">
        <v>670660</v>
      </c>
      <c r="E20" s="38">
        <v>670188</v>
      </c>
      <c r="F20" s="38">
        <v>472</v>
      </c>
      <c r="G20" s="38">
        <v>3596</v>
      </c>
      <c r="H20" s="38"/>
      <c r="I20" s="38" t="s">
        <v>3</v>
      </c>
      <c r="J20" s="38">
        <v>3</v>
      </c>
      <c r="K20" s="38">
        <v>1</v>
      </c>
    </row>
    <row r="21" spans="1:11" s="23" customFormat="1" ht="12.75">
      <c r="A21" s="1" t="s">
        <v>21</v>
      </c>
      <c r="B21" s="38">
        <v>1372</v>
      </c>
      <c r="C21" s="38"/>
      <c r="D21" s="38">
        <v>127851</v>
      </c>
      <c r="E21" s="38">
        <v>127851</v>
      </c>
      <c r="F21" s="38" t="s">
        <v>3</v>
      </c>
      <c r="G21" s="38">
        <v>539</v>
      </c>
      <c r="H21" s="38"/>
      <c r="I21" s="38" t="s">
        <v>3</v>
      </c>
      <c r="J21" s="38">
        <v>14</v>
      </c>
      <c r="K21" s="38" t="s">
        <v>3</v>
      </c>
    </row>
    <row r="22" spans="1:11" s="23" customFormat="1" ht="12" customHeight="1">
      <c r="A22" s="36" t="s">
        <v>22</v>
      </c>
      <c r="B22" s="38">
        <v>105</v>
      </c>
      <c r="C22" s="68"/>
      <c r="D22" s="38">
        <v>10915</v>
      </c>
      <c r="E22" s="38">
        <v>10915</v>
      </c>
      <c r="F22" s="38" t="s">
        <v>3</v>
      </c>
      <c r="G22" s="38">
        <v>177</v>
      </c>
      <c r="H22" s="38"/>
      <c r="I22" s="38" t="s">
        <v>3</v>
      </c>
      <c r="J22" s="38">
        <v>3</v>
      </c>
      <c r="K22" s="38" t="s">
        <v>3</v>
      </c>
    </row>
    <row r="23" spans="1:11" s="23" customFormat="1" ht="19.5" customHeight="1">
      <c r="A23" s="50" t="s">
        <v>0</v>
      </c>
      <c r="B23" s="25">
        <v>569512</v>
      </c>
      <c r="C23" s="25"/>
      <c r="D23" s="25">
        <v>79845234</v>
      </c>
      <c r="E23" s="25">
        <v>76907753</v>
      </c>
      <c r="F23" s="33">
        <v>2937481</v>
      </c>
      <c r="G23" s="25">
        <v>298050</v>
      </c>
      <c r="H23" s="25"/>
      <c r="I23" s="63">
        <v>17782</v>
      </c>
      <c r="J23" s="25">
        <v>2223</v>
      </c>
      <c r="K23" s="25">
        <v>638</v>
      </c>
    </row>
    <row r="24" spans="1:11" s="23" customFormat="1" ht="12" customHeight="1">
      <c r="A24" s="50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s="24" customFormat="1" ht="12" customHeight="1">
      <c r="A25" s="36" t="s">
        <v>83</v>
      </c>
      <c r="B25" s="3"/>
      <c r="C25" s="3"/>
      <c r="D25" s="27"/>
      <c r="E25" s="3"/>
      <c r="F25" s="3"/>
      <c r="G25" s="3"/>
      <c r="H25" s="23"/>
      <c r="I25" s="27"/>
      <c r="J25" s="23"/>
      <c r="K25" s="23"/>
    </row>
    <row r="26" spans="1:9" s="24" customFormat="1" ht="12" customHeight="1">
      <c r="A26" s="36" t="s">
        <v>62</v>
      </c>
      <c r="B26" s="33"/>
      <c r="C26" s="33"/>
      <c r="D26" s="30"/>
      <c r="E26" s="3"/>
      <c r="F26" s="3"/>
      <c r="G26" s="3"/>
      <c r="H26" s="23"/>
      <c r="I26" s="31"/>
    </row>
    <row r="27" spans="1:11" s="24" customFormat="1" ht="15.75" customHeight="1">
      <c r="A27" s="26" t="s">
        <v>76</v>
      </c>
      <c r="B27" s="3"/>
      <c r="C27" s="3"/>
      <c r="D27" s="27"/>
      <c r="E27" s="3"/>
      <c r="F27" s="3"/>
      <c r="G27" s="3"/>
      <c r="H27" s="23"/>
      <c r="I27" s="31"/>
      <c r="K27" s="65" t="s">
        <v>84</v>
      </c>
    </row>
    <row r="28" spans="1:11" s="24" customFormat="1" ht="3.75" customHeight="1">
      <c r="A28" s="45"/>
      <c r="B28" s="29"/>
      <c r="C28" s="29"/>
      <c r="D28" s="43"/>
      <c r="E28" s="29"/>
      <c r="F28" s="29"/>
      <c r="G28" s="29"/>
      <c r="H28" s="29"/>
      <c r="I28" s="46"/>
      <c r="J28" s="47"/>
      <c r="K28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75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437756</v>
      </c>
      <c r="C17" s="38"/>
      <c r="D17" s="38">
        <v>61661720</v>
      </c>
      <c r="E17" s="38">
        <v>57918353</v>
      </c>
      <c r="F17" s="38">
        <v>3743367</v>
      </c>
      <c r="G17" s="60">
        <v>216588</v>
      </c>
      <c r="H17" s="38"/>
      <c r="I17" s="38">
        <v>24592</v>
      </c>
      <c r="J17" s="38">
        <v>2174</v>
      </c>
      <c r="K17" s="66">
        <v>810</v>
      </c>
    </row>
    <row r="18" spans="1:11" s="23" customFormat="1" ht="12" customHeight="1">
      <c r="A18" s="1" t="s">
        <v>18</v>
      </c>
      <c r="B18" s="38">
        <v>48618</v>
      </c>
      <c r="C18" s="38"/>
      <c r="D18" s="38">
        <v>4539566</v>
      </c>
      <c r="E18" s="38">
        <v>4098910</v>
      </c>
      <c r="F18" s="38">
        <v>440656</v>
      </c>
      <c r="G18" s="66">
        <v>32736</v>
      </c>
      <c r="H18" s="38"/>
      <c r="I18" s="38" t="s">
        <v>3</v>
      </c>
      <c r="J18" s="38">
        <v>105</v>
      </c>
      <c r="K18" s="66">
        <v>44</v>
      </c>
    </row>
    <row r="19" spans="1:11" s="42" customFormat="1" ht="12" customHeight="1">
      <c r="A19" s="1" t="s">
        <v>58</v>
      </c>
      <c r="B19" s="38">
        <v>68215</v>
      </c>
      <c r="C19" s="38"/>
      <c r="D19" s="38">
        <v>7840005</v>
      </c>
      <c r="E19" s="38">
        <v>7722494</v>
      </c>
      <c r="F19" s="38">
        <v>117511</v>
      </c>
      <c r="G19" s="66">
        <v>27909</v>
      </c>
      <c r="H19" s="38"/>
      <c r="I19" s="38" t="s">
        <v>3</v>
      </c>
      <c r="J19" s="38">
        <v>98</v>
      </c>
      <c r="K19" s="66">
        <v>35</v>
      </c>
    </row>
    <row r="20" spans="1:11" s="23" customFormat="1" ht="12" customHeight="1">
      <c r="A20" s="70" t="s">
        <v>79</v>
      </c>
      <c r="B20" s="38" t="s">
        <v>3</v>
      </c>
      <c r="C20" s="38"/>
      <c r="D20" s="38">
        <v>269700</v>
      </c>
      <c r="E20" s="38">
        <v>229429</v>
      </c>
      <c r="F20" s="38">
        <v>40271</v>
      </c>
      <c r="G20" s="66">
        <v>1906</v>
      </c>
      <c r="H20" s="38"/>
      <c r="I20" s="38" t="s">
        <v>3</v>
      </c>
      <c r="J20" s="38">
        <v>9</v>
      </c>
      <c r="K20" s="38" t="s">
        <v>3</v>
      </c>
    </row>
    <row r="21" spans="1:11" s="23" customFormat="1" ht="12" customHeight="1">
      <c r="A21" s="1" t="s">
        <v>1</v>
      </c>
      <c r="B21" s="38">
        <v>7836</v>
      </c>
      <c r="C21" s="38"/>
      <c r="D21" s="38">
        <v>625670</v>
      </c>
      <c r="E21" s="38">
        <v>616092</v>
      </c>
      <c r="F21" s="38">
        <v>9578</v>
      </c>
      <c r="G21" s="38">
        <v>6877</v>
      </c>
      <c r="H21" s="38"/>
      <c r="I21" s="38" t="s">
        <v>3</v>
      </c>
      <c r="J21" s="38">
        <v>29</v>
      </c>
      <c r="K21" s="38">
        <v>7</v>
      </c>
    </row>
    <row r="22" spans="1:11" s="23" customFormat="1" ht="19.5" customHeight="1">
      <c r="A22" s="1" t="s">
        <v>21</v>
      </c>
      <c r="B22" s="38">
        <v>1397</v>
      </c>
      <c r="C22" s="38"/>
      <c r="D22" s="38">
        <v>114571</v>
      </c>
      <c r="E22" s="38">
        <v>114571</v>
      </c>
      <c r="F22" s="38" t="s">
        <v>3</v>
      </c>
      <c r="G22" s="38">
        <v>703</v>
      </c>
      <c r="H22" s="38"/>
      <c r="I22" s="38" t="s">
        <v>3</v>
      </c>
      <c r="J22" s="38">
        <v>15</v>
      </c>
      <c r="K22" s="38" t="s">
        <v>3</v>
      </c>
    </row>
    <row r="23" spans="1:11" s="23" customFormat="1" ht="12" customHeight="1">
      <c r="A23" s="70" t="s">
        <v>51</v>
      </c>
      <c r="B23" s="38">
        <v>113</v>
      </c>
      <c r="C23" s="68"/>
      <c r="D23" s="38">
        <v>9689</v>
      </c>
      <c r="E23" s="38">
        <v>9689</v>
      </c>
      <c r="F23" s="38" t="s">
        <v>3</v>
      </c>
      <c r="G23" s="38">
        <v>143</v>
      </c>
      <c r="H23" s="38"/>
      <c r="I23" s="38" t="s">
        <v>3</v>
      </c>
      <c r="J23" s="38">
        <v>3</v>
      </c>
      <c r="K23" s="38" t="s">
        <v>3</v>
      </c>
    </row>
    <row r="24" spans="1:11" s="23" customFormat="1" ht="19.5" customHeight="1">
      <c r="A24" s="50" t="s">
        <v>0</v>
      </c>
      <c r="B24" s="25">
        <v>563935</v>
      </c>
      <c r="C24" s="25"/>
      <c r="D24" s="25">
        <v>75060921</v>
      </c>
      <c r="E24" s="25">
        <v>70709538</v>
      </c>
      <c r="F24" s="33">
        <v>4351383</v>
      </c>
      <c r="G24" s="25">
        <v>286862</v>
      </c>
      <c r="H24" s="25"/>
      <c r="I24" s="63">
        <v>24592</v>
      </c>
      <c r="J24" s="25">
        <v>2433</v>
      </c>
      <c r="K24" s="25">
        <v>896</v>
      </c>
    </row>
    <row r="25" spans="1:11" s="23" customFormat="1" ht="12" customHeight="1">
      <c r="A25" s="50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s="24" customFormat="1" ht="12" customHeight="1">
      <c r="A26" s="36" t="s">
        <v>81</v>
      </c>
      <c r="B26" s="3"/>
      <c r="C26" s="3"/>
      <c r="D26" s="27"/>
      <c r="E26" s="3"/>
      <c r="F26" s="3"/>
      <c r="G26" s="3"/>
      <c r="H26" s="23"/>
      <c r="I26" s="27"/>
      <c r="J26" s="23"/>
      <c r="K26" s="23"/>
    </row>
    <row r="27" spans="1:11" s="24" customFormat="1" ht="12" customHeight="1">
      <c r="A27" s="36" t="s">
        <v>80</v>
      </c>
      <c r="B27" s="3"/>
      <c r="C27" s="3"/>
      <c r="D27" s="27"/>
      <c r="E27" s="3"/>
      <c r="F27" s="3"/>
      <c r="G27" s="3"/>
      <c r="H27" s="23"/>
      <c r="I27" s="27"/>
      <c r="J27" s="23"/>
      <c r="K27" s="23"/>
    </row>
    <row r="28" spans="1:9" s="24" customFormat="1" ht="12" customHeight="1">
      <c r="A28" s="36" t="s">
        <v>78</v>
      </c>
      <c r="B28" s="33"/>
      <c r="C28" s="33"/>
      <c r="D28" s="30"/>
      <c r="E28" s="3"/>
      <c r="F28" s="3"/>
      <c r="G28" s="3"/>
      <c r="H28" s="23"/>
      <c r="I28" s="31"/>
    </row>
    <row r="29" spans="1:11" s="24" customFormat="1" ht="15.75" customHeight="1">
      <c r="A29" s="26" t="s">
        <v>76</v>
      </c>
      <c r="B29" s="3"/>
      <c r="C29" s="3"/>
      <c r="D29" s="27"/>
      <c r="E29" s="3"/>
      <c r="F29" s="3"/>
      <c r="G29" s="3"/>
      <c r="H29" s="23"/>
      <c r="I29" s="31"/>
      <c r="K29" s="65" t="s">
        <v>77</v>
      </c>
    </row>
    <row r="30" spans="1:11" s="24" customFormat="1" ht="3.75" customHeight="1">
      <c r="A30" s="45"/>
      <c r="B30" s="29"/>
      <c r="C30" s="29"/>
      <c r="D30" s="43"/>
      <c r="E30" s="29"/>
      <c r="F30" s="29"/>
      <c r="G30" s="29"/>
      <c r="H30" s="29"/>
      <c r="I30" s="46"/>
      <c r="J30" s="47"/>
      <c r="K30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71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69" t="s">
        <v>65</v>
      </c>
      <c r="I11" s="37"/>
      <c r="J11" s="69" t="s">
        <v>65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38">
        <v>423017</v>
      </c>
      <c r="D17" s="38"/>
      <c r="E17" s="38">
        <v>66040624</v>
      </c>
      <c r="F17" s="38">
        <v>16501259</v>
      </c>
      <c r="G17" s="38">
        <v>49539365</v>
      </c>
      <c r="H17" s="60">
        <v>245484</v>
      </c>
      <c r="I17" s="38"/>
      <c r="J17" s="38">
        <v>26831</v>
      </c>
      <c r="K17" s="38">
        <v>2936</v>
      </c>
      <c r="L17" s="66">
        <v>743</v>
      </c>
    </row>
    <row r="18" spans="1:12" s="23" customFormat="1" ht="12" customHeight="1">
      <c r="A18" s="1" t="s">
        <v>18</v>
      </c>
      <c r="B18" s="1"/>
      <c r="C18" s="38">
        <v>47783</v>
      </c>
      <c r="D18" s="38"/>
      <c r="E18" s="38">
        <v>6770992</v>
      </c>
      <c r="F18" s="38">
        <v>506693</v>
      </c>
      <c r="G18" s="38">
        <v>6264299</v>
      </c>
      <c r="H18" s="66">
        <v>33270</v>
      </c>
      <c r="I18" s="38"/>
      <c r="J18" s="38" t="s">
        <v>3</v>
      </c>
      <c r="K18" s="38">
        <v>73</v>
      </c>
      <c r="L18" s="66">
        <v>14</v>
      </c>
    </row>
    <row r="19" spans="1:12" s="42" customFormat="1" ht="12" customHeight="1">
      <c r="A19" s="1" t="s">
        <v>58</v>
      </c>
      <c r="B19" s="36"/>
      <c r="C19" s="38">
        <v>64198</v>
      </c>
      <c r="D19" s="38"/>
      <c r="E19" s="38">
        <v>8469318</v>
      </c>
      <c r="F19" s="38">
        <v>172041</v>
      </c>
      <c r="G19" s="38">
        <v>8297277</v>
      </c>
      <c r="H19" s="66">
        <v>22980</v>
      </c>
      <c r="I19" s="38"/>
      <c r="J19" s="38" t="s">
        <v>3</v>
      </c>
      <c r="K19" s="38">
        <v>94</v>
      </c>
      <c r="L19" s="66">
        <v>40</v>
      </c>
    </row>
    <row r="20" spans="1:12" s="23" customFormat="1" ht="12" customHeight="1">
      <c r="A20" s="1" t="s">
        <v>20</v>
      </c>
      <c r="B20" s="1"/>
      <c r="C20" s="38">
        <v>6146</v>
      </c>
      <c r="D20" s="38"/>
      <c r="E20" s="38">
        <v>917301</v>
      </c>
      <c r="F20" s="38">
        <v>130260</v>
      </c>
      <c r="G20" s="38">
        <v>787041</v>
      </c>
      <c r="H20" s="66">
        <v>6127</v>
      </c>
      <c r="I20" s="38"/>
      <c r="J20" s="38" t="s">
        <v>3</v>
      </c>
      <c r="K20" s="38">
        <v>14</v>
      </c>
      <c r="L20" s="38" t="s">
        <v>3</v>
      </c>
    </row>
    <row r="21" spans="1:12" s="23" customFormat="1" ht="12" customHeight="1">
      <c r="A21" s="1" t="s">
        <v>1</v>
      </c>
      <c r="B21" s="1"/>
      <c r="C21" s="38">
        <v>7381</v>
      </c>
      <c r="D21" s="38"/>
      <c r="E21" s="38">
        <v>792177</v>
      </c>
      <c r="F21" s="38">
        <v>9978</v>
      </c>
      <c r="G21" s="38">
        <v>782199</v>
      </c>
      <c r="H21" s="38">
        <v>7979</v>
      </c>
      <c r="I21" s="38"/>
      <c r="J21" s="38" t="s">
        <v>3</v>
      </c>
      <c r="K21" s="38">
        <v>30</v>
      </c>
      <c r="L21" s="38">
        <v>4</v>
      </c>
    </row>
    <row r="22" spans="1:12" s="23" customFormat="1" ht="19.5" customHeight="1">
      <c r="A22" s="1" t="s">
        <v>21</v>
      </c>
      <c r="B22" s="1"/>
      <c r="C22" s="38">
        <v>1395</v>
      </c>
      <c r="D22" s="38"/>
      <c r="E22" s="38">
        <v>131984</v>
      </c>
      <c r="F22" s="38" t="s">
        <v>3</v>
      </c>
      <c r="G22" s="38">
        <v>131984</v>
      </c>
      <c r="H22" s="38">
        <v>619</v>
      </c>
      <c r="I22" s="38"/>
      <c r="J22" s="38" t="s">
        <v>3</v>
      </c>
      <c r="K22" s="38">
        <v>14</v>
      </c>
      <c r="L22" s="38" t="s">
        <v>3</v>
      </c>
    </row>
    <row r="23" spans="1:12" s="23" customFormat="1" ht="12" customHeight="1">
      <c r="A23" s="1" t="s">
        <v>22</v>
      </c>
      <c r="B23" s="1"/>
      <c r="C23" s="38">
        <v>105</v>
      </c>
      <c r="D23" s="68"/>
      <c r="E23" s="38">
        <v>10429</v>
      </c>
      <c r="F23" s="38" t="s">
        <v>3</v>
      </c>
      <c r="G23" s="38">
        <v>10429</v>
      </c>
      <c r="H23" s="38">
        <v>147</v>
      </c>
      <c r="I23" s="38"/>
      <c r="J23" s="38" t="s">
        <v>3</v>
      </c>
      <c r="K23" s="38">
        <v>4</v>
      </c>
      <c r="L23" s="38" t="s">
        <v>3</v>
      </c>
    </row>
    <row r="24" spans="1:12" s="23" customFormat="1" ht="19.5" customHeight="1">
      <c r="A24" s="50" t="s">
        <v>0</v>
      </c>
      <c r="B24" s="50"/>
      <c r="C24" s="25">
        <v>550025</v>
      </c>
      <c r="D24" s="25"/>
      <c r="E24" s="25">
        <v>83132825</v>
      </c>
      <c r="F24" s="25">
        <v>17320231</v>
      </c>
      <c r="G24" s="33">
        <v>65812594</v>
      </c>
      <c r="H24" s="25">
        <v>316606</v>
      </c>
      <c r="I24" s="25"/>
      <c r="J24" s="63">
        <v>26831</v>
      </c>
      <c r="K24" s="25">
        <v>3165</v>
      </c>
      <c r="L24" s="25">
        <v>801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36" t="s">
        <v>74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36" t="s">
        <v>62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2" s="24" customFormat="1" ht="15.75" customHeight="1">
      <c r="A28" s="26" t="s">
        <v>73</v>
      </c>
      <c r="B28" s="1"/>
      <c r="C28" s="3"/>
      <c r="D28" s="3"/>
      <c r="E28" s="27"/>
      <c r="F28" s="3"/>
      <c r="G28" s="3"/>
      <c r="H28" s="3"/>
      <c r="I28" s="23"/>
      <c r="J28" s="31"/>
      <c r="L28" s="65" t="s">
        <v>72</v>
      </c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2021-06-02T14:37:31Z</cp:lastPrinted>
  <dcterms:created xsi:type="dcterms:W3CDTF">1999-01-29T13:26:37Z</dcterms:created>
  <dcterms:modified xsi:type="dcterms:W3CDTF">2023-07-11T13:26:09Z</dcterms:modified>
  <cp:category/>
  <cp:version/>
  <cp:contentType/>
  <cp:contentStatus/>
</cp:coreProperties>
</file>