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2605" windowWidth="8615" windowHeight="5096" tabRatio="87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  <sheet name="2001" sheetId="23" r:id="rId23"/>
    <sheet name="2000" sheetId="24" r:id="rId24"/>
    <sheet name="1999" sheetId="25" r:id="rId25"/>
    <sheet name="1998" sheetId="26" r:id="rId26"/>
    <sheet name="1997" sheetId="27" r:id="rId27"/>
    <sheet name="1996" sheetId="28" r:id="rId28"/>
    <sheet name="1995" sheetId="29" r:id="rId29"/>
    <sheet name="1994" sheetId="30" r:id="rId30"/>
  </sheets>
  <definedNames/>
  <calcPr fullCalcOnLoad="1"/>
</workbook>
</file>

<file path=xl/sharedStrings.xml><?xml version="1.0" encoding="utf-8"?>
<sst xmlns="http://schemas.openxmlformats.org/spreadsheetml/2006/main" count="767" uniqueCount="103">
  <si>
    <t>Total</t>
  </si>
  <si>
    <t>Canton de Genève</t>
  </si>
  <si>
    <t>Office cantonal de la statistique - OCSTAT</t>
  </si>
  <si>
    <r>
      <t xml:space="preserve">Source: </t>
    </r>
    <r>
      <rPr>
        <i/>
        <sz val="8"/>
        <rFont val="Arial Narrow"/>
        <family val="2"/>
      </rPr>
      <t>Office fédéral des migrations - Système d'information central sur la migration (SYMIC)</t>
    </r>
  </si>
  <si>
    <r>
      <t>en 2005</t>
    </r>
    <r>
      <rPr>
        <sz val="10"/>
        <rFont val="Arial Narrow"/>
        <family val="2"/>
      </rPr>
      <t xml:space="preserve"> (1)</t>
    </r>
  </si>
  <si>
    <t>Totaux annuels</t>
  </si>
  <si>
    <t>Effectif</t>
  </si>
  <si>
    <t>Répartition en %</t>
  </si>
  <si>
    <t>Angola</t>
  </si>
  <si>
    <t>Bosnie et Herzégovine</t>
  </si>
  <si>
    <t>Irak</t>
  </si>
  <si>
    <t>Rép. dém. du Congo</t>
  </si>
  <si>
    <t>Russie</t>
  </si>
  <si>
    <t>Serbie</t>
  </si>
  <si>
    <t>Somalie</t>
  </si>
  <si>
    <t>Togo</t>
  </si>
  <si>
    <t>Autres ou inconnues</t>
  </si>
  <si>
    <t>(1) Recours non compris.</t>
  </si>
  <si>
    <r>
      <t>en 2008</t>
    </r>
    <r>
      <rPr>
        <sz val="10"/>
        <rFont val="Arial Narrow"/>
        <family val="2"/>
      </rPr>
      <t xml:space="preserve"> (1)</t>
    </r>
  </si>
  <si>
    <t>Erythrée</t>
  </si>
  <si>
    <t>Gambie</t>
  </si>
  <si>
    <t>Géorgie</t>
  </si>
  <si>
    <t>Nigéria</t>
  </si>
  <si>
    <t>Sri Lanka</t>
  </si>
  <si>
    <t>Turquie</t>
  </si>
  <si>
    <r>
      <t>en 2007</t>
    </r>
    <r>
      <rPr>
        <sz val="10"/>
        <rFont val="Arial Narrow"/>
        <family val="2"/>
      </rPr>
      <t xml:space="preserve"> (1)</t>
    </r>
  </si>
  <si>
    <t>Albanie</t>
  </si>
  <si>
    <t>Ethiopie</t>
  </si>
  <si>
    <t>Roumanie</t>
  </si>
  <si>
    <r>
      <t>en 2006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</si>
  <si>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</si>
  <si>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t>Bulgarie</t>
  </si>
  <si>
    <t>Cameroun</t>
  </si>
  <si>
    <t>Guinée</t>
  </si>
  <si>
    <r>
      <t>en 2003</t>
    </r>
    <r>
      <rPr>
        <sz val="10"/>
        <rFont val="Arial Narrow"/>
        <family val="2"/>
      </rPr>
      <t xml:space="preserve"> (1)</t>
    </r>
  </si>
  <si>
    <t>Algérie</t>
  </si>
  <si>
    <t>Macédoine, ex-Rép youg.</t>
  </si>
  <si>
    <r>
      <t>en 2002</t>
    </r>
    <r>
      <rPr>
        <sz val="10"/>
        <rFont val="Arial Narrow"/>
        <family val="2"/>
      </rPr>
      <t xml:space="preserve"> (1)</t>
    </r>
  </si>
  <si>
    <t>Côte d'Ivoire</t>
  </si>
  <si>
    <t>Ukraine</t>
  </si>
  <si>
    <r>
      <t>en 2001</t>
    </r>
    <r>
      <rPr>
        <sz val="10"/>
        <rFont val="Arial Narrow"/>
        <family val="2"/>
      </rPr>
      <t xml:space="preserve"> (1)</t>
    </r>
  </si>
  <si>
    <t>Sierra Leone</t>
  </si>
  <si>
    <r>
      <t>en 2000</t>
    </r>
    <r>
      <rPr>
        <sz val="10"/>
        <rFont val="Arial Narrow"/>
        <family val="2"/>
      </rPr>
      <t xml:space="preserve"> (1)</t>
    </r>
  </si>
  <si>
    <t>Burkina Faso</t>
  </si>
  <si>
    <r>
      <t>en 1999</t>
    </r>
    <r>
      <rPr>
        <sz val="10"/>
        <rFont val="Arial Narrow"/>
        <family val="2"/>
      </rPr>
      <t xml:space="preserve"> (1)</t>
    </r>
  </si>
  <si>
    <t>Arménie</t>
  </si>
  <si>
    <t>Guinée-Bissau</t>
  </si>
  <si>
    <t>Rwanda</t>
  </si>
  <si>
    <r>
      <t>en 1998</t>
    </r>
    <r>
      <rPr>
        <sz val="10"/>
        <rFont val="Arial Narrow"/>
        <family val="2"/>
      </rPr>
      <t xml:space="preserve"> (1)</t>
    </r>
  </si>
  <si>
    <r>
      <t>en 1997</t>
    </r>
    <r>
      <rPr>
        <sz val="10"/>
        <rFont val="Arial Narrow"/>
        <family val="2"/>
      </rPr>
      <t xml:space="preserve"> (1)</t>
    </r>
  </si>
  <si>
    <t>Colombie</t>
  </si>
  <si>
    <r>
      <t>en 1996</t>
    </r>
    <r>
      <rPr>
        <sz val="10"/>
        <rFont val="Arial Narrow"/>
        <family val="2"/>
      </rPr>
      <t xml:space="preserve"> (1)</t>
    </r>
  </si>
  <si>
    <r>
      <t>en 1995</t>
    </r>
    <r>
      <rPr>
        <sz val="10"/>
        <rFont val="Arial Narrow"/>
        <family val="2"/>
      </rPr>
      <t xml:space="preserve"> (1)</t>
    </r>
  </si>
  <si>
    <r>
      <t>en 1994</t>
    </r>
    <r>
      <rPr>
        <sz val="10"/>
        <rFont val="Arial Narrow"/>
        <family val="2"/>
      </rPr>
      <t xml:space="preserve"> (1)</t>
    </r>
  </si>
  <si>
    <t>Bangladesh</t>
  </si>
  <si>
    <t>Burundi</t>
  </si>
  <si>
    <t>Nouvelles demandes d'asile : principaux pays de provenance,</t>
  </si>
  <si>
    <t>Date de mise à jour : 13.05.2009</t>
  </si>
  <si>
    <r>
      <t>en 2009</t>
    </r>
    <r>
      <rPr>
        <sz val="10"/>
        <rFont val="Arial Narrow"/>
        <family val="2"/>
      </rPr>
      <t xml:space="preserve"> (1)</t>
    </r>
  </si>
  <si>
    <t>Kosovo</t>
  </si>
  <si>
    <t>Date de mise à jour : 12.07.2010</t>
  </si>
  <si>
    <r>
      <t>en 2010</t>
    </r>
    <r>
      <rPr>
        <sz val="10"/>
        <rFont val="Arial Narrow"/>
        <family val="2"/>
      </rPr>
      <t xml:space="preserve"> (1)</t>
    </r>
  </si>
  <si>
    <t>Macédoine, ex-Rép. Yougoslave</t>
  </si>
  <si>
    <t>Date de mise à jour : 08.03.2011</t>
  </si>
  <si>
    <t xml:space="preserve">Afghanistan </t>
  </si>
  <si>
    <t>Chine (rép. pop.)</t>
  </si>
  <si>
    <t>Syrie</t>
  </si>
  <si>
    <t>Tunisie</t>
  </si>
  <si>
    <t>Date de mise à jour : 29.03.2012</t>
  </si>
  <si>
    <r>
      <t>en 2011</t>
    </r>
    <r>
      <rPr>
        <sz val="10"/>
        <rFont val="Arial Narrow"/>
        <family val="2"/>
      </rPr>
      <t xml:space="preserve"> (1)</t>
    </r>
  </si>
  <si>
    <t>Congo RDC</t>
  </si>
  <si>
    <t>Mali</t>
  </si>
  <si>
    <t>Maroc</t>
  </si>
  <si>
    <t>Sénégal</t>
  </si>
  <si>
    <r>
      <t>en 2012</t>
    </r>
    <r>
      <rPr>
        <sz val="10"/>
        <rFont val="Arial Narrow"/>
        <family val="2"/>
      </rPr>
      <t xml:space="preserve"> (1)</t>
    </r>
  </si>
  <si>
    <t>Date de mise à jour : 22.02.2013</t>
  </si>
  <si>
    <r>
      <t>en 2013</t>
    </r>
    <r>
      <rPr>
        <sz val="10"/>
        <rFont val="Arial Narrow"/>
        <family val="2"/>
      </rPr>
      <t xml:space="preserve"> (1)</t>
    </r>
  </si>
  <si>
    <t>Date de mise à jour : 28.02.2014</t>
  </si>
  <si>
    <r>
      <t>en 2014</t>
    </r>
    <r>
      <rPr>
        <sz val="10"/>
        <rFont val="Arial Narrow"/>
        <family val="2"/>
      </rPr>
      <t xml:space="preserve"> (1)</t>
    </r>
  </si>
  <si>
    <r>
      <t xml:space="preserve">Source: </t>
    </r>
    <r>
      <rPr>
        <i/>
        <sz val="8"/>
        <rFont val="Arial Narrow"/>
        <family val="2"/>
      </rPr>
      <t>Secrétariat d'Etat aux migrations (SEM) - Système d'information central sur la migration (SYMIC)</t>
    </r>
  </si>
  <si>
    <t>Date de mise à jour : 27.02.2015</t>
  </si>
  <si>
    <t>Iran</t>
  </si>
  <si>
    <t>Macédoine, ex-Rép. Youg.</t>
  </si>
  <si>
    <r>
      <t>en 2015</t>
    </r>
    <r>
      <rPr>
        <sz val="10"/>
        <rFont val="Arial Narrow"/>
        <family val="2"/>
      </rPr>
      <t xml:space="preserve"> (1)</t>
    </r>
  </si>
  <si>
    <t>Date de mise à jour : 03.03.2016</t>
  </si>
  <si>
    <r>
      <t>en 2016</t>
    </r>
    <r>
      <rPr>
        <sz val="10"/>
        <rFont val="Arial Narrow"/>
        <family val="2"/>
      </rPr>
      <t xml:space="preserve"> (1)</t>
    </r>
  </si>
  <si>
    <t>Rép. du Congo (-Kinshasa)</t>
  </si>
  <si>
    <t>Date de mise à jour : 09.02.2017</t>
  </si>
  <si>
    <t>T 01.02.6.02</t>
  </si>
  <si>
    <t>Date de mise à jour : 06.02.2018</t>
  </si>
  <si>
    <r>
      <t>en 2017</t>
    </r>
    <r>
      <rPr>
        <sz val="10"/>
        <rFont val="Arial Narrow"/>
        <family val="2"/>
      </rPr>
      <t xml:space="preserve"> (1)</t>
    </r>
  </si>
  <si>
    <r>
      <t>en 2018</t>
    </r>
    <r>
      <rPr>
        <sz val="10"/>
        <rFont val="Arial Narrow"/>
        <family val="2"/>
      </rPr>
      <t xml:space="preserve"> (1)</t>
    </r>
  </si>
  <si>
    <t>Date de mise à jour : 14.02.2019</t>
  </si>
  <si>
    <r>
      <t>en 2019</t>
    </r>
    <r>
      <rPr>
        <sz val="10"/>
        <rFont val="Arial Narrow"/>
        <family val="2"/>
      </rPr>
      <t xml:space="preserve"> (1)</t>
    </r>
  </si>
  <si>
    <t>Date de mise à jour : 06.02.2020</t>
  </si>
  <si>
    <r>
      <t>en 2020</t>
    </r>
    <r>
      <rPr>
        <sz val="10"/>
        <rFont val="Arial Narrow"/>
        <family val="2"/>
      </rPr>
      <t xml:space="preserve"> (1)</t>
    </r>
  </si>
  <si>
    <t>Date de mise à jour : 05.02.2021</t>
  </si>
  <si>
    <t>Date de mise à jour : 15.02.2022</t>
  </si>
  <si>
    <r>
      <t xml:space="preserve">en 2021 </t>
    </r>
    <r>
      <rPr>
        <sz val="10"/>
        <rFont val="Arial Narrow"/>
        <family val="2"/>
      </rPr>
      <t>(1)</t>
    </r>
  </si>
  <si>
    <r>
      <t xml:space="preserve">en 2022 </t>
    </r>
    <r>
      <rPr>
        <sz val="10"/>
        <rFont val="Arial Narrow"/>
        <family val="2"/>
      </rPr>
      <t>(1)</t>
    </r>
  </si>
  <si>
    <t>Date de mise à jour : 15.02.2023</t>
  </si>
  <si>
    <r>
      <t xml:space="preserve">en 2023 </t>
    </r>
    <r>
      <rPr>
        <sz val="10"/>
        <rFont val="Arial Narrow"/>
        <family val="2"/>
      </rPr>
      <t>(1)</t>
    </r>
  </si>
  <si>
    <t>Date de mise à jour : 11.04.2024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</si>
</sst>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0000&quot; / &quot;00"/>
    <numFmt numFmtId="204" formatCode="0000&quot; - &quot;0000"/>
    <numFmt numFmtId="205" formatCode="0&quot; / &quot;00"/>
    <numFmt numFmtId="206" formatCode="#,##0.000"/>
    <numFmt numFmtId="207" formatCode="#,##0.0000"/>
    <numFmt numFmtId="208" formatCode="#,##0.00000"/>
    <numFmt numFmtId="209" formatCode="#,##0.000000"/>
    <numFmt numFmtId="210" formatCode="#.###"/>
    <numFmt numFmtId="211" formatCode="#.####"/>
    <numFmt numFmtId="212" formatCode="#.#####"/>
    <numFmt numFmtId="213" formatCode="#.#"/>
    <numFmt numFmtId="214" formatCode="#"/>
    <numFmt numFmtId="215" formatCode="#.0"/>
    <numFmt numFmtId="216" formatCode="#.00"/>
    <numFmt numFmtId="217" formatCode="&quot; &quot;#,##0.00"/>
    <numFmt numFmtId="218" formatCode="_ [$€-2]\ * #,##0.00_ ;_ [$€-2]\ * \-#,##0.00_ ;_ [$€-2]\ * &quot;-&quot;??_ "/>
    <numFmt numFmtId="219" formatCode="\ @"/>
    <numFmt numFmtId="220" formatCode="0.00000000"/>
    <numFmt numFmtId="221" formatCode="[$€-2]\ #,##0.00_);[Red]\([$€-2]\ #,##0.00\)"/>
    <numFmt numFmtId="222" formatCode="#,##0\ "/>
    <numFmt numFmtId="223" formatCode="0.000000000"/>
    <numFmt numFmtId="224" formatCode="0.0000000000"/>
    <numFmt numFmtId="225" formatCode="0.00000000000"/>
  </numFmts>
  <fonts count="50">
    <font>
      <sz val="8"/>
      <name val="Arial Narrow"/>
      <family val="0"/>
    </font>
    <font>
      <b/>
      <i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30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38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0"/>
      <color indexed="8"/>
      <name val="Arial"/>
      <family val="2"/>
    </font>
    <font>
      <sz val="11"/>
      <color indexed="17"/>
      <name val="Arial Narrow"/>
      <family val="2"/>
    </font>
    <font>
      <b/>
      <sz val="11"/>
      <color indexed="63"/>
      <name val="Arial Narrow"/>
      <family val="2"/>
    </font>
    <font>
      <i/>
      <sz val="11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i/>
      <sz val="8"/>
      <color indexed="60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0"/>
      <color theme="1"/>
      <name val="Arial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i/>
      <sz val="8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21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9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49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219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219" fontId="4" fillId="0" borderId="0" xfId="0" applyNumberFormat="1" applyFont="1" applyFill="1" applyBorder="1" applyAlignment="1">
      <alignment horizontal="left"/>
    </xf>
    <xf numFmtId="219" fontId="4" fillId="0" borderId="11" xfId="0" applyNumberFormat="1" applyFont="1" applyFill="1" applyBorder="1" applyAlignment="1">
      <alignment horizontal="left"/>
    </xf>
    <xf numFmtId="21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219" fontId="0" fillId="0" borderId="11" xfId="0" applyNumberFormat="1" applyFont="1" applyFill="1" applyBorder="1" applyAlignment="1">
      <alignment horizontal="left"/>
    </xf>
    <xf numFmtId="219" fontId="0" fillId="0" borderId="0" xfId="0" applyNumberFormat="1" applyFont="1" applyFill="1" applyBorder="1" applyAlignment="1">
      <alignment horizontal="left" wrapText="1"/>
    </xf>
    <xf numFmtId="219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3" fontId="0" fillId="0" borderId="0" xfId="52" applyNumberFormat="1" applyFont="1" applyFill="1" applyBorder="1" applyAlignment="1">
      <alignment/>
      <protection/>
    </xf>
    <xf numFmtId="171" fontId="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171" fontId="4" fillId="0" borderId="0" xfId="0" applyNumberFormat="1" applyFont="1" applyBorder="1" applyAlignment="1">
      <alignment horizontal="right" wrapText="1"/>
    </xf>
    <xf numFmtId="171" fontId="0" fillId="0" borderId="0" xfId="0" applyNumberFormat="1" applyFont="1" applyAlignment="1">
      <alignment wrapText="1"/>
    </xf>
    <xf numFmtId="17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71" fontId="49" fillId="0" borderId="0" xfId="0" applyNumberFormat="1" applyFont="1" applyBorder="1" applyAlignment="1">
      <alignment horizontal="right" wrapText="1"/>
    </xf>
    <xf numFmtId="0" fontId="49" fillId="0" borderId="0" xfId="0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4" fillId="0" borderId="0" xfId="52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left"/>
    </xf>
    <xf numFmtId="225" fontId="0" fillId="0" borderId="0" xfId="0" applyNumberFormat="1" applyFont="1" applyAlignment="1">
      <alignment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te" xfId="55"/>
    <cellStyle name="Percent" xfId="56"/>
    <cellStyle name="Satisfaisant" xfId="57"/>
    <cellStyle name="Sortie" xfId="58"/>
    <cellStyle name="Standard 2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8157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3" name="Picture 4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3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4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790575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819150</xdr:colOff>
      <xdr:row>1</xdr:row>
      <xdr:rowOff>28575</xdr:rowOff>
    </xdr:to>
    <xdr:pic>
      <xdr:nvPicPr>
        <xdr:cNvPr id="2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101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257</v>
      </c>
      <c r="D11" s="74">
        <v>38.35820895522388</v>
      </c>
    </row>
    <row r="12" spans="1:5" s="32" customFormat="1" ht="12" customHeight="1">
      <c r="A12" s="23" t="s">
        <v>19</v>
      </c>
      <c r="B12" s="57">
        <v>98</v>
      </c>
      <c r="C12" s="49"/>
      <c r="D12" s="74">
        <v>14.626865671641792</v>
      </c>
      <c r="E12" s="74"/>
    </row>
    <row r="13" spans="1:5" s="32" customFormat="1" ht="12" customHeight="1">
      <c r="A13" s="23" t="s">
        <v>27</v>
      </c>
      <c r="B13" s="57">
        <v>10</v>
      </c>
      <c r="C13" s="49"/>
      <c r="D13" s="74">
        <v>1.4925373134328357</v>
      </c>
      <c r="E13" s="74"/>
    </row>
    <row r="14" spans="1:5" s="32" customFormat="1" ht="12" customHeight="1">
      <c r="A14" s="23" t="s">
        <v>21</v>
      </c>
      <c r="B14" s="57">
        <v>13</v>
      </c>
      <c r="C14" s="49"/>
      <c r="D14" s="74">
        <v>1.9402985074626864</v>
      </c>
      <c r="E14" s="74"/>
    </row>
    <row r="15" spans="1:4" s="86" customFormat="1" ht="12" customHeight="1">
      <c r="A15" s="23" t="s">
        <v>23</v>
      </c>
      <c r="B15" s="57">
        <v>15</v>
      </c>
      <c r="C15" s="24"/>
      <c r="D15" s="74">
        <v>2.2388059701492535</v>
      </c>
    </row>
    <row r="16" spans="1:5" s="32" customFormat="1" ht="12" customHeight="1">
      <c r="A16" s="23" t="s">
        <v>66</v>
      </c>
      <c r="B16" s="57">
        <v>38</v>
      </c>
      <c r="C16" s="49"/>
      <c r="D16" s="74">
        <v>5.6716417910447765</v>
      </c>
      <c r="E16" s="74"/>
    </row>
    <row r="17" spans="1:5" s="32" customFormat="1" ht="12" customHeight="1">
      <c r="A17" s="23" t="s">
        <v>24</v>
      </c>
      <c r="B17" s="57">
        <v>148</v>
      </c>
      <c r="C17" s="49"/>
      <c r="D17" s="74">
        <v>22.08955223880597</v>
      </c>
      <c r="E17" s="74"/>
    </row>
    <row r="18" spans="1:4" s="32" customFormat="1" ht="12" customHeight="1">
      <c r="A18" s="23" t="s">
        <v>16</v>
      </c>
      <c r="B18" s="73">
        <v>91</v>
      </c>
      <c r="C18" s="49"/>
      <c r="D18" s="74">
        <v>13.582089552238804</v>
      </c>
    </row>
    <row r="19" spans="1:5" s="32" customFormat="1" ht="15.75" customHeight="1">
      <c r="A19" s="14" t="s">
        <v>0</v>
      </c>
      <c r="B19" s="85">
        <v>670</v>
      </c>
      <c r="C19" s="33"/>
      <c r="D19" s="76">
        <f>SUM(D11:D18)</f>
        <v>99.99999999999999</v>
      </c>
      <c r="E19" s="74"/>
    </row>
    <row r="20" spans="1:4" s="32" customFormat="1" ht="12" customHeight="1">
      <c r="A20" s="23"/>
      <c r="B20" s="73"/>
      <c r="C20" s="7"/>
      <c r="D20" s="74"/>
    </row>
    <row r="21" spans="1:5" s="32" customFormat="1" ht="12" customHeight="1">
      <c r="A21" s="23" t="s">
        <v>17</v>
      </c>
      <c r="B21" s="73"/>
      <c r="C21" s="49"/>
      <c r="D21" s="74"/>
      <c r="E21" s="84"/>
    </row>
    <row r="22" spans="1:4" s="40" customFormat="1" ht="15.75" customHeight="1">
      <c r="A22" s="2" t="s">
        <v>79</v>
      </c>
      <c r="B22" s="38"/>
      <c r="C22" s="39"/>
      <c r="D22" s="6" t="s">
        <v>102</v>
      </c>
    </row>
    <row r="23" spans="1:4" s="43" customFormat="1" ht="3.75" customHeight="1">
      <c r="A23" s="41"/>
      <c r="B23" s="42"/>
      <c r="C23" s="42"/>
      <c r="D23" s="42"/>
    </row>
    <row r="25" spans="1:4" s="86" customFormat="1" ht="12" customHeight="1">
      <c r="A25" s="23"/>
      <c r="B25" s="24"/>
      <c r="C25" s="24"/>
      <c r="D25" s="24"/>
    </row>
    <row r="26" spans="1:4" s="86" customFormat="1" ht="12" customHeight="1">
      <c r="A26" s="23"/>
      <c r="B26" s="24"/>
      <c r="C26" s="24"/>
      <c r="D26" s="24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52.199218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72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81" t="s">
        <v>78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5" ht="19.5" customHeight="1">
      <c r="A11" s="23" t="s">
        <v>64</v>
      </c>
      <c r="B11" s="23"/>
      <c r="C11" s="73">
        <v>33</v>
      </c>
      <c r="E11" s="74">
        <v>2.842377260981912</v>
      </c>
    </row>
    <row r="12" spans="1:7" s="32" customFormat="1" ht="12" customHeight="1">
      <c r="A12" s="23" t="s">
        <v>19</v>
      </c>
      <c r="B12" s="23"/>
      <c r="C12" s="57">
        <v>368</v>
      </c>
      <c r="D12" s="49"/>
      <c r="E12" s="74">
        <v>31.69681309216193</v>
      </c>
      <c r="G12" s="13"/>
    </row>
    <row r="13" spans="1:7" s="32" customFormat="1" ht="12" customHeight="1">
      <c r="A13" s="23" t="s">
        <v>27</v>
      </c>
      <c r="B13" s="23"/>
      <c r="C13" s="57">
        <v>24</v>
      </c>
      <c r="D13" s="49"/>
      <c r="E13" s="74">
        <v>2.0671834625323</v>
      </c>
      <c r="G13" s="13"/>
    </row>
    <row r="14" spans="1:7" s="32" customFormat="1" ht="12" customHeight="1">
      <c r="A14" s="23" t="s">
        <v>21</v>
      </c>
      <c r="B14" s="23"/>
      <c r="C14" s="73">
        <v>30</v>
      </c>
      <c r="D14" s="49"/>
      <c r="E14" s="74">
        <v>2.5839793281653747</v>
      </c>
      <c r="G14" s="13"/>
    </row>
    <row r="15" spans="1:5" ht="12" customHeight="1">
      <c r="A15" s="28" t="s">
        <v>33</v>
      </c>
      <c r="C15" s="57">
        <v>21</v>
      </c>
      <c r="E15" s="74">
        <v>1.8087855297157622</v>
      </c>
    </row>
    <row r="16" spans="1:7" s="75" customFormat="1" ht="15.75" customHeight="1">
      <c r="A16" s="75" t="s">
        <v>72</v>
      </c>
      <c r="C16" s="57">
        <v>27</v>
      </c>
      <c r="D16" s="80"/>
      <c r="E16" s="74">
        <v>2.3255813953488373</v>
      </c>
      <c r="G16" s="13"/>
    </row>
    <row r="17" spans="1:7" s="32" customFormat="1" ht="12" customHeight="1">
      <c r="A17" s="23" t="s">
        <v>22</v>
      </c>
      <c r="B17" s="23"/>
      <c r="C17" s="57">
        <v>49</v>
      </c>
      <c r="D17" s="49"/>
      <c r="E17" s="74">
        <v>4.220499569336779</v>
      </c>
      <c r="G17" s="13"/>
    </row>
    <row r="18" spans="1:7" s="32" customFormat="1" ht="12" customHeight="1">
      <c r="A18" s="23" t="s">
        <v>14</v>
      </c>
      <c r="B18" s="23"/>
      <c r="C18" s="73">
        <v>47</v>
      </c>
      <c r="D18" s="49"/>
      <c r="E18" s="74">
        <v>4.04823428079242</v>
      </c>
      <c r="G18" s="13"/>
    </row>
    <row r="19" spans="1:7" s="32" customFormat="1" ht="12" customHeight="1">
      <c r="A19" s="23" t="s">
        <v>23</v>
      </c>
      <c r="B19" s="23"/>
      <c r="C19" s="73">
        <v>55</v>
      </c>
      <c r="D19" s="24"/>
      <c r="E19" s="74">
        <v>4.7372954349698535</v>
      </c>
      <c r="G19" s="13"/>
    </row>
    <row r="20" spans="1:7" s="32" customFormat="1" ht="12" customHeight="1">
      <c r="A20" s="23" t="s">
        <v>66</v>
      </c>
      <c r="B20" s="23"/>
      <c r="C20" s="73">
        <v>172</v>
      </c>
      <c r="D20" s="49"/>
      <c r="E20" s="74">
        <v>14.814814814814813</v>
      </c>
      <c r="G20" s="13"/>
    </row>
    <row r="21" spans="1:7" s="32" customFormat="1" ht="15.75" customHeight="1">
      <c r="A21" s="23" t="s">
        <v>67</v>
      </c>
      <c r="B21" s="23"/>
      <c r="C21" s="57">
        <v>25</v>
      </c>
      <c r="D21" s="49"/>
      <c r="E21" s="74">
        <v>2.1533161068044793</v>
      </c>
      <c r="G21" s="13"/>
    </row>
    <row r="22" spans="1:7" s="32" customFormat="1" ht="12" customHeight="1">
      <c r="A22" s="23" t="s">
        <v>16</v>
      </c>
      <c r="B22" s="23"/>
      <c r="C22" s="57">
        <v>310</v>
      </c>
      <c r="D22" s="7"/>
      <c r="E22" s="74">
        <v>26.701119724375538</v>
      </c>
      <c r="G22" s="13"/>
    </row>
    <row r="23" spans="1:5" s="37" customFormat="1" ht="19.5" customHeight="1">
      <c r="A23" s="14" t="s">
        <v>0</v>
      </c>
      <c r="B23" s="14"/>
      <c r="C23" s="58">
        <v>1161</v>
      </c>
      <c r="D23" s="70"/>
      <c r="E23" s="76">
        <v>100</v>
      </c>
    </row>
    <row r="24" spans="1:4" s="40" customFormat="1" ht="12" customHeight="1">
      <c r="A24" s="38"/>
      <c r="B24" s="38"/>
      <c r="C24" s="71"/>
      <c r="D24" s="39"/>
    </row>
    <row r="25" spans="1:4" s="40" customFormat="1" ht="15.75" customHeight="1">
      <c r="A25" s="38" t="s">
        <v>17</v>
      </c>
      <c r="B25" s="38"/>
      <c r="C25" s="38"/>
      <c r="D25" s="39"/>
    </row>
    <row r="26" spans="1:5" s="40" customFormat="1" ht="15.75" customHeight="1">
      <c r="A26" s="2" t="s">
        <v>79</v>
      </c>
      <c r="B26" s="38"/>
      <c r="C26" s="38"/>
      <c r="D26" s="39"/>
      <c r="E26" s="6" t="s">
        <v>80</v>
      </c>
    </row>
    <row r="27" spans="1:5" s="43" customFormat="1" ht="3.75" customHeight="1">
      <c r="A27" s="41"/>
      <c r="B27" s="41"/>
      <c r="C27" s="42"/>
      <c r="D27" s="42"/>
      <c r="E27" s="4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52.199218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72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76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5" ht="19.5" customHeight="1">
      <c r="A11" s="23" t="s">
        <v>64</v>
      </c>
      <c r="B11" s="23"/>
      <c r="C11" s="73">
        <v>49</v>
      </c>
      <c r="E11" s="74">
        <v>4.313380281690141</v>
      </c>
    </row>
    <row r="12" spans="1:5" ht="12" customHeight="1">
      <c r="A12" s="28" t="s">
        <v>35</v>
      </c>
      <c r="C12" s="57">
        <v>32</v>
      </c>
      <c r="E12" s="74">
        <v>2.8169014084507045</v>
      </c>
    </row>
    <row r="13" spans="1:5" ht="12" customHeight="1">
      <c r="A13" s="28" t="s">
        <v>65</v>
      </c>
      <c r="C13" s="73">
        <v>23</v>
      </c>
      <c r="E13" s="74">
        <v>2.024647887323944</v>
      </c>
    </row>
    <row r="14" spans="1:5" s="32" customFormat="1" ht="15.75" customHeight="1">
      <c r="A14" s="23" t="s">
        <v>19</v>
      </c>
      <c r="B14" s="23"/>
      <c r="C14" s="57">
        <v>141</v>
      </c>
      <c r="D14" s="49"/>
      <c r="E14" s="74">
        <v>12.411971830985916</v>
      </c>
    </row>
    <row r="15" spans="1:5" s="32" customFormat="1" ht="12" customHeight="1">
      <c r="A15" s="23" t="s">
        <v>20</v>
      </c>
      <c r="B15" s="23"/>
      <c r="C15" s="73">
        <v>31</v>
      </c>
      <c r="D15" s="49"/>
      <c r="E15" s="74">
        <v>2.7288732394366195</v>
      </c>
    </row>
    <row r="16" spans="1:5" s="32" customFormat="1" ht="12" customHeight="1">
      <c r="A16" s="23" t="s">
        <v>21</v>
      </c>
      <c r="B16" s="23"/>
      <c r="C16" s="73">
        <v>42</v>
      </c>
      <c r="D16" s="49"/>
      <c r="E16" s="74">
        <v>3.697183098591549</v>
      </c>
    </row>
    <row r="17" spans="1:5" ht="12" customHeight="1">
      <c r="A17" s="28" t="s">
        <v>33</v>
      </c>
      <c r="C17" s="57">
        <v>41</v>
      </c>
      <c r="E17" s="74">
        <v>3.609154929577465</v>
      </c>
    </row>
    <row r="18" spans="1:5" ht="15.75" customHeight="1">
      <c r="A18" s="28" t="s">
        <v>46</v>
      </c>
      <c r="C18" s="73">
        <v>23</v>
      </c>
      <c r="E18" s="74">
        <v>2.024647887323944</v>
      </c>
    </row>
    <row r="19" spans="1:5" s="32" customFormat="1" ht="12" customHeight="1">
      <c r="A19" s="23" t="s">
        <v>10</v>
      </c>
      <c r="B19" s="23"/>
      <c r="C19" s="57">
        <v>27</v>
      </c>
      <c r="D19" s="49"/>
      <c r="E19" s="74">
        <v>2.3767605633802815</v>
      </c>
    </row>
    <row r="20" spans="1:5" s="32" customFormat="1" ht="12" customHeight="1">
      <c r="A20" s="23" t="s">
        <v>59</v>
      </c>
      <c r="B20" s="23"/>
      <c r="C20" s="57">
        <v>29</v>
      </c>
      <c r="D20" s="49"/>
      <c r="E20" s="74">
        <v>2.552816901408451</v>
      </c>
    </row>
    <row r="21" spans="1:5" s="75" customFormat="1" ht="12" customHeight="1">
      <c r="A21" s="75" t="s">
        <v>71</v>
      </c>
      <c r="C21" s="57">
        <v>30</v>
      </c>
      <c r="D21" s="80"/>
      <c r="E21" s="74">
        <v>2.640845070422535</v>
      </c>
    </row>
    <row r="22" spans="1:5" s="75" customFormat="1" ht="15.75" customHeight="1">
      <c r="A22" s="75" t="s">
        <v>72</v>
      </c>
      <c r="C22" s="57">
        <v>44</v>
      </c>
      <c r="D22" s="80"/>
      <c r="E22" s="74">
        <v>3.873239436619718</v>
      </c>
    </row>
    <row r="23" spans="1:5" s="32" customFormat="1" ht="12" customHeight="1">
      <c r="A23" s="23" t="s">
        <v>22</v>
      </c>
      <c r="B23" s="23"/>
      <c r="C23" s="57">
        <v>93</v>
      </c>
      <c r="D23" s="49"/>
      <c r="E23" s="74">
        <v>8.18661971830986</v>
      </c>
    </row>
    <row r="24" spans="1:5" s="32" customFormat="1" ht="12" customHeight="1">
      <c r="A24" s="23" t="s">
        <v>12</v>
      </c>
      <c r="B24" s="23"/>
      <c r="C24" s="57">
        <v>29</v>
      </c>
      <c r="D24" s="49"/>
      <c r="E24" s="74">
        <v>2.552816901408451</v>
      </c>
    </row>
    <row r="25" spans="1:5" s="75" customFormat="1" ht="12" customHeight="1">
      <c r="A25" s="23" t="s">
        <v>73</v>
      </c>
      <c r="B25" s="23"/>
      <c r="C25" s="57">
        <v>24</v>
      </c>
      <c r="D25" s="24"/>
      <c r="E25" s="74">
        <v>2.112676056338028</v>
      </c>
    </row>
    <row r="26" spans="1:5" s="32" customFormat="1" ht="15.75" customHeight="1">
      <c r="A26" s="23" t="s">
        <v>14</v>
      </c>
      <c r="B26" s="23"/>
      <c r="C26" s="73">
        <v>39</v>
      </c>
      <c r="D26" s="49"/>
      <c r="E26" s="74">
        <v>3.433098591549296</v>
      </c>
    </row>
    <row r="27" spans="1:5" s="32" customFormat="1" ht="15.75" customHeight="1">
      <c r="A27" s="23" t="s">
        <v>23</v>
      </c>
      <c r="B27" s="23"/>
      <c r="C27" s="73">
        <v>32</v>
      </c>
      <c r="D27" s="24"/>
      <c r="E27" s="78">
        <v>2.8169014084507045</v>
      </c>
    </row>
    <row r="28" spans="1:5" s="32" customFormat="1" ht="12" customHeight="1">
      <c r="A28" s="23" t="s">
        <v>66</v>
      </c>
      <c r="B28" s="23"/>
      <c r="C28" s="73">
        <v>90</v>
      </c>
      <c r="D28" s="49"/>
      <c r="E28" s="74">
        <v>7.922535211267606</v>
      </c>
    </row>
    <row r="29" spans="1:5" s="32" customFormat="1" ht="12" customHeight="1">
      <c r="A29" s="23" t="s">
        <v>67</v>
      </c>
      <c r="B29" s="23"/>
      <c r="C29" s="57">
        <v>73</v>
      </c>
      <c r="D29" s="49"/>
      <c r="E29" s="74">
        <v>6.426056338028169</v>
      </c>
    </row>
    <row r="30" spans="1:5" s="32" customFormat="1" ht="15.75" customHeight="1">
      <c r="A30" s="23" t="s">
        <v>16</v>
      </c>
      <c r="B30" s="23"/>
      <c r="C30" s="57">
        <v>244</v>
      </c>
      <c r="D30" s="7"/>
      <c r="E30" s="74">
        <v>21.4788732394366</v>
      </c>
    </row>
    <row r="31" spans="1:5" s="37" customFormat="1" ht="19.5" customHeight="1">
      <c r="A31" s="14" t="s">
        <v>0</v>
      </c>
      <c r="B31" s="14"/>
      <c r="C31" s="58">
        <v>1136</v>
      </c>
      <c r="D31" s="70"/>
      <c r="E31" s="76">
        <v>100</v>
      </c>
    </row>
    <row r="32" spans="1:4" s="40" customFormat="1" ht="12" customHeight="1">
      <c r="A32" s="38"/>
      <c r="B32" s="38"/>
      <c r="C32" s="71"/>
      <c r="D32" s="39"/>
    </row>
    <row r="33" spans="1:4" s="40" customFormat="1" ht="15.75" customHeight="1">
      <c r="A33" s="38" t="s">
        <v>17</v>
      </c>
      <c r="B33" s="38"/>
      <c r="C33" s="38"/>
      <c r="D33" s="39"/>
    </row>
    <row r="34" spans="1:5" s="40" customFormat="1" ht="15.75" customHeight="1">
      <c r="A34" s="2" t="s">
        <v>3</v>
      </c>
      <c r="B34" s="38"/>
      <c r="C34" s="38"/>
      <c r="D34" s="39"/>
      <c r="E34" s="6" t="s">
        <v>77</v>
      </c>
    </row>
    <row r="35" spans="1:5" s="43" customFormat="1" ht="3.75" customHeight="1">
      <c r="A35" s="41"/>
      <c r="B35" s="41"/>
      <c r="C35" s="42"/>
      <c r="D35" s="42"/>
      <c r="E35" s="4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56.39843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72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74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5" ht="19.5" customHeight="1">
      <c r="A11" s="23" t="s">
        <v>64</v>
      </c>
      <c r="B11" s="23"/>
      <c r="C11" s="73">
        <v>48</v>
      </c>
      <c r="E11" s="74">
        <v>3.1936127744511</v>
      </c>
    </row>
    <row r="12" spans="1:5" ht="12" customHeight="1">
      <c r="A12" s="28" t="s">
        <v>35</v>
      </c>
      <c r="C12" s="57">
        <v>33</v>
      </c>
      <c r="E12" s="74">
        <v>2.19560878243513</v>
      </c>
    </row>
    <row r="13" spans="1:5" ht="12" customHeight="1">
      <c r="A13" s="23" t="s">
        <v>9</v>
      </c>
      <c r="C13" s="73">
        <v>22</v>
      </c>
      <c r="E13" s="74">
        <v>1.4637391882900865</v>
      </c>
    </row>
    <row r="14" spans="1:5" ht="12" customHeight="1">
      <c r="A14" s="28" t="s">
        <v>65</v>
      </c>
      <c r="C14" s="73">
        <v>28</v>
      </c>
      <c r="E14" s="74">
        <v>1.8629407850964737</v>
      </c>
    </row>
    <row r="15" spans="1:5" s="79" customFormat="1" ht="12" customHeight="1">
      <c r="A15" s="28" t="s">
        <v>70</v>
      </c>
      <c r="B15" s="28"/>
      <c r="C15" s="73">
        <v>21</v>
      </c>
      <c r="D15" s="44"/>
      <c r="E15" s="78">
        <v>1.3972055888223553</v>
      </c>
    </row>
    <row r="16" spans="1:5" s="32" customFormat="1" ht="15.75" customHeight="1">
      <c r="A16" s="23" t="s">
        <v>19</v>
      </c>
      <c r="B16" s="23"/>
      <c r="C16" s="57">
        <v>219</v>
      </c>
      <c r="D16" s="49"/>
      <c r="E16" s="74">
        <v>14.570858283433132</v>
      </c>
    </row>
    <row r="17" spans="1:5" s="75" customFormat="1" ht="12" customHeight="1">
      <c r="A17" s="23" t="s">
        <v>27</v>
      </c>
      <c r="B17" s="23"/>
      <c r="C17" s="57">
        <v>23</v>
      </c>
      <c r="D17" s="24"/>
      <c r="E17" s="78">
        <v>1.5302727877578177</v>
      </c>
    </row>
    <row r="18" spans="1:5" s="32" customFormat="1" ht="12" customHeight="1">
      <c r="A18" s="23" t="s">
        <v>20</v>
      </c>
      <c r="B18" s="23"/>
      <c r="C18" s="73">
        <v>65</v>
      </c>
      <c r="D18" s="49"/>
      <c r="E18" s="74">
        <v>4.324683965402528</v>
      </c>
    </row>
    <row r="19" spans="1:5" s="32" customFormat="1" ht="12" customHeight="1">
      <c r="A19" s="23" t="s">
        <v>21</v>
      </c>
      <c r="B19" s="23"/>
      <c r="C19" s="73">
        <v>67</v>
      </c>
      <c r="D19" s="49"/>
      <c r="E19" s="74">
        <v>4.45775116433799</v>
      </c>
    </row>
    <row r="20" spans="1:5" ht="12" customHeight="1">
      <c r="A20" s="28" t="s">
        <v>33</v>
      </c>
      <c r="C20" s="57">
        <v>42</v>
      </c>
      <c r="E20" s="74">
        <v>2.7944111776447107</v>
      </c>
    </row>
    <row r="21" spans="1:5" ht="15.75" customHeight="1">
      <c r="A21" s="28" t="s">
        <v>46</v>
      </c>
      <c r="C21" s="73">
        <v>43</v>
      </c>
      <c r="E21" s="74">
        <v>2.860944777112442</v>
      </c>
    </row>
    <row r="22" spans="1:5" s="32" customFormat="1" ht="12" customHeight="1">
      <c r="A22" s="23" t="s">
        <v>10</v>
      </c>
      <c r="B22" s="23"/>
      <c r="C22" s="57">
        <v>29</v>
      </c>
      <c r="D22" s="49"/>
      <c r="E22" s="74">
        <v>1.9294743845642048</v>
      </c>
    </row>
    <row r="23" spans="1:5" s="32" customFormat="1" ht="12" customHeight="1">
      <c r="A23" s="23" t="s">
        <v>59</v>
      </c>
      <c r="B23" s="23"/>
      <c r="C23" s="57">
        <v>26</v>
      </c>
      <c r="D23" s="49"/>
      <c r="E23" s="74">
        <v>1.7298735861610113</v>
      </c>
    </row>
    <row r="24" spans="1:5" s="32" customFormat="1" ht="12" customHeight="1">
      <c r="A24" s="75" t="s">
        <v>62</v>
      </c>
      <c r="B24" s="75"/>
      <c r="C24" s="57">
        <v>98</v>
      </c>
      <c r="D24" s="8"/>
      <c r="E24" s="74">
        <v>6.520292747837658</v>
      </c>
    </row>
    <row r="25" spans="1:5" s="75" customFormat="1" ht="12" customHeight="1">
      <c r="A25" s="75" t="s">
        <v>71</v>
      </c>
      <c r="C25" s="57">
        <v>26</v>
      </c>
      <c r="D25" s="80"/>
      <c r="E25" s="78">
        <v>1.7298735861610113</v>
      </c>
    </row>
    <row r="26" spans="1:5" s="75" customFormat="1" ht="15.75" customHeight="1">
      <c r="A26" s="75" t="s">
        <v>72</v>
      </c>
      <c r="C26" s="57">
        <v>20</v>
      </c>
      <c r="D26" s="80"/>
      <c r="E26" s="78">
        <v>1.330671989354624</v>
      </c>
    </row>
    <row r="27" spans="1:5" s="32" customFormat="1" ht="12" customHeight="1">
      <c r="A27" s="23" t="s">
        <v>22</v>
      </c>
      <c r="B27" s="23"/>
      <c r="C27" s="57">
        <v>118</v>
      </c>
      <c r="D27" s="49"/>
      <c r="E27" s="74">
        <v>7.850964737192283</v>
      </c>
    </row>
    <row r="28" spans="1:5" s="32" customFormat="1" ht="12" customHeight="1">
      <c r="A28" s="23" t="s">
        <v>12</v>
      </c>
      <c r="B28" s="23"/>
      <c r="C28" s="57">
        <v>27</v>
      </c>
      <c r="D28" s="49"/>
      <c r="E28" s="74">
        <v>1.7964071856287425</v>
      </c>
    </row>
    <row r="29" spans="1:5" s="75" customFormat="1" ht="12" customHeight="1">
      <c r="A29" s="23" t="s">
        <v>73</v>
      </c>
      <c r="B29" s="23"/>
      <c r="C29" s="57">
        <v>33</v>
      </c>
      <c r="D29" s="24"/>
      <c r="E29" s="78">
        <v>2.19560878243513</v>
      </c>
    </row>
    <row r="30" spans="1:5" s="32" customFormat="1" ht="12" customHeight="1">
      <c r="A30" s="23" t="s">
        <v>13</v>
      </c>
      <c r="B30" s="23"/>
      <c r="C30" s="57">
        <v>64</v>
      </c>
      <c r="D30" s="49"/>
      <c r="E30" s="74">
        <v>4.258150365934797</v>
      </c>
    </row>
    <row r="31" spans="1:5" s="32" customFormat="1" ht="15.75" customHeight="1">
      <c r="A31" s="23" t="s">
        <v>14</v>
      </c>
      <c r="B31" s="23"/>
      <c r="C31" s="73">
        <v>36</v>
      </c>
      <c r="D31" s="49"/>
      <c r="E31" s="74">
        <v>2.3952095808383236</v>
      </c>
    </row>
    <row r="32" spans="1:5" s="32" customFormat="1" ht="12" customHeight="1">
      <c r="A32" s="23" t="s">
        <v>66</v>
      </c>
      <c r="B32" s="23"/>
      <c r="C32" s="73">
        <v>66</v>
      </c>
      <c r="D32" s="49"/>
      <c r="E32" s="74">
        <v>4.39121756487026</v>
      </c>
    </row>
    <row r="33" spans="1:5" s="32" customFormat="1" ht="12" customHeight="1">
      <c r="A33" s="23" t="s">
        <v>67</v>
      </c>
      <c r="B33" s="23"/>
      <c r="C33" s="57">
        <v>62</v>
      </c>
      <c r="D33" s="49"/>
      <c r="E33" s="74">
        <v>4.125083166999334</v>
      </c>
    </row>
    <row r="34" spans="1:5" s="32" customFormat="1" ht="12" customHeight="1">
      <c r="A34" s="23" t="s">
        <v>24</v>
      </c>
      <c r="B34" s="23"/>
      <c r="C34" s="57">
        <v>23</v>
      </c>
      <c r="D34" s="49"/>
      <c r="E34" s="74">
        <v>1.5302727877578177</v>
      </c>
    </row>
    <row r="35" spans="1:5" s="32" customFormat="1" ht="15.75" customHeight="1">
      <c r="A35" s="23" t="s">
        <v>16</v>
      </c>
      <c r="B35" s="23"/>
      <c r="C35" s="57">
        <v>264</v>
      </c>
      <c r="D35" s="7"/>
      <c r="E35" s="74">
        <v>17.56487025948104</v>
      </c>
    </row>
    <row r="36" spans="1:5" s="37" customFormat="1" ht="19.5" customHeight="1">
      <c r="A36" s="14" t="s">
        <v>0</v>
      </c>
      <c r="B36" s="14"/>
      <c r="C36" s="58">
        <v>1503</v>
      </c>
      <c r="D36" s="70"/>
      <c r="E36" s="76">
        <v>100.00000000000001</v>
      </c>
    </row>
    <row r="37" spans="1:4" s="40" customFormat="1" ht="12" customHeight="1">
      <c r="A37" s="38"/>
      <c r="B37" s="38"/>
      <c r="C37" s="71"/>
      <c r="D37" s="39"/>
    </row>
    <row r="38" spans="1:4" s="40" customFormat="1" ht="15.75" customHeight="1">
      <c r="A38" s="38" t="s">
        <v>17</v>
      </c>
      <c r="B38" s="38"/>
      <c r="C38" s="38"/>
      <c r="D38" s="39"/>
    </row>
    <row r="39" spans="1:5" s="40" customFormat="1" ht="15.75" customHeight="1">
      <c r="A39" s="2" t="s">
        <v>3</v>
      </c>
      <c r="B39" s="38"/>
      <c r="C39" s="38"/>
      <c r="D39" s="39"/>
      <c r="E39" s="6" t="s">
        <v>75</v>
      </c>
    </row>
    <row r="40" spans="1:5" s="43" customFormat="1" ht="3.75" customHeight="1">
      <c r="A40" s="41"/>
      <c r="B40" s="41"/>
      <c r="C40" s="42"/>
      <c r="D40" s="42"/>
      <c r="E40" s="4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41.39843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72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69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6" ht="19.5" customHeight="1">
      <c r="A11" s="23" t="s">
        <v>64</v>
      </c>
      <c r="B11" s="23"/>
      <c r="C11" s="73">
        <v>39</v>
      </c>
      <c r="E11" s="74">
        <v>3.305084745762712</v>
      </c>
      <c r="F11" s="77"/>
    </row>
    <row r="12" spans="1:5" ht="12" customHeight="1">
      <c r="A12" s="28" t="s">
        <v>35</v>
      </c>
      <c r="C12" s="57">
        <v>23</v>
      </c>
      <c r="E12" s="74">
        <v>1.9491525423728815</v>
      </c>
    </row>
    <row r="13" spans="1:5" ht="12" customHeight="1">
      <c r="A13" s="23" t="s">
        <v>9</v>
      </c>
      <c r="C13" s="73">
        <v>24</v>
      </c>
      <c r="E13" s="74">
        <v>2.0338983050847457</v>
      </c>
    </row>
    <row r="14" spans="1:5" ht="12" customHeight="1">
      <c r="A14" s="28" t="s">
        <v>65</v>
      </c>
      <c r="C14" s="73">
        <v>22</v>
      </c>
      <c r="E14" s="74">
        <v>1.864406779661017</v>
      </c>
    </row>
    <row r="15" spans="1:5" s="32" customFormat="1" ht="12" customHeight="1">
      <c r="A15" s="23" t="s">
        <v>19</v>
      </c>
      <c r="B15" s="23"/>
      <c r="C15" s="57">
        <v>164</v>
      </c>
      <c r="D15" s="49"/>
      <c r="E15" s="74">
        <v>13.898305084745763</v>
      </c>
    </row>
    <row r="16" spans="1:5" s="32" customFormat="1" ht="15.75" customHeight="1">
      <c r="A16" s="23" t="s">
        <v>20</v>
      </c>
      <c r="B16" s="23"/>
      <c r="C16" s="73">
        <v>26</v>
      </c>
      <c r="D16" s="49"/>
      <c r="E16" s="74">
        <v>2.2033898305084745</v>
      </c>
    </row>
    <row r="17" spans="1:5" s="32" customFormat="1" ht="12" customHeight="1">
      <c r="A17" s="23" t="s">
        <v>21</v>
      </c>
      <c r="B17" s="23"/>
      <c r="C17" s="73">
        <v>28</v>
      </c>
      <c r="D17" s="49"/>
      <c r="E17" s="74">
        <v>2.3728813559322033</v>
      </c>
    </row>
    <row r="18" spans="1:5" ht="12" customHeight="1">
      <c r="A18" s="28" t="s">
        <v>33</v>
      </c>
      <c r="C18" s="57">
        <v>30</v>
      </c>
      <c r="E18" s="74">
        <v>2.5423728813559325</v>
      </c>
    </row>
    <row r="19" spans="1:5" ht="12" customHeight="1">
      <c r="A19" s="28" t="s">
        <v>46</v>
      </c>
      <c r="C19" s="73">
        <v>21</v>
      </c>
      <c r="E19" s="74">
        <v>1.7796610169491527</v>
      </c>
    </row>
    <row r="20" spans="1:5" s="32" customFormat="1" ht="12" customHeight="1">
      <c r="A20" s="23" t="s">
        <v>10</v>
      </c>
      <c r="B20" s="23"/>
      <c r="C20" s="57">
        <v>24</v>
      </c>
      <c r="D20" s="49"/>
      <c r="E20" s="74">
        <v>2.0338983050847457</v>
      </c>
    </row>
    <row r="21" spans="1:5" s="32" customFormat="1" ht="15.75" customHeight="1">
      <c r="A21" s="23" t="s">
        <v>59</v>
      </c>
      <c r="B21" s="23"/>
      <c r="C21" s="57">
        <v>45</v>
      </c>
      <c r="D21" s="49"/>
      <c r="E21" s="74">
        <v>3.8135593220338984</v>
      </c>
    </row>
    <row r="22" spans="1:5" s="32" customFormat="1" ht="12" customHeight="1">
      <c r="A22" s="75" t="s">
        <v>62</v>
      </c>
      <c r="B22" s="75"/>
      <c r="C22" s="57">
        <v>106</v>
      </c>
      <c r="D22" s="8"/>
      <c r="E22" s="74">
        <v>8.983050847457626</v>
      </c>
    </row>
    <row r="23" spans="1:5" s="32" customFormat="1" ht="12" customHeight="1">
      <c r="A23" s="23" t="s">
        <v>22</v>
      </c>
      <c r="B23" s="23"/>
      <c r="C23" s="57">
        <v>80</v>
      </c>
      <c r="D23" s="49"/>
      <c r="E23" s="74">
        <v>6.779661016949152</v>
      </c>
    </row>
    <row r="24" spans="1:5" s="32" customFormat="1" ht="12" customHeight="1">
      <c r="A24" s="23" t="s">
        <v>12</v>
      </c>
      <c r="B24" s="23"/>
      <c r="C24" s="57">
        <v>21</v>
      </c>
      <c r="D24" s="49"/>
      <c r="E24" s="74">
        <v>1.7796610169491527</v>
      </c>
    </row>
    <row r="25" spans="1:5" s="32" customFormat="1" ht="12" customHeight="1">
      <c r="A25" s="23" t="s">
        <v>13</v>
      </c>
      <c r="B25" s="23"/>
      <c r="C25" s="57">
        <v>75</v>
      </c>
      <c r="D25" s="49"/>
      <c r="E25" s="74">
        <v>6.3559322033898304</v>
      </c>
    </row>
    <row r="26" spans="1:5" s="32" customFormat="1" ht="15.75" customHeight="1">
      <c r="A26" s="23" t="s">
        <v>14</v>
      </c>
      <c r="B26" s="23"/>
      <c r="C26" s="73">
        <v>37</v>
      </c>
      <c r="D26" s="49"/>
      <c r="E26" s="74">
        <v>3.1355932203389827</v>
      </c>
    </row>
    <row r="27" spans="1:5" s="32" customFormat="1" ht="12" customHeight="1">
      <c r="A27" s="23" t="s">
        <v>23</v>
      </c>
      <c r="B27" s="23"/>
      <c r="C27" s="73">
        <v>11</v>
      </c>
      <c r="D27" s="49"/>
      <c r="E27" s="74">
        <v>0.9</v>
      </c>
    </row>
    <row r="28" spans="1:5" s="32" customFormat="1" ht="12" customHeight="1">
      <c r="A28" s="23" t="s">
        <v>66</v>
      </c>
      <c r="B28" s="23"/>
      <c r="C28" s="73">
        <v>35</v>
      </c>
      <c r="D28" s="49"/>
      <c r="E28" s="74">
        <v>2.9661016949152543</v>
      </c>
    </row>
    <row r="29" spans="1:5" s="32" customFormat="1" ht="12" customHeight="1">
      <c r="A29" s="23" t="s">
        <v>67</v>
      </c>
      <c r="B29" s="23"/>
      <c r="C29" s="57">
        <v>85</v>
      </c>
      <c r="D29" s="49"/>
      <c r="E29" s="74">
        <v>7.203389830508475</v>
      </c>
    </row>
    <row r="30" spans="1:5" s="32" customFormat="1" ht="12" customHeight="1">
      <c r="A30" s="23" t="s">
        <v>24</v>
      </c>
      <c r="B30" s="23"/>
      <c r="C30" s="57">
        <v>26</v>
      </c>
      <c r="D30" s="49"/>
      <c r="E30" s="74">
        <v>2.2033898305084745</v>
      </c>
    </row>
    <row r="31" spans="1:5" s="32" customFormat="1" ht="15.75" customHeight="1">
      <c r="A31" s="23" t="s">
        <v>16</v>
      </c>
      <c r="B31" s="23"/>
      <c r="C31" s="57">
        <v>258</v>
      </c>
      <c r="D31" s="7"/>
      <c r="E31" s="74">
        <v>21.9</v>
      </c>
    </row>
    <row r="32" spans="1:5" s="37" customFormat="1" ht="19.5" customHeight="1">
      <c r="A32" s="14" t="s">
        <v>0</v>
      </c>
      <c r="B32" s="14"/>
      <c r="C32" s="58">
        <v>1180</v>
      </c>
      <c r="D32" s="70"/>
      <c r="E32" s="76">
        <v>100</v>
      </c>
    </row>
    <row r="33" spans="1:4" s="40" customFormat="1" ht="12" customHeight="1">
      <c r="A33" s="38"/>
      <c r="B33" s="38"/>
      <c r="C33" s="71"/>
      <c r="D33" s="39"/>
    </row>
    <row r="34" spans="1:4" s="40" customFormat="1" ht="15.75" customHeight="1">
      <c r="A34" s="38" t="s">
        <v>17</v>
      </c>
      <c r="B34" s="38"/>
      <c r="C34" s="38"/>
      <c r="D34" s="39"/>
    </row>
    <row r="35" spans="1:5" s="40" customFormat="1" ht="15.75" customHeight="1">
      <c r="A35" s="2" t="s">
        <v>3</v>
      </c>
      <c r="B35" s="38"/>
      <c r="C35" s="38"/>
      <c r="D35" s="39"/>
      <c r="E35" s="6" t="s">
        <v>68</v>
      </c>
    </row>
    <row r="36" spans="1:5" s="43" customFormat="1" ht="3.75" customHeight="1">
      <c r="A36" s="41"/>
      <c r="B36" s="41"/>
      <c r="C36" s="42"/>
      <c r="D36" s="42"/>
      <c r="E36" s="4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7611127"/>
  <dimension ref="A1:E27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41.39843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61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5" ht="19.5" customHeight="1">
      <c r="A11" s="28" t="s">
        <v>35</v>
      </c>
      <c r="C11" s="29">
        <v>21</v>
      </c>
      <c r="E11" s="31">
        <v>2.759526938239159</v>
      </c>
    </row>
    <row r="12" spans="1:5" s="32" customFormat="1" ht="12.75" customHeight="1">
      <c r="A12" s="23" t="s">
        <v>19</v>
      </c>
      <c r="B12" s="23"/>
      <c r="C12" s="29">
        <v>69</v>
      </c>
      <c r="D12" s="49"/>
      <c r="E12" s="31">
        <v>9.067017082785808</v>
      </c>
    </row>
    <row r="13" spans="1:5" s="32" customFormat="1" ht="12.75" customHeight="1">
      <c r="A13" s="23" t="s">
        <v>21</v>
      </c>
      <c r="B13" s="23"/>
      <c r="C13" s="29">
        <v>41</v>
      </c>
      <c r="D13" s="49"/>
      <c r="E13" s="31">
        <v>5.387647831800263</v>
      </c>
    </row>
    <row r="14" spans="1:5" ht="12.75" customHeight="1">
      <c r="A14" s="28" t="s">
        <v>33</v>
      </c>
      <c r="C14" s="29">
        <v>22</v>
      </c>
      <c r="E14" s="31">
        <v>2.890932982917214</v>
      </c>
    </row>
    <row r="15" spans="1:5" s="32" customFormat="1" ht="12.75" customHeight="1">
      <c r="A15" s="23" t="s">
        <v>10</v>
      </c>
      <c r="B15" s="23"/>
      <c r="C15" s="29">
        <v>20</v>
      </c>
      <c r="D15" s="49"/>
      <c r="E15" s="31">
        <v>2.628120893561104</v>
      </c>
    </row>
    <row r="16" spans="1:5" s="32" customFormat="1" ht="15.75" customHeight="1">
      <c r="A16" s="23" t="s">
        <v>59</v>
      </c>
      <c r="B16" s="23"/>
      <c r="C16" s="29">
        <v>34</v>
      </c>
      <c r="D16" s="49"/>
      <c r="E16" s="31">
        <v>4.467805519053877</v>
      </c>
    </row>
    <row r="17" spans="1:5" s="32" customFormat="1" ht="10.5">
      <c r="A17" s="32" t="s">
        <v>62</v>
      </c>
      <c r="C17" s="29">
        <v>42</v>
      </c>
      <c r="D17" s="8"/>
      <c r="E17" s="31">
        <v>5.519053876478318</v>
      </c>
    </row>
    <row r="18" spans="1:5" s="32" customFormat="1" ht="12" customHeight="1">
      <c r="A18" s="23" t="s">
        <v>22</v>
      </c>
      <c r="B18" s="23"/>
      <c r="C18" s="29">
        <v>84</v>
      </c>
      <c r="D18" s="49"/>
      <c r="E18" s="31">
        <v>11.038107752956636</v>
      </c>
    </row>
    <row r="19" spans="1:5" s="32" customFormat="1" ht="12" customHeight="1">
      <c r="A19" s="23" t="s">
        <v>12</v>
      </c>
      <c r="B19" s="23"/>
      <c r="C19" s="29">
        <v>27</v>
      </c>
      <c r="D19" s="49"/>
      <c r="E19" s="31">
        <v>3.5479632063074904</v>
      </c>
    </row>
    <row r="20" spans="1:5" s="32" customFormat="1" ht="12" customHeight="1">
      <c r="A20" s="23" t="s">
        <v>13</v>
      </c>
      <c r="B20" s="23"/>
      <c r="C20" s="29">
        <v>80</v>
      </c>
      <c r="D20" s="49"/>
      <c r="E20" s="31">
        <v>10.512483574244415</v>
      </c>
    </row>
    <row r="21" spans="1:5" s="32" customFormat="1" ht="15.75" customHeight="1">
      <c r="A21" s="23" t="s">
        <v>23</v>
      </c>
      <c r="B21" s="23"/>
      <c r="C21" s="29">
        <v>29</v>
      </c>
      <c r="D21" s="49"/>
      <c r="E21" s="31">
        <v>3.8107752956636007</v>
      </c>
    </row>
    <row r="22" spans="1:5" s="32" customFormat="1" ht="12" customHeight="1">
      <c r="A22" s="23" t="s">
        <v>16</v>
      </c>
      <c r="B22" s="23"/>
      <c r="C22" s="29">
        <v>292</v>
      </c>
      <c r="D22" s="7"/>
      <c r="E22" s="31">
        <v>38.370565045992116</v>
      </c>
    </row>
    <row r="23" spans="1:5" s="37" customFormat="1" ht="19.5" customHeight="1">
      <c r="A23" s="14" t="s">
        <v>0</v>
      </c>
      <c r="B23" s="14"/>
      <c r="C23" s="33">
        <v>761</v>
      </c>
      <c r="D23" s="70"/>
      <c r="E23" s="35">
        <v>100</v>
      </c>
    </row>
    <row r="24" spans="1:4" s="40" customFormat="1" ht="12" customHeight="1">
      <c r="A24" s="38"/>
      <c r="B24" s="38"/>
      <c r="C24" s="71"/>
      <c r="D24" s="39"/>
    </row>
    <row r="25" spans="1:4" s="40" customFormat="1" ht="15.75" customHeight="1">
      <c r="A25" s="38" t="s">
        <v>17</v>
      </c>
      <c r="B25" s="38"/>
      <c r="C25" s="38"/>
      <c r="D25" s="39"/>
    </row>
    <row r="26" spans="1:5" s="40" customFormat="1" ht="15.75" customHeight="1">
      <c r="A26" s="2" t="s">
        <v>3</v>
      </c>
      <c r="B26" s="38"/>
      <c r="C26" s="38"/>
      <c r="D26" s="39"/>
      <c r="E26" s="69" t="s">
        <v>63</v>
      </c>
    </row>
    <row r="27" spans="1:5" s="43" customFormat="1" ht="3.75" customHeight="1">
      <c r="A27" s="41"/>
      <c r="B27" s="41"/>
      <c r="C27" s="42"/>
      <c r="D27" s="42"/>
      <c r="E27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7611126"/>
  <dimension ref="A1:E26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41.39843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58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3:5" ht="3.75" customHeight="1">
      <c r="C10" s="29"/>
      <c r="E10" s="12"/>
    </row>
    <row r="11" spans="1:5" s="32" customFormat="1" ht="19.5" customHeight="1">
      <c r="A11" s="23" t="s">
        <v>19</v>
      </c>
      <c r="B11" s="23"/>
      <c r="C11" s="29">
        <v>76</v>
      </c>
      <c r="D11" s="49"/>
      <c r="E11" s="31">
        <v>9.857328145265889</v>
      </c>
    </row>
    <row r="12" spans="1:5" s="32" customFormat="1" ht="10.5">
      <c r="A12" s="23" t="s">
        <v>21</v>
      </c>
      <c r="B12" s="23"/>
      <c r="C12" s="29">
        <v>30</v>
      </c>
      <c r="D12" s="49"/>
      <c r="E12" s="31">
        <v>3.8910505836575875</v>
      </c>
    </row>
    <row r="13" spans="1:5" s="32" customFormat="1" ht="10.5">
      <c r="A13" s="23" t="s">
        <v>10</v>
      </c>
      <c r="B13" s="23"/>
      <c r="C13" s="29">
        <v>41</v>
      </c>
      <c r="D13" s="49"/>
      <c r="E13" s="31">
        <v>5.317769130998703</v>
      </c>
    </row>
    <row r="14" spans="1:5" s="32" customFormat="1" ht="10.5">
      <c r="A14" s="23" t="s">
        <v>59</v>
      </c>
      <c r="B14" s="23"/>
      <c r="C14" s="29">
        <v>48</v>
      </c>
      <c r="D14" s="49"/>
      <c r="E14" s="31">
        <v>6.22568093385214</v>
      </c>
    </row>
    <row r="15" spans="1:5" s="32" customFormat="1" ht="10.5">
      <c r="A15" s="23" t="s">
        <v>22</v>
      </c>
      <c r="B15" s="23"/>
      <c r="C15" s="29">
        <v>79</v>
      </c>
      <c r="D15" s="49"/>
      <c r="E15" s="31">
        <v>10.246433203631646</v>
      </c>
    </row>
    <row r="16" spans="1:5" s="32" customFormat="1" ht="19.5" customHeight="1">
      <c r="A16" s="23" t="s">
        <v>11</v>
      </c>
      <c r="B16" s="23"/>
      <c r="C16" s="29">
        <v>22</v>
      </c>
      <c r="D16" s="49"/>
      <c r="E16" s="31">
        <v>2.853437094682231</v>
      </c>
    </row>
    <row r="17" spans="1:5" s="32" customFormat="1" ht="10.5">
      <c r="A17" s="23" t="s">
        <v>12</v>
      </c>
      <c r="B17" s="23"/>
      <c r="C17" s="29">
        <v>27</v>
      </c>
      <c r="D17" s="49"/>
      <c r="E17" s="31">
        <v>3.501945525291829</v>
      </c>
    </row>
    <row r="18" spans="1:5" s="32" customFormat="1" ht="10.5">
      <c r="A18" s="23" t="s">
        <v>13</v>
      </c>
      <c r="B18" s="23"/>
      <c r="C18" s="29">
        <v>41</v>
      </c>
      <c r="D18" s="49"/>
      <c r="E18" s="31">
        <v>5.317769130998703</v>
      </c>
    </row>
    <row r="19" spans="1:5" s="32" customFormat="1" ht="10.5">
      <c r="A19" s="23" t="s">
        <v>14</v>
      </c>
      <c r="B19" s="23"/>
      <c r="C19" s="29">
        <v>37</v>
      </c>
      <c r="D19" s="49"/>
      <c r="E19" s="31">
        <v>4.798962386511025</v>
      </c>
    </row>
    <row r="20" spans="1:5" s="32" customFormat="1" ht="10.5">
      <c r="A20" s="23" t="s">
        <v>23</v>
      </c>
      <c r="B20" s="23"/>
      <c r="C20" s="29">
        <v>48</v>
      </c>
      <c r="D20" s="49"/>
      <c r="E20" s="31">
        <v>6.22568093385214</v>
      </c>
    </row>
    <row r="21" spans="1:5" s="32" customFormat="1" ht="19.5" customHeight="1">
      <c r="A21" s="23" t="s">
        <v>16</v>
      </c>
      <c r="B21" s="23"/>
      <c r="C21" s="29">
        <v>322</v>
      </c>
      <c r="D21" s="7"/>
      <c r="E21" s="31">
        <v>41.76394293125811</v>
      </c>
    </row>
    <row r="22" spans="1:5" s="37" customFormat="1" ht="19.5" customHeight="1">
      <c r="A22" s="14" t="s">
        <v>0</v>
      </c>
      <c r="B22" s="14"/>
      <c r="C22" s="33">
        <v>771</v>
      </c>
      <c r="D22" s="34"/>
      <c r="E22" s="35">
        <v>100</v>
      </c>
    </row>
    <row r="23" spans="1:4" s="40" customFormat="1" ht="12" customHeight="1">
      <c r="A23" s="38"/>
      <c r="B23" s="38"/>
      <c r="C23" s="38"/>
      <c r="D23" s="39"/>
    </row>
    <row r="24" spans="1:4" s="40" customFormat="1" ht="15.75" customHeight="1">
      <c r="A24" s="38" t="s">
        <v>17</v>
      </c>
      <c r="B24" s="38"/>
      <c r="C24" s="38"/>
      <c r="D24" s="39"/>
    </row>
    <row r="25" spans="1:5" s="40" customFormat="1" ht="15.75" customHeight="1">
      <c r="A25" s="2" t="s">
        <v>3</v>
      </c>
      <c r="B25" s="38"/>
      <c r="C25" s="38"/>
      <c r="D25" s="39"/>
      <c r="E25" s="69" t="s">
        <v>60</v>
      </c>
    </row>
    <row r="26" spans="1:5" s="43" customFormat="1" ht="3.75" customHeight="1">
      <c r="A26" s="41"/>
      <c r="B26" s="41"/>
      <c r="C26" s="42"/>
      <c r="D26" s="42"/>
      <c r="E26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611115"/>
  <dimension ref="A1:E27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41.39843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10" t="s">
        <v>18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3:5" ht="3.75" customHeight="1">
      <c r="C10" s="29"/>
      <c r="E10" s="12"/>
    </row>
    <row r="11" spans="1:5" s="32" customFormat="1" ht="19.5" customHeight="1">
      <c r="A11" s="23" t="s">
        <v>19</v>
      </c>
      <c r="B11" s="23"/>
      <c r="C11" s="29">
        <v>118</v>
      </c>
      <c r="D11" s="49"/>
      <c r="E11" s="31">
        <v>14.303030303030303</v>
      </c>
    </row>
    <row r="12" spans="1:5" s="32" customFormat="1" ht="12.75" customHeight="1">
      <c r="A12" s="23" t="s">
        <v>20</v>
      </c>
      <c r="B12" s="23"/>
      <c r="C12" s="29">
        <v>22</v>
      </c>
      <c r="D12" s="49"/>
      <c r="E12" s="31">
        <v>2.666666666666667</v>
      </c>
    </row>
    <row r="13" spans="1:5" s="32" customFormat="1" ht="12.75" customHeight="1">
      <c r="A13" s="23" t="s">
        <v>21</v>
      </c>
      <c r="B13" s="23"/>
      <c r="C13" s="29">
        <v>33</v>
      </c>
      <c r="D13" s="49"/>
      <c r="E13" s="31">
        <v>4</v>
      </c>
    </row>
    <row r="14" spans="1:5" s="32" customFormat="1" ht="12.75" customHeight="1">
      <c r="A14" s="23" t="s">
        <v>10</v>
      </c>
      <c r="B14" s="23"/>
      <c r="C14" s="29">
        <v>69</v>
      </c>
      <c r="D14" s="49"/>
      <c r="E14" s="31">
        <v>8.363636363636363</v>
      </c>
    </row>
    <row r="15" spans="1:5" s="32" customFormat="1" ht="12.75" customHeight="1">
      <c r="A15" s="23" t="s">
        <v>22</v>
      </c>
      <c r="B15" s="23"/>
      <c r="C15" s="29">
        <v>40</v>
      </c>
      <c r="D15" s="49"/>
      <c r="E15" s="31">
        <v>4.848484848484849</v>
      </c>
    </row>
    <row r="16" spans="1:5" s="32" customFormat="1" ht="19.5" customHeight="1">
      <c r="A16" s="23" t="s">
        <v>11</v>
      </c>
      <c r="B16" s="23"/>
      <c r="C16" s="29">
        <v>23</v>
      </c>
      <c r="D16" s="49"/>
      <c r="E16" s="31">
        <v>2.7878787878787876</v>
      </c>
    </row>
    <row r="17" spans="1:5" s="32" customFormat="1" ht="12.75" customHeight="1">
      <c r="A17" s="23" t="s">
        <v>12</v>
      </c>
      <c r="B17" s="23"/>
      <c r="C17" s="29">
        <v>20</v>
      </c>
      <c r="D17" s="49"/>
      <c r="E17" s="31">
        <v>2.4242424242424243</v>
      </c>
    </row>
    <row r="18" spans="1:5" s="32" customFormat="1" ht="12.75" customHeight="1">
      <c r="A18" s="23" t="s">
        <v>13</v>
      </c>
      <c r="B18" s="23"/>
      <c r="C18" s="29">
        <v>61</v>
      </c>
      <c r="D18" s="49"/>
      <c r="E18" s="31">
        <v>7.3939393939393945</v>
      </c>
    </row>
    <row r="19" spans="1:5" s="32" customFormat="1" ht="12.75" customHeight="1">
      <c r="A19" s="23" t="s">
        <v>14</v>
      </c>
      <c r="B19" s="23"/>
      <c r="C19" s="29">
        <v>115</v>
      </c>
      <c r="D19" s="49"/>
      <c r="E19" s="31">
        <v>13.939393939393941</v>
      </c>
    </row>
    <row r="20" spans="1:5" s="32" customFormat="1" ht="12.75" customHeight="1">
      <c r="A20" s="23" t="s">
        <v>23</v>
      </c>
      <c r="B20" s="23"/>
      <c r="C20" s="29">
        <v>51</v>
      </c>
      <c r="D20" s="49"/>
      <c r="E20" s="31">
        <v>6.181818181818182</v>
      </c>
    </row>
    <row r="21" spans="1:5" s="32" customFormat="1" ht="19.5" customHeight="1">
      <c r="A21" s="23" t="s">
        <v>24</v>
      </c>
      <c r="B21" s="23"/>
      <c r="C21" s="29">
        <v>24</v>
      </c>
      <c r="D21" s="49"/>
      <c r="E21" s="31">
        <v>2.909090909090909</v>
      </c>
    </row>
    <row r="22" spans="1:5" s="32" customFormat="1" ht="12.75" customHeight="1">
      <c r="A22" s="23" t="s">
        <v>16</v>
      </c>
      <c r="B22" s="23"/>
      <c r="C22" s="29">
        <v>249</v>
      </c>
      <c r="D22" s="49"/>
      <c r="E22" s="31">
        <v>30.181818181818183</v>
      </c>
    </row>
    <row r="23" spans="1:5" s="37" customFormat="1" ht="19.5" customHeight="1">
      <c r="A23" s="14" t="s">
        <v>0</v>
      </c>
      <c r="B23" s="14"/>
      <c r="C23" s="33">
        <v>825</v>
      </c>
      <c r="D23" s="34"/>
      <c r="E23" s="35">
        <v>100</v>
      </c>
    </row>
    <row r="24" spans="1:4" s="40" customFormat="1" ht="12" customHeight="1">
      <c r="A24" s="38"/>
      <c r="B24" s="38"/>
      <c r="C24" s="38"/>
      <c r="D24" s="39"/>
    </row>
    <row r="25" spans="1:4" s="40" customFormat="1" ht="15.75" customHeight="1">
      <c r="A25" s="38" t="s">
        <v>17</v>
      </c>
      <c r="B25" s="38"/>
      <c r="C25" s="38"/>
      <c r="D25" s="39"/>
    </row>
    <row r="26" spans="1:5" s="40" customFormat="1" ht="15.75" customHeight="1">
      <c r="A26" s="2" t="s">
        <v>3</v>
      </c>
      <c r="B26" s="38"/>
      <c r="C26" s="38"/>
      <c r="D26" s="39"/>
      <c r="E26" s="69" t="s">
        <v>57</v>
      </c>
    </row>
    <row r="27" spans="1:5" s="43" customFormat="1" ht="3.75" customHeight="1">
      <c r="A27" s="41"/>
      <c r="B27" s="41"/>
      <c r="C27" s="42"/>
      <c r="D27" s="42"/>
      <c r="E27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611114"/>
  <dimension ref="A1:E27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25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32" customFormat="1" ht="19.5" customHeight="1">
      <c r="A11" s="23" t="s">
        <v>26</v>
      </c>
      <c r="B11" s="23"/>
      <c r="C11" s="29">
        <v>20</v>
      </c>
      <c r="D11" s="30"/>
      <c r="E11" s="31">
        <v>2.9850746268656714</v>
      </c>
    </row>
    <row r="12" spans="1:5" s="32" customFormat="1" ht="12.75" customHeight="1">
      <c r="A12" s="23" t="s">
        <v>19</v>
      </c>
      <c r="B12" s="23"/>
      <c r="C12" s="29">
        <v>91</v>
      </c>
      <c r="D12" s="30"/>
      <c r="E12" s="31">
        <v>13.582089552238804</v>
      </c>
    </row>
    <row r="13" spans="1:5" s="32" customFormat="1" ht="12.75" customHeight="1">
      <c r="A13" s="23" t="s">
        <v>27</v>
      </c>
      <c r="B13" s="23"/>
      <c r="C13" s="29">
        <v>23</v>
      </c>
      <c r="D13" s="30"/>
      <c r="E13" s="31">
        <v>3.4328358208955225</v>
      </c>
    </row>
    <row r="14" spans="1:5" s="32" customFormat="1" ht="12.75" customHeight="1">
      <c r="A14" s="23" t="s">
        <v>10</v>
      </c>
      <c r="B14" s="23"/>
      <c r="C14" s="29">
        <v>80</v>
      </c>
      <c r="D14" s="30"/>
      <c r="E14" s="31">
        <v>11.940298507462686</v>
      </c>
    </row>
    <row r="15" spans="1:5" s="32" customFormat="1" ht="12.75" customHeight="1">
      <c r="A15" s="23" t="s">
        <v>22</v>
      </c>
      <c r="B15" s="23"/>
      <c r="C15" s="29">
        <v>21</v>
      </c>
      <c r="D15" s="30"/>
      <c r="E15" s="31">
        <v>3.134328358208955</v>
      </c>
    </row>
    <row r="16" spans="1:5" s="32" customFormat="1" ht="19.5" customHeight="1">
      <c r="A16" s="23" t="s">
        <v>11</v>
      </c>
      <c r="B16" s="23"/>
      <c r="C16" s="29">
        <v>22</v>
      </c>
      <c r="D16" s="30"/>
      <c r="E16" s="31">
        <v>3.2835820895522385</v>
      </c>
    </row>
    <row r="17" spans="1:5" s="32" customFormat="1" ht="12.75" customHeight="1">
      <c r="A17" s="23" t="s">
        <v>28</v>
      </c>
      <c r="B17" s="23"/>
      <c r="C17" s="29">
        <v>43</v>
      </c>
      <c r="D17" s="30"/>
      <c r="E17" s="31">
        <v>6.4179104477611935</v>
      </c>
    </row>
    <row r="18" spans="1:5" s="32" customFormat="1" ht="12.75" customHeight="1">
      <c r="A18" s="23" t="s">
        <v>13</v>
      </c>
      <c r="B18" s="23"/>
      <c r="C18" s="29">
        <v>61</v>
      </c>
      <c r="D18" s="30"/>
      <c r="E18" s="31">
        <v>9.104477611940299</v>
      </c>
    </row>
    <row r="19" spans="1:5" s="32" customFormat="1" ht="12.75" customHeight="1">
      <c r="A19" s="23" t="s">
        <v>14</v>
      </c>
      <c r="B19" s="23"/>
      <c r="C19" s="29">
        <v>27</v>
      </c>
      <c r="D19" s="30"/>
      <c r="E19" s="31">
        <v>4.029850746268656</v>
      </c>
    </row>
    <row r="20" spans="1:5" s="32" customFormat="1" ht="12.75" customHeight="1">
      <c r="A20" s="23" t="s">
        <v>23</v>
      </c>
      <c r="B20" s="23"/>
      <c r="C20" s="29">
        <v>30</v>
      </c>
      <c r="D20" s="30"/>
      <c r="E20" s="31">
        <v>4.477611940298507</v>
      </c>
    </row>
    <row r="21" spans="1:5" s="32" customFormat="1" ht="19.5" customHeight="1">
      <c r="A21" s="23" t="s">
        <v>24</v>
      </c>
      <c r="B21" s="23"/>
      <c r="C21" s="29">
        <v>31</v>
      </c>
      <c r="D21" s="30"/>
      <c r="E21" s="31">
        <v>4.626865671641791</v>
      </c>
    </row>
    <row r="22" spans="1:5" s="32" customFormat="1" ht="12.75" customHeight="1">
      <c r="A22" s="23" t="s">
        <v>16</v>
      </c>
      <c r="B22" s="23"/>
      <c r="C22" s="29">
        <v>221</v>
      </c>
      <c r="D22" s="30"/>
      <c r="E22" s="31">
        <v>32.985074626865675</v>
      </c>
    </row>
    <row r="23" spans="1:5" s="37" customFormat="1" ht="19.5" customHeight="1">
      <c r="A23" s="14" t="s">
        <v>0</v>
      </c>
      <c r="B23" s="14"/>
      <c r="C23" s="33">
        <v>670</v>
      </c>
      <c r="D23" s="36"/>
      <c r="E23" s="35">
        <v>100</v>
      </c>
    </row>
    <row r="24" spans="1:4" s="40" customFormat="1" ht="12" customHeight="1">
      <c r="A24" s="38"/>
      <c r="B24" s="38"/>
      <c r="C24" s="38"/>
      <c r="D24" s="39"/>
    </row>
    <row r="25" spans="1:4" s="40" customFormat="1" ht="15.75" customHeight="1">
      <c r="A25" s="38" t="s">
        <v>17</v>
      </c>
      <c r="B25" s="38"/>
      <c r="C25" s="38"/>
      <c r="D25" s="39"/>
    </row>
    <row r="26" spans="1:5" s="40" customFormat="1" ht="15.75" customHeight="1">
      <c r="A26" s="2" t="s">
        <v>3</v>
      </c>
      <c r="B26" s="38"/>
      <c r="C26" s="38"/>
      <c r="D26" s="39"/>
      <c r="E26" s="69" t="s">
        <v>57</v>
      </c>
    </row>
    <row r="27" spans="1:5" ht="3.75" customHeight="1">
      <c r="A27" s="41"/>
      <c r="B27" s="41"/>
      <c r="C27" s="42"/>
      <c r="D27" s="42"/>
      <c r="E27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7611113"/>
  <dimension ref="A1:E26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29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32" customFormat="1" ht="19.5" customHeight="1">
      <c r="A11" s="23" t="s">
        <v>9</v>
      </c>
      <c r="B11" s="23"/>
      <c r="C11" s="29">
        <v>26</v>
      </c>
      <c r="D11" s="30"/>
      <c r="E11" s="31">
        <v>3.9215686274509802</v>
      </c>
    </row>
    <row r="12" spans="1:5" s="32" customFormat="1" ht="12.75" customHeight="1">
      <c r="A12" s="23" t="s">
        <v>19</v>
      </c>
      <c r="B12" s="23"/>
      <c r="C12" s="29">
        <v>69</v>
      </c>
      <c r="D12" s="30"/>
      <c r="E12" s="31">
        <v>10.407239819004525</v>
      </c>
    </row>
    <row r="13" spans="1:5" s="32" customFormat="1" ht="12.75" customHeight="1">
      <c r="A13" s="23" t="s">
        <v>27</v>
      </c>
      <c r="B13" s="23"/>
      <c r="C13" s="29">
        <v>20</v>
      </c>
      <c r="D13" s="30"/>
      <c r="E13" s="31">
        <v>3.0165912518853695</v>
      </c>
    </row>
    <row r="14" spans="1:5" s="32" customFormat="1" ht="12.75" customHeight="1">
      <c r="A14" s="23" t="s">
        <v>10</v>
      </c>
      <c r="B14" s="23"/>
      <c r="C14" s="29">
        <v>40</v>
      </c>
      <c r="D14" s="30"/>
      <c r="E14" s="31">
        <v>6.033182503770739</v>
      </c>
    </row>
    <row r="15" spans="1:5" s="32" customFormat="1" ht="12.75" customHeight="1">
      <c r="A15" s="23" t="s">
        <v>11</v>
      </c>
      <c r="B15" s="23"/>
      <c r="C15" s="29">
        <v>35</v>
      </c>
      <c r="D15" s="30"/>
      <c r="E15" s="31">
        <v>5.279034690799397</v>
      </c>
    </row>
    <row r="16" spans="1:5" s="32" customFormat="1" ht="19.5" customHeight="1">
      <c r="A16" s="23" t="s">
        <v>12</v>
      </c>
      <c r="B16" s="23"/>
      <c r="C16" s="29">
        <v>33</v>
      </c>
      <c r="D16" s="30"/>
      <c r="E16" s="31">
        <v>4.97737556561086</v>
      </c>
    </row>
    <row r="17" spans="1:5" s="32" customFormat="1" ht="12.75" customHeight="1">
      <c r="A17" s="23" t="s">
        <v>13</v>
      </c>
      <c r="B17" s="23"/>
      <c r="C17" s="29">
        <v>109</v>
      </c>
      <c r="D17" s="30"/>
      <c r="E17" s="31">
        <v>16.440422322775262</v>
      </c>
    </row>
    <row r="18" spans="1:5" s="32" customFormat="1" ht="12.75" customHeight="1">
      <c r="A18" s="23" t="s">
        <v>14</v>
      </c>
      <c r="B18" s="23"/>
      <c r="C18" s="29">
        <v>26</v>
      </c>
      <c r="D18" s="30"/>
      <c r="E18" s="31">
        <v>3.9215686274509802</v>
      </c>
    </row>
    <row r="19" spans="1:5" s="32" customFormat="1" ht="12.75" customHeight="1">
      <c r="A19" s="23" t="s">
        <v>15</v>
      </c>
      <c r="B19" s="23"/>
      <c r="C19" s="29">
        <v>39</v>
      </c>
      <c r="D19" s="30"/>
      <c r="E19" s="31">
        <v>5.88235294117647</v>
      </c>
    </row>
    <row r="20" spans="1:5" s="32" customFormat="1" ht="12.75" customHeight="1">
      <c r="A20" s="23" t="s">
        <v>24</v>
      </c>
      <c r="B20" s="23"/>
      <c r="C20" s="29">
        <v>24</v>
      </c>
      <c r="D20" s="30"/>
      <c r="E20" s="31">
        <v>3.619909502262444</v>
      </c>
    </row>
    <row r="21" spans="1:5" s="32" customFormat="1" ht="19.5" customHeight="1">
      <c r="A21" s="23" t="s">
        <v>16</v>
      </c>
      <c r="B21" s="23"/>
      <c r="C21" s="29">
        <v>242</v>
      </c>
      <c r="D21" s="30"/>
      <c r="E21" s="31">
        <v>36.50075414781297</v>
      </c>
    </row>
    <row r="22" spans="1:5" s="37" customFormat="1" ht="19.5" customHeight="1">
      <c r="A22" s="14" t="s">
        <v>0</v>
      </c>
      <c r="B22" s="14"/>
      <c r="C22" s="33">
        <v>663</v>
      </c>
      <c r="D22" s="36"/>
      <c r="E22" s="35">
        <v>100</v>
      </c>
    </row>
    <row r="23" spans="1:4" s="40" customFormat="1" ht="12" customHeight="1">
      <c r="A23" s="38"/>
      <c r="B23" s="38"/>
      <c r="C23" s="38"/>
      <c r="D23" s="39"/>
    </row>
    <row r="24" spans="1:4" s="40" customFormat="1" ht="15.75" customHeight="1">
      <c r="A24" s="38" t="s">
        <v>17</v>
      </c>
      <c r="B24" s="38"/>
      <c r="C24" s="38"/>
      <c r="D24" s="39"/>
    </row>
    <row r="25" spans="1:5" s="40" customFormat="1" ht="15.75" customHeight="1">
      <c r="A25" s="2" t="s">
        <v>3</v>
      </c>
      <c r="B25" s="38"/>
      <c r="C25" s="38"/>
      <c r="D25" s="39"/>
      <c r="E25" s="69" t="s">
        <v>57</v>
      </c>
    </row>
    <row r="26" spans="1:5" ht="3.75" customHeight="1">
      <c r="A26" s="41"/>
      <c r="B26" s="41"/>
      <c r="C26" s="42"/>
      <c r="D26" s="42"/>
      <c r="E26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32" customFormat="1" ht="19.5" customHeight="1">
      <c r="A11" s="23" t="s">
        <v>8</v>
      </c>
      <c r="B11" s="23"/>
      <c r="C11" s="29">
        <v>23</v>
      </c>
      <c r="D11" s="30"/>
      <c r="E11" s="31">
        <v>3.5330261136712746</v>
      </c>
    </row>
    <row r="12" spans="1:5" s="32" customFormat="1" ht="12.75" customHeight="1">
      <c r="A12" s="23" t="s">
        <v>9</v>
      </c>
      <c r="B12" s="23"/>
      <c r="C12" s="29">
        <v>38</v>
      </c>
      <c r="D12" s="30"/>
      <c r="E12" s="31">
        <v>5.837173579109063</v>
      </c>
    </row>
    <row r="13" spans="1:5" s="32" customFormat="1" ht="12.75" customHeight="1">
      <c r="A13" s="23" t="s">
        <v>10</v>
      </c>
      <c r="B13" s="23"/>
      <c r="C13" s="29">
        <v>24</v>
      </c>
      <c r="D13" s="30"/>
      <c r="E13" s="31">
        <v>3.686635944700461</v>
      </c>
    </row>
    <row r="14" spans="1:5" s="32" customFormat="1" ht="12.75" customHeight="1">
      <c r="A14" s="23" t="s">
        <v>11</v>
      </c>
      <c r="B14" s="23"/>
      <c r="C14" s="29">
        <v>44</v>
      </c>
      <c r="D14" s="30"/>
      <c r="E14" s="31">
        <v>6.7588325652841785</v>
      </c>
    </row>
    <row r="15" spans="1:5" s="32" customFormat="1" ht="12.75" customHeight="1">
      <c r="A15" s="23" t="s">
        <v>12</v>
      </c>
      <c r="B15" s="23"/>
      <c r="C15" s="29">
        <v>25</v>
      </c>
      <c r="D15" s="30"/>
      <c r="E15" s="31">
        <v>3.840245775729647</v>
      </c>
    </row>
    <row r="16" spans="1:5" s="32" customFormat="1" ht="19.5" customHeight="1">
      <c r="A16" s="23" t="s">
        <v>13</v>
      </c>
      <c r="B16" s="23"/>
      <c r="C16" s="29">
        <v>133</v>
      </c>
      <c r="D16" s="30"/>
      <c r="E16" s="31">
        <v>20.43010752688172</v>
      </c>
    </row>
    <row r="17" spans="1:5" s="32" customFormat="1" ht="12.75" customHeight="1">
      <c r="A17" s="23" t="s">
        <v>14</v>
      </c>
      <c r="B17" s="23"/>
      <c r="C17" s="29">
        <v>35</v>
      </c>
      <c r="D17" s="30"/>
      <c r="E17" s="31">
        <v>5.376344086021505</v>
      </c>
    </row>
    <row r="18" spans="1:5" s="32" customFormat="1" ht="12.75" customHeight="1">
      <c r="A18" s="23" t="s">
        <v>15</v>
      </c>
      <c r="B18" s="23"/>
      <c r="C18" s="29">
        <v>22</v>
      </c>
      <c r="D18" s="30"/>
      <c r="E18" s="31">
        <v>3.3794162826420893</v>
      </c>
    </row>
    <row r="19" spans="1:5" s="32" customFormat="1" ht="12.75" customHeight="1">
      <c r="A19" s="23" t="s">
        <v>16</v>
      </c>
      <c r="B19" s="23"/>
      <c r="C19" s="29">
        <v>307</v>
      </c>
      <c r="D19" s="30"/>
      <c r="E19" s="31">
        <v>47.15821812596006</v>
      </c>
    </row>
    <row r="20" spans="1:5" s="37" customFormat="1" ht="19.5" customHeight="1">
      <c r="A20" s="14" t="s">
        <v>0</v>
      </c>
      <c r="B20" s="14"/>
      <c r="C20" s="33">
        <v>651</v>
      </c>
      <c r="D20" s="34"/>
      <c r="E20" s="35">
        <v>100</v>
      </c>
    </row>
    <row r="21" spans="1:4" s="40" customFormat="1" ht="12" customHeight="1">
      <c r="A21" s="38"/>
      <c r="B21" s="38"/>
      <c r="C21" s="38"/>
      <c r="D21" s="39"/>
    </row>
    <row r="22" spans="1:4" s="40" customFormat="1" ht="15.75" customHeight="1">
      <c r="A22" s="38" t="s">
        <v>17</v>
      </c>
      <c r="B22" s="38"/>
      <c r="C22" s="38"/>
      <c r="D22" s="39"/>
    </row>
    <row r="23" spans="1:5" s="40" customFormat="1" ht="15.75" customHeight="1">
      <c r="A23" s="2" t="s">
        <v>3</v>
      </c>
      <c r="B23" s="38"/>
      <c r="C23" s="38"/>
      <c r="D23" s="39"/>
      <c r="E23" s="69" t="s">
        <v>57</v>
      </c>
    </row>
    <row r="24" spans="1:5" ht="3.75" customHeight="1">
      <c r="A24" s="41"/>
      <c r="B24" s="41"/>
      <c r="C24" s="42"/>
      <c r="D24" s="42"/>
      <c r="E24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1" sqref="E1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99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5" ht="19.5" customHeight="1">
      <c r="A11" s="23" t="s">
        <v>64</v>
      </c>
      <c r="B11" s="73">
        <v>84</v>
      </c>
      <c r="D11" s="74">
        <v>17.796610169491526</v>
      </c>
      <c r="E11" s="88"/>
    </row>
    <row r="12" spans="1:5" s="32" customFormat="1" ht="12" customHeight="1">
      <c r="A12" s="23" t="s">
        <v>19</v>
      </c>
      <c r="B12" s="57">
        <v>84</v>
      </c>
      <c r="C12" s="49"/>
      <c r="D12" s="74">
        <v>17.796610169491526</v>
      </c>
      <c r="E12" s="74"/>
    </row>
    <row r="13" spans="1:5" s="32" customFormat="1" ht="12" customHeight="1">
      <c r="A13" s="23" t="s">
        <v>27</v>
      </c>
      <c r="B13" s="57">
        <v>13</v>
      </c>
      <c r="C13" s="49"/>
      <c r="D13" s="74">
        <v>2.754237288135593</v>
      </c>
      <c r="E13" s="74"/>
    </row>
    <row r="14" spans="1:5" s="32" customFormat="1" ht="12" customHeight="1">
      <c r="A14" s="23" t="s">
        <v>81</v>
      </c>
      <c r="B14" s="57">
        <v>12</v>
      </c>
      <c r="C14" s="49"/>
      <c r="D14" s="74">
        <v>2.5423728813559325</v>
      </c>
      <c r="E14" s="74"/>
    </row>
    <row r="15" spans="1:5" s="32" customFormat="1" ht="12" customHeight="1">
      <c r="A15" s="23" t="s">
        <v>14</v>
      </c>
      <c r="B15" s="57">
        <v>16</v>
      </c>
      <c r="C15" s="49"/>
      <c r="D15" s="74">
        <v>3.389830508474576</v>
      </c>
      <c r="E15" s="74"/>
    </row>
    <row r="16" spans="1:4" s="86" customFormat="1" ht="12" customHeight="1">
      <c r="A16" s="23" t="s">
        <v>23</v>
      </c>
      <c r="B16" s="57">
        <v>20</v>
      </c>
      <c r="C16" s="24"/>
      <c r="D16" s="74">
        <v>4.23728813559322</v>
      </c>
    </row>
    <row r="17" spans="1:5" s="32" customFormat="1" ht="12" customHeight="1">
      <c r="A17" s="23" t="s">
        <v>66</v>
      </c>
      <c r="B17" s="57">
        <v>38</v>
      </c>
      <c r="C17" s="49"/>
      <c r="D17" s="74">
        <v>8.050847457627118</v>
      </c>
      <c r="E17" s="74"/>
    </row>
    <row r="18" spans="1:5" s="32" customFormat="1" ht="12" customHeight="1">
      <c r="A18" s="23" t="s">
        <v>24</v>
      </c>
      <c r="B18" s="57">
        <v>116</v>
      </c>
      <c r="C18" s="49"/>
      <c r="D18" s="74">
        <v>24.576271186440678</v>
      </c>
      <c r="E18" s="74"/>
    </row>
    <row r="19" spans="1:4" s="32" customFormat="1" ht="12" customHeight="1">
      <c r="A19" s="23" t="s">
        <v>16</v>
      </c>
      <c r="B19" s="73">
        <v>89</v>
      </c>
      <c r="C19" s="49"/>
      <c r="D19" s="74">
        <v>18.85593220338983</v>
      </c>
    </row>
    <row r="20" spans="1:5" s="32" customFormat="1" ht="15.75" customHeight="1">
      <c r="A20" s="14" t="s">
        <v>0</v>
      </c>
      <c r="B20" s="85">
        <v>472</v>
      </c>
      <c r="C20" s="33"/>
      <c r="D20" s="76">
        <v>100</v>
      </c>
      <c r="E20" s="74"/>
    </row>
    <row r="21" spans="1:4" s="32" customFormat="1" ht="12" customHeight="1">
      <c r="A21" s="23"/>
      <c r="B21" s="73"/>
      <c r="C21" s="49"/>
      <c r="D21" s="74"/>
    </row>
    <row r="22" spans="1:5" s="32" customFormat="1" ht="12" customHeight="1">
      <c r="A22" s="23" t="s">
        <v>17</v>
      </c>
      <c r="B22" s="73"/>
      <c r="C22" s="49"/>
      <c r="D22" s="74"/>
      <c r="E22" s="84"/>
    </row>
    <row r="23" spans="1:4" s="40" customFormat="1" ht="15.75" customHeight="1">
      <c r="A23" s="2" t="s">
        <v>79</v>
      </c>
      <c r="B23" s="38"/>
      <c r="C23" s="39"/>
      <c r="D23" s="6" t="s">
        <v>100</v>
      </c>
    </row>
    <row r="24" spans="1:4" s="43" customFormat="1" ht="3.75" customHeight="1">
      <c r="A24" s="41"/>
      <c r="B24" s="42"/>
      <c r="C24" s="42"/>
      <c r="D24" s="42"/>
    </row>
    <row r="26" spans="1:4" s="86" customFormat="1" ht="12" customHeight="1">
      <c r="A26" s="23"/>
      <c r="B26" s="24"/>
      <c r="C26" s="24"/>
      <c r="D26" s="24"/>
    </row>
    <row r="27" spans="1:4" s="86" customFormat="1" ht="12" customHeight="1">
      <c r="A27" s="23"/>
      <c r="B27" s="24"/>
      <c r="C27" s="24"/>
      <c r="D27" s="24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7611112"/>
  <dimension ref="A1:E29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30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32" customFormat="1" ht="19.5" customHeight="1">
      <c r="A11" s="23" t="s">
        <v>8</v>
      </c>
      <c r="B11" s="23"/>
      <c r="C11" s="29">
        <v>25</v>
      </c>
      <c r="D11" s="30"/>
      <c r="E11" s="31">
        <v>2.910360884749709</v>
      </c>
    </row>
    <row r="12" spans="1:5" s="32" customFormat="1" ht="12.75" customHeight="1">
      <c r="A12" s="23" t="s">
        <v>9</v>
      </c>
      <c r="B12" s="23"/>
      <c r="C12" s="29">
        <v>24</v>
      </c>
      <c r="D12" s="30"/>
      <c r="E12" s="31">
        <v>2.7939464493597206</v>
      </c>
    </row>
    <row r="13" spans="1:5" s="32" customFormat="1" ht="12.75" customHeight="1">
      <c r="A13" s="23" t="s">
        <v>31</v>
      </c>
      <c r="B13" s="23"/>
      <c r="C13" s="29">
        <v>26</v>
      </c>
      <c r="D13" s="30"/>
      <c r="E13" s="31">
        <v>3.026775320139697</v>
      </c>
    </row>
    <row r="14" spans="1:5" s="32" customFormat="1" ht="12.75" customHeight="1">
      <c r="A14" s="23" t="s">
        <v>32</v>
      </c>
      <c r="B14" s="23"/>
      <c r="C14" s="29">
        <v>22</v>
      </c>
      <c r="D14" s="30"/>
      <c r="E14" s="31">
        <v>2.5611175785797435</v>
      </c>
    </row>
    <row r="15" spans="1:5" s="32" customFormat="1" ht="12.75" customHeight="1">
      <c r="A15" s="23" t="s">
        <v>21</v>
      </c>
      <c r="B15" s="23"/>
      <c r="C15" s="29">
        <v>32</v>
      </c>
      <c r="D15" s="30"/>
      <c r="E15" s="31">
        <v>3.7252619324796274</v>
      </c>
    </row>
    <row r="16" spans="1:5" s="32" customFormat="1" ht="19.5" customHeight="1">
      <c r="A16" s="23" t="s">
        <v>33</v>
      </c>
      <c r="B16" s="23"/>
      <c r="C16" s="29">
        <v>63</v>
      </c>
      <c r="D16" s="30"/>
      <c r="E16" s="31">
        <v>7.334109429569266</v>
      </c>
    </row>
    <row r="17" spans="1:5" s="32" customFormat="1" ht="12.75" customHeight="1">
      <c r="A17" s="23" t="s">
        <v>10</v>
      </c>
      <c r="B17" s="23"/>
      <c r="C17" s="29">
        <v>29</v>
      </c>
      <c r="D17" s="30"/>
      <c r="E17" s="31">
        <v>3.3760186263096625</v>
      </c>
    </row>
    <row r="18" spans="1:5" s="32" customFormat="1" ht="12.75" customHeight="1">
      <c r="A18" s="23" t="s">
        <v>22</v>
      </c>
      <c r="B18" s="23"/>
      <c r="C18" s="29">
        <v>29</v>
      </c>
      <c r="D18" s="30"/>
      <c r="E18" s="31">
        <v>3.3760186263096625</v>
      </c>
    </row>
    <row r="19" spans="1:5" s="32" customFormat="1" ht="12.75" customHeight="1">
      <c r="A19" s="23" t="s">
        <v>11</v>
      </c>
      <c r="B19" s="23"/>
      <c r="C19" s="29">
        <v>49</v>
      </c>
      <c r="D19" s="30"/>
      <c r="E19" s="31">
        <v>5.70430733410943</v>
      </c>
    </row>
    <row r="20" spans="1:5" s="32" customFormat="1" ht="12.75" customHeight="1">
      <c r="A20" s="23" t="s">
        <v>13</v>
      </c>
      <c r="B20" s="23"/>
      <c r="C20" s="29">
        <v>121</v>
      </c>
      <c r="D20" s="30"/>
      <c r="E20" s="31">
        <v>14.086146682188591</v>
      </c>
    </row>
    <row r="21" spans="1:5" s="32" customFormat="1" ht="19.5" customHeight="1">
      <c r="A21" s="23" t="s">
        <v>14</v>
      </c>
      <c r="B21" s="23"/>
      <c r="C21" s="29">
        <v>49</v>
      </c>
      <c r="D21" s="30"/>
      <c r="E21" s="31">
        <v>5.70430733410943</v>
      </c>
    </row>
    <row r="22" spans="1:5" s="32" customFormat="1" ht="12.75" customHeight="1">
      <c r="A22" s="23" t="s">
        <v>15</v>
      </c>
      <c r="B22" s="23"/>
      <c r="C22" s="29">
        <v>44</v>
      </c>
      <c r="D22" s="30"/>
      <c r="E22" s="31">
        <v>5.122235157159487</v>
      </c>
    </row>
    <row r="23" spans="1:5" s="32" customFormat="1" ht="12.75" customHeight="1">
      <c r="A23" s="23" t="s">
        <v>24</v>
      </c>
      <c r="B23" s="23"/>
      <c r="C23" s="29">
        <v>31</v>
      </c>
      <c r="D23" s="30"/>
      <c r="E23" s="31">
        <v>3.608847497089639</v>
      </c>
    </row>
    <row r="24" spans="1:5" s="32" customFormat="1" ht="12.75" customHeight="1">
      <c r="A24" s="23" t="s">
        <v>16</v>
      </c>
      <c r="B24" s="23"/>
      <c r="C24" s="29">
        <v>315</v>
      </c>
      <c r="D24" s="30"/>
      <c r="E24" s="31">
        <v>36.670547147846335</v>
      </c>
    </row>
    <row r="25" spans="1:5" s="37" customFormat="1" ht="19.5" customHeight="1">
      <c r="A25" s="14" t="s">
        <v>0</v>
      </c>
      <c r="B25" s="14"/>
      <c r="C25" s="33">
        <v>859</v>
      </c>
      <c r="D25" s="34"/>
      <c r="E25" s="35">
        <v>100</v>
      </c>
    </row>
    <row r="26" spans="1:4" s="40" customFormat="1" ht="12" customHeight="1">
      <c r="A26" s="38"/>
      <c r="B26" s="38"/>
      <c r="C26" s="38"/>
      <c r="D26" s="39"/>
    </row>
    <row r="27" spans="1:4" s="40" customFormat="1" ht="15.75" customHeight="1">
      <c r="A27" s="38" t="s">
        <v>17</v>
      </c>
      <c r="B27" s="38"/>
      <c r="C27" s="38"/>
      <c r="D27" s="39"/>
    </row>
    <row r="28" spans="1:5" s="40" customFormat="1" ht="15.75" customHeight="1">
      <c r="A28" s="2" t="s">
        <v>3</v>
      </c>
      <c r="B28" s="38"/>
      <c r="C28" s="38"/>
      <c r="D28" s="39"/>
      <c r="E28" s="69" t="s">
        <v>57</v>
      </c>
    </row>
    <row r="29" spans="1:5" ht="3.75" customHeight="1">
      <c r="A29" s="41"/>
      <c r="B29" s="41"/>
      <c r="C29" s="42"/>
      <c r="D29" s="42"/>
      <c r="E29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7611116"/>
  <dimension ref="A1:E32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34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35</v>
      </c>
      <c r="B11" s="23"/>
      <c r="C11" s="29">
        <v>42</v>
      </c>
      <c r="D11" s="50"/>
      <c r="E11" s="51">
        <v>3.436988543371522</v>
      </c>
    </row>
    <row r="12" spans="1:5" s="52" customFormat="1" ht="12.75" customHeight="1">
      <c r="A12" s="23" t="s">
        <v>8</v>
      </c>
      <c r="B12" s="23"/>
      <c r="C12" s="29">
        <v>41</v>
      </c>
      <c r="D12" s="50"/>
      <c r="E12" s="51">
        <v>3.355155482815057</v>
      </c>
    </row>
    <row r="13" spans="1:5" s="52" customFormat="1" ht="12.75" customHeight="1">
      <c r="A13" s="23" t="s">
        <v>9</v>
      </c>
      <c r="B13" s="23"/>
      <c r="C13" s="29">
        <v>71</v>
      </c>
      <c r="D13" s="50"/>
      <c r="E13" s="51">
        <v>5.810147299509002</v>
      </c>
    </row>
    <row r="14" spans="1:5" s="52" customFormat="1" ht="12.75" customHeight="1">
      <c r="A14" s="23" t="s">
        <v>32</v>
      </c>
      <c r="B14" s="23"/>
      <c r="C14" s="29">
        <v>46</v>
      </c>
      <c r="D14" s="50"/>
      <c r="E14" s="51">
        <v>3.764320785597381</v>
      </c>
    </row>
    <row r="15" spans="1:5" s="52" customFormat="1" ht="12.75" customHeight="1">
      <c r="A15" s="23" t="s">
        <v>27</v>
      </c>
      <c r="B15" s="23"/>
      <c r="C15" s="29">
        <v>20</v>
      </c>
      <c r="D15" s="50"/>
      <c r="E15" s="51">
        <v>1.6366612111292964</v>
      </c>
    </row>
    <row r="16" spans="1:5" s="52" customFormat="1" ht="19.5" customHeight="1">
      <c r="A16" s="23" t="s">
        <v>21</v>
      </c>
      <c r="B16" s="23"/>
      <c r="C16" s="29">
        <v>47</v>
      </c>
      <c r="D16" s="50"/>
      <c r="E16" s="51">
        <v>3.8461538461538463</v>
      </c>
    </row>
    <row r="17" spans="1:5" s="52" customFormat="1" ht="12.75" customHeight="1">
      <c r="A17" s="23" t="s">
        <v>33</v>
      </c>
      <c r="B17" s="23"/>
      <c r="C17" s="29">
        <v>85</v>
      </c>
      <c r="D17" s="50"/>
      <c r="E17" s="51">
        <v>6.955810147299508</v>
      </c>
    </row>
    <row r="18" spans="1:5" s="52" customFormat="1" ht="12.75" customHeight="1">
      <c r="A18" s="23" t="s">
        <v>10</v>
      </c>
      <c r="B18" s="23"/>
      <c r="C18" s="29">
        <v>57</v>
      </c>
      <c r="D18" s="50"/>
      <c r="E18" s="51">
        <v>4.6644844517184945</v>
      </c>
    </row>
    <row r="19" spans="1:5" s="52" customFormat="1" ht="12.75" customHeight="1">
      <c r="A19" s="23" t="s">
        <v>36</v>
      </c>
      <c r="B19" s="23"/>
      <c r="C19" s="29">
        <v>41</v>
      </c>
      <c r="D19" s="50"/>
      <c r="E19" s="51">
        <v>3.355155482815057</v>
      </c>
    </row>
    <row r="20" spans="1:5" s="52" customFormat="1" ht="12.75" customHeight="1">
      <c r="A20" s="23" t="s">
        <v>22</v>
      </c>
      <c r="B20" s="23"/>
      <c r="C20" s="29">
        <v>33</v>
      </c>
      <c r="D20" s="50"/>
      <c r="E20" s="51">
        <v>2.7004909983633385</v>
      </c>
    </row>
    <row r="21" spans="1:5" s="52" customFormat="1" ht="19.5" customHeight="1">
      <c r="A21" s="23" t="s">
        <v>11</v>
      </c>
      <c r="B21" s="23"/>
      <c r="C21" s="29">
        <v>75</v>
      </c>
      <c r="D21" s="50"/>
      <c r="E21" s="51">
        <v>6.137479541734861</v>
      </c>
    </row>
    <row r="22" spans="1:5" s="52" customFormat="1" ht="12.75" customHeight="1">
      <c r="A22" s="23" t="s">
        <v>12</v>
      </c>
      <c r="B22" s="23"/>
      <c r="C22" s="29">
        <v>21</v>
      </c>
      <c r="D22" s="50"/>
      <c r="E22" s="51">
        <v>1.718494271685761</v>
      </c>
    </row>
    <row r="23" spans="1:5" s="52" customFormat="1" ht="12.75" customHeight="1">
      <c r="A23" s="23" t="s">
        <v>13</v>
      </c>
      <c r="B23" s="23"/>
      <c r="C23" s="29">
        <v>180</v>
      </c>
      <c r="D23" s="50"/>
      <c r="E23" s="51">
        <v>14.729950900163665</v>
      </c>
    </row>
    <row r="24" spans="1:5" s="52" customFormat="1" ht="12.75" customHeight="1">
      <c r="A24" s="23" t="s">
        <v>14</v>
      </c>
      <c r="B24" s="23"/>
      <c r="C24" s="29">
        <v>38</v>
      </c>
      <c r="D24" s="50"/>
      <c r="E24" s="51">
        <v>3.109656301145663</v>
      </c>
    </row>
    <row r="25" spans="1:5" s="52" customFormat="1" ht="12.75" customHeight="1">
      <c r="A25" s="23" t="s">
        <v>15</v>
      </c>
      <c r="B25" s="23"/>
      <c r="C25" s="29">
        <v>43</v>
      </c>
      <c r="D25" s="50"/>
      <c r="E25" s="51">
        <v>3.518821603927987</v>
      </c>
    </row>
    <row r="26" spans="1:5" s="52" customFormat="1" ht="19.5" customHeight="1">
      <c r="A26" s="23" t="s">
        <v>24</v>
      </c>
      <c r="B26" s="23"/>
      <c r="C26" s="29">
        <v>60</v>
      </c>
      <c r="D26" s="50"/>
      <c r="E26" s="51">
        <v>4.909983633387888</v>
      </c>
    </row>
    <row r="27" spans="1:5" s="52" customFormat="1" ht="12.75" customHeight="1">
      <c r="A27" s="23" t="s">
        <v>16</v>
      </c>
      <c r="B27" s="23"/>
      <c r="C27" s="29">
        <v>322</v>
      </c>
      <c r="D27" s="50"/>
      <c r="E27" s="51">
        <v>26.350245499181668</v>
      </c>
    </row>
    <row r="28" spans="1:5" s="55" customFormat="1" ht="19.5" customHeight="1">
      <c r="A28" s="14" t="s">
        <v>0</v>
      </c>
      <c r="B28" s="14"/>
      <c r="C28" s="33">
        <v>1222</v>
      </c>
      <c r="D28" s="53"/>
      <c r="E28" s="54">
        <v>100</v>
      </c>
    </row>
    <row r="29" spans="1:4" s="40" customFormat="1" ht="12" customHeight="1">
      <c r="A29" s="38"/>
      <c r="B29" s="38"/>
      <c r="C29" s="38"/>
      <c r="D29" s="39"/>
    </row>
    <row r="30" spans="1:4" s="40" customFormat="1" ht="15.75" customHeight="1">
      <c r="A30" s="38" t="s">
        <v>17</v>
      </c>
      <c r="B30" s="38"/>
      <c r="C30" s="38"/>
      <c r="D30" s="39"/>
    </row>
    <row r="31" spans="1:5" s="40" customFormat="1" ht="15.75" customHeight="1">
      <c r="A31" s="2" t="s">
        <v>3</v>
      </c>
      <c r="B31" s="38"/>
      <c r="C31" s="38"/>
      <c r="D31" s="39"/>
      <c r="E31" s="69" t="s">
        <v>57</v>
      </c>
    </row>
    <row r="32" spans="1:5" ht="3.75" customHeight="1">
      <c r="A32" s="41"/>
      <c r="B32" s="41"/>
      <c r="C32" s="42"/>
      <c r="D32" s="42"/>
      <c r="E32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7611117"/>
  <dimension ref="A1:E34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37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35</v>
      </c>
      <c r="B11" s="23"/>
      <c r="C11" s="29">
        <v>52</v>
      </c>
      <c r="D11" s="50"/>
      <c r="E11" s="51">
        <v>3.523035230352303</v>
      </c>
    </row>
    <row r="12" spans="1:5" s="52" customFormat="1" ht="12.75" customHeight="1">
      <c r="A12" s="23" t="s">
        <v>8</v>
      </c>
      <c r="B12" s="23"/>
      <c r="C12" s="29">
        <v>42</v>
      </c>
      <c r="D12" s="50"/>
      <c r="E12" s="51">
        <v>2.8455284552845526</v>
      </c>
    </row>
    <row r="13" spans="1:5" s="52" customFormat="1" ht="12.75" customHeight="1">
      <c r="A13" s="23" t="s">
        <v>9</v>
      </c>
      <c r="B13" s="23"/>
      <c r="C13" s="29">
        <v>171</v>
      </c>
      <c r="D13" s="50"/>
      <c r="E13" s="51">
        <v>11.585365853658537</v>
      </c>
    </row>
    <row r="14" spans="1:5" s="52" customFormat="1" ht="12.75" customHeight="1">
      <c r="A14" s="23" t="s">
        <v>32</v>
      </c>
      <c r="B14" s="23"/>
      <c r="C14" s="29">
        <v>39</v>
      </c>
      <c r="D14" s="50"/>
      <c r="E14" s="51">
        <v>2.642276422764228</v>
      </c>
    </row>
    <row r="15" spans="1:5" s="52" customFormat="1" ht="12.75" customHeight="1">
      <c r="A15" s="23" t="s">
        <v>38</v>
      </c>
      <c r="B15" s="23"/>
      <c r="C15" s="29">
        <v>23</v>
      </c>
      <c r="D15" s="50"/>
      <c r="E15" s="51">
        <v>1.5582655826558265</v>
      </c>
    </row>
    <row r="16" spans="1:5" s="52" customFormat="1" ht="19.5" customHeight="1">
      <c r="A16" s="23" t="s">
        <v>27</v>
      </c>
      <c r="B16" s="23"/>
      <c r="C16" s="29">
        <v>25</v>
      </c>
      <c r="D16" s="50"/>
      <c r="E16" s="51">
        <v>1.6937669376693765</v>
      </c>
    </row>
    <row r="17" spans="1:5" s="52" customFormat="1" ht="12.75" customHeight="1">
      <c r="A17" s="23" t="s">
        <v>21</v>
      </c>
      <c r="B17" s="23"/>
      <c r="C17" s="29">
        <v>34</v>
      </c>
      <c r="D17" s="50"/>
      <c r="E17" s="51">
        <v>2.303523035230352</v>
      </c>
    </row>
    <row r="18" spans="1:5" s="52" customFormat="1" ht="12.75" customHeight="1">
      <c r="A18" s="23" t="s">
        <v>33</v>
      </c>
      <c r="B18" s="23"/>
      <c r="C18" s="29">
        <v>100</v>
      </c>
      <c r="D18" s="50"/>
      <c r="E18" s="51">
        <v>6.775067750677506</v>
      </c>
    </row>
    <row r="19" spans="1:5" s="52" customFormat="1" ht="12.75" customHeight="1">
      <c r="A19" s="23" t="s">
        <v>10</v>
      </c>
      <c r="B19" s="23"/>
      <c r="C19" s="29">
        <v>47</v>
      </c>
      <c r="D19" s="50"/>
      <c r="E19" s="51">
        <v>3.1842818428184283</v>
      </c>
    </row>
    <row r="20" spans="1:5" s="52" customFormat="1" ht="12.75" customHeight="1">
      <c r="A20" s="23" t="s">
        <v>36</v>
      </c>
      <c r="B20" s="23"/>
      <c r="C20" s="29">
        <v>76</v>
      </c>
      <c r="D20" s="50"/>
      <c r="E20" s="51">
        <v>5.149051490514905</v>
      </c>
    </row>
    <row r="21" spans="1:5" s="52" customFormat="1" ht="19.5" customHeight="1">
      <c r="A21" s="23" t="s">
        <v>22</v>
      </c>
      <c r="B21" s="23"/>
      <c r="C21" s="29">
        <v>27</v>
      </c>
      <c r="D21" s="50"/>
      <c r="E21" s="51">
        <v>1.8292682926829267</v>
      </c>
    </row>
    <row r="22" spans="1:5" s="52" customFormat="1" ht="12.75" customHeight="1">
      <c r="A22" s="23" t="s">
        <v>11</v>
      </c>
      <c r="B22" s="23"/>
      <c r="C22" s="29">
        <v>81</v>
      </c>
      <c r="D22" s="50"/>
      <c r="E22" s="51">
        <v>5.487804878048781</v>
      </c>
    </row>
    <row r="23" spans="1:5" s="52" customFormat="1" ht="12.75" customHeight="1">
      <c r="A23" s="23" t="s">
        <v>28</v>
      </c>
      <c r="B23" s="23"/>
      <c r="C23" s="29">
        <v>20</v>
      </c>
      <c r="D23" s="50"/>
      <c r="E23" s="51">
        <v>1.3550135501355014</v>
      </c>
    </row>
    <row r="24" spans="1:5" s="52" customFormat="1" ht="12.75" customHeight="1">
      <c r="A24" s="23" t="s">
        <v>13</v>
      </c>
      <c r="B24" s="23"/>
      <c r="C24" s="29">
        <v>227</v>
      </c>
      <c r="D24" s="50"/>
      <c r="E24" s="51">
        <v>15.379403794037941</v>
      </c>
    </row>
    <row r="25" spans="1:5" s="52" customFormat="1" ht="12.75" customHeight="1">
      <c r="A25" s="23" t="s">
        <v>14</v>
      </c>
      <c r="B25" s="23"/>
      <c r="C25" s="29">
        <v>56</v>
      </c>
      <c r="D25" s="50"/>
      <c r="E25" s="51">
        <v>3.7940379403794036</v>
      </c>
    </row>
    <row r="26" spans="1:5" s="52" customFormat="1" ht="19.5" customHeight="1">
      <c r="A26" s="23" t="s">
        <v>15</v>
      </c>
      <c r="B26" s="23"/>
      <c r="C26" s="29">
        <v>33</v>
      </c>
      <c r="D26" s="50"/>
      <c r="E26" s="51">
        <v>2.2357723577235773</v>
      </c>
    </row>
    <row r="27" spans="1:5" s="52" customFormat="1" ht="12.75" customHeight="1">
      <c r="A27" s="23" t="s">
        <v>24</v>
      </c>
      <c r="B27" s="23"/>
      <c r="C27" s="29">
        <v>49</v>
      </c>
      <c r="D27" s="50"/>
      <c r="E27" s="51">
        <v>3.3197831978319785</v>
      </c>
    </row>
    <row r="28" spans="1:5" s="52" customFormat="1" ht="12" customHeight="1">
      <c r="A28" s="23" t="s">
        <v>39</v>
      </c>
      <c r="B28" s="23"/>
      <c r="C28" s="29">
        <v>25</v>
      </c>
      <c r="D28" s="50"/>
      <c r="E28" s="51">
        <v>1.6937669376693765</v>
      </c>
    </row>
    <row r="29" spans="1:5" s="52" customFormat="1" ht="12" customHeight="1">
      <c r="A29" s="23" t="s">
        <v>16</v>
      </c>
      <c r="B29" s="23"/>
      <c r="C29" s="29">
        <v>349</v>
      </c>
      <c r="D29" s="50"/>
      <c r="E29" s="51">
        <v>23.6449864498645</v>
      </c>
    </row>
    <row r="30" spans="1:5" s="56" customFormat="1" ht="19.5" customHeight="1">
      <c r="A30" s="14" t="s">
        <v>0</v>
      </c>
      <c r="B30" s="14"/>
      <c r="C30" s="33">
        <v>1476</v>
      </c>
      <c r="D30" s="53"/>
      <c r="E30" s="54">
        <v>100</v>
      </c>
    </row>
    <row r="31" spans="1:4" s="40" customFormat="1" ht="12" customHeight="1">
      <c r="A31" s="38"/>
      <c r="B31" s="38"/>
      <c r="C31" s="38"/>
      <c r="D31" s="39"/>
    </row>
    <row r="32" spans="1:4" s="40" customFormat="1" ht="15.75" customHeight="1">
      <c r="A32" s="38" t="s">
        <v>17</v>
      </c>
      <c r="B32" s="38"/>
      <c r="C32" s="38"/>
      <c r="D32" s="39"/>
    </row>
    <row r="33" spans="1:5" s="40" customFormat="1" ht="15.75" customHeight="1">
      <c r="A33" s="2" t="s">
        <v>3</v>
      </c>
      <c r="B33" s="38"/>
      <c r="C33" s="38"/>
      <c r="D33" s="39"/>
      <c r="E33" s="69" t="s">
        <v>57</v>
      </c>
    </row>
    <row r="34" spans="1:5" ht="3.75" customHeight="1">
      <c r="A34" s="41"/>
      <c r="B34" s="41"/>
      <c r="C34" s="42"/>
      <c r="D34" s="42"/>
      <c r="E34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7611118"/>
  <dimension ref="A1:E31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40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4:5" s="13" customFormat="1" ht="3.75" customHeight="1">
      <c r="D10" s="12"/>
      <c r="E10" s="12"/>
    </row>
    <row r="11" spans="1:5" s="52" customFormat="1" ht="19.5" customHeight="1">
      <c r="A11" s="23" t="s">
        <v>35</v>
      </c>
      <c r="B11" s="23"/>
      <c r="C11" s="29">
        <v>37</v>
      </c>
      <c r="D11" s="50"/>
      <c r="E11" s="51">
        <v>3.0327868852459017</v>
      </c>
    </row>
    <row r="12" spans="1:5" s="52" customFormat="1" ht="12.75" customHeight="1">
      <c r="A12" s="23" t="s">
        <v>8</v>
      </c>
      <c r="B12" s="23"/>
      <c r="C12" s="29">
        <v>35</v>
      </c>
      <c r="D12" s="50"/>
      <c r="E12" s="51">
        <v>2.8688524590163933</v>
      </c>
    </row>
    <row r="13" spans="1:5" s="52" customFormat="1" ht="12.75" customHeight="1">
      <c r="A13" s="23" t="s">
        <v>9</v>
      </c>
      <c r="B13" s="23"/>
      <c r="C13" s="29">
        <v>93</v>
      </c>
      <c r="D13" s="50"/>
      <c r="E13" s="51">
        <v>7.6229508196721305</v>
      </c>
    </row>
    <row r="14" spans="1:5" s="52" customFormat="1" ht="12.75" customHeight="1">
      <c r="A14" s="23" t="s">
        <v>32</v>
      </c>
      <c r="B14" s="23"/>
      <c r="C14" s="29">
        <v>20</v>
      </c>
      <c r="D14" s="50"/>
      <c r="E14" s="51">
        <v>1.639344262295082</v>
      </c>
    </row>
    <row r="15" spans="1:5" s="52" customFormat="1" ht="12.75" customHeight="1">
      <c r="A15" s="23" t="s">
        <v>27</v>
      </c>
      <c r="B15" s="23"/>
      <c r="C15" s="29">
        <v>32</v>
      </c>
      <c r="D15" s="50"/>
      <c r="E15" s="51">
        <v>2.622950819672131</v>
      </c>
    </row>
    <row r="16" spans="1:5" s="52" customFormat="1" ht="19.5" customHeight="1">
      <c r="A16" s="23" t="s">
        <v>33</v>
      </c>
      <c r="B16" s="23"/>
      <c r="C16" s="29">
        <v>80</v>
      </c>
      <c r="D16" s="50"/>
      <c r="E16" s="51">
        <v>6.557377049180328</v>
      </c>
    </row>
    <row r="17" spans="1:5" s="52" customFormat="1" ht="12.75" customHeight="1">
      <c r="A17" s="23" t="s">
        <v>10</v>
      </c>
      <c r="B17" s="23"/>
      <c r="C17" s="29">
        <v>49</v>
      </c>
      <c r="D17" s="50"/>
      <c r="E17" s="51">
        <v>4.016393442622951</v>
      </c>
    </row>
    <row r="18" spans="1:5" s="52" customFormat="1" ht="12.75" customHeight="1">
      <c r="A18" s="23" t="s">
        <v>36</v>
      </c>
      <c r="B18" s="23"/>
      <c r="C18" s="57">
        <v>63</v>
      </c>
      <c r="D18" s="50"/>
      <c r="E18" s="51">
        <v>5.163934426229509</v>
      </c>
    </row>
    <row r="19" spans="1:5" s="52" customFormat="1" ht="12.75" customHeight="1">
      <c r="A19" s="23" t="s">
        <v>11</v>
      </c>
      <c r="B19" s="23"/>
      <c r="C19" s="57">
        <v>85</v>
      </c>
      <c r="D19" s="50"/>
      <c r="E19" s="51">
        <v>6.967213114754098</v>
      </c>
    </row>
    <row r="20" spans="1:5" s="52" customFormat="1" ht="12.75" customHeight="1">
      <c r="A20" s="23" t="s">
        <v>12</v>
      </c>
      <c r="B20" s="23"/>
      <c r="C20" s="57">
        <v>21</v>
      </c>
      <c r="D20" s="50"/>
      <c r="E20" s="51">
        <v>1.7213114754098362</v>
      </c>
    </row>
    <row r="21" spans="1:5" s="52" customFormat="1" ht="19.5" customHeight="1">
      <c r="A21" s="23" t="s">
        <v>13</v>
      </c>
      <c r="B21" s="23"/>
      <c r="C21" s="57">
        <v>206</v>
      </c>
      <c r="D21" s="50"/>
      <c r="E21" s="51">
        <v>16.885245901639344</v>
      </c>
    </row>
    <row r="22" spans="1:5" s="52" customFormat="1" ht="12.75" customHeight="1">
      <c r="A22" s="23" t="s">
        <v>41</v>
      </c>
      <c r="B22" s="23"/>
      <c r="C22" s="57">
        <v>20</v>
      </c>
      <c r="D22" s="50"/>
      <c r="E22" s="51">
        <v>1.639344262295082</v>
      </c>
    </row>
    <row r="23" spans="1:5" s="52" customFormat="1" ht="12.75" customHeight="1">
      <c r="A23" s="23" t="s">
        <v>14</v>
      </c>
      <c r="B23" s="23"/>
      <c r="C23" s="57">
        <v>80</v>
      </c>
      <c r="D23" s="50"/>
      <c r="E23" s="51">
        <v>6.557377049180328</v>
      </c>
    </row>
    <row r="24" spans="1:5" s="52" customFormat="1" ht="12.75" customHeight="1">
      <c r="A24" s="23" t="s">
        <v>23</v>
      </c>
      <c r="B24" s="23"/>
      <c r="C24" s="57">
        <v>20</v>
      </c>
      <c r="D24" s="50"/>
      <c r="E24" s="51">
        <v>1.639344262295082</v>
      </c>
    </row>
    <row r="25" spans="1:5" s="52" customFormat="1" ht="12.75" customHeight="1">
      <c r="A25" s="23" t="s">
        <v>24</v>
      </c>
      <c r="B25" s="23"/>
      <c r="C25" s="57">
        <v>46</v>
      </c>
      <c r="D25" s="50"/>
      <c r="E25" s="51">
        <v>3.7704918032786887</v>
      </c>
    </row>
    <row r="26" spans="1:5" s="52" customFormat="1" ht="19.5" customHeight="1">
      <c r="A26" s="23" t="s">
        <v>16</v>
      </c>
      <c r="B26" s="23"/>
      <c r="C26" s="57">
        <v>333</v>
      </c>
      <c r="D26" s="50"/>
      <c r="E26" s="51">
        <v>27.295081967213115</v>
      </c>
    </row>
    <row r="27" spans="1:5" s="55" customFormat="1" ht="19.5" customHeight="1">
      <c r="A27" s="14" t="s">
        <v>0</v>
      </c>
      <c r="B27" s="14"/>
      <c r="C27" s="58">
        <v>1220</v>
      </c>
      <c r="D27" s="53"/>
      <c r="E27" s="54">
        <v>100</v>
      </c>
    </row>
    <row r="28" spans="1:4" s="40" customFormat="1" ht="12" customHeight="1">
      <c r="A28" s="38"/>
      <c r="B28" s="38"/>
      <c r="C28" s="38"/>
      <c r="D28" s="39"/>
    </row>
    <row r="29" spans="1:4" s="40" customFormat="1" ht="15.75" customHeight="1">
      <c r="A29" s="38" t="s">
        <v>17</v>
      </c>
      <c r="B29" s="38"/>
      <c r="C29" s="38"/>
      <c r="D29" s="39"/>
    </row>
    <row r="30" spans="1:5" s="40" customFormat="1" ht="15.75" customHeight="1">
      <c r="A30" s="2" t="s">
        <v>3</v>
      </c>
      <c r="B30" s="38"/>
      <c r="C30" s="38"/>
      <c r="D30" s="39"/>
      <c r="E30" s="69" t="s">
        <v>57</v>
      </c>
    </row>
    <row r="31" spans="1:5" ht="3.75" customHeight="1">
      <c r="A31" s="41"/>
      <c r="B31" s="41"/>
      <c r="C31" s="42"/>
      <c r="D31" s="42"/>
      <c r="E31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7611119"/>
  <dimension ref="A1:E28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42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26</v>
      </c>
      <c r="B11" s="23"/>
      <c r="C11" s="29">
        <v>28</v>
      </c>
      <c r="D11" s="50"/>
      <c r="E11" s="51">
        <v>2.5134649910233393</v>
      </c>
    </row>
    <row r="12" spans="1:5" s="52" customFormat="1" ht="12.75" customHeight="1">
      <c r="A12" s="23" t="s">
        <v>35</v>
      </c>
      <c r="B12" s="23"/>
      <c r="C12" s="29">
        <v>50</v>
      </c>
      <c r="D12" s="50"/>
      <c r="E12" s="51">
        <v>4.488330341113106</v>
      </c>
    </row>
    <row r="13" spans="1:5" s="52" customFormat="1" ht="12.75" customHeight="1">
      <c r="A13" s="23" t="s">
        <v>8</v>
      </c>
      <c r="B13" s="23"/>
      <c r="C13" s="29">
        <v>32</v>
      </c>
      <c r="D13" s="50"/>
      <c r="E13" s="51">
        <v>2.872531418312388</v>
      </c>
    </row>
    <row r="14" spans="1:5" s="52" customFormat="1" ht="12.75" customHeight="1">
      <c r="A14" s="23" t="s">
        <v>9</v>
      </c>
      <c r="B14" s="23"/>
      <c r="C14" s="29">
        <v>112</v>
      </c>
      <c r="D14" s="50"/>
      <c r="E14" s="51">
        <v>10.053859964093357</v>
      </c>
    </row>
    <row r="15" spans="1:5" s="52" customFormat="1" ht="12.75" customHeight="1">
      <c r="A15" s="23" t="s">
        <v>43</v>
      </c>
      <c r="B15" s="23"/>
      <c r="C15" s="29">
        <v>4</v>
      </c>
      <c r="D15" s="50"/>
      <c r="E15" s="51">
        <v>0.3590664272890485</v>
      </c>
    </row>
    <row r="16" spans="1:5" s="52" customFormat="1" ht="19.5" customHeight="1">
      <c r="A16" s="23" t="s">
        <v>27</v>
      </c>
      <c r="B16" s="23"/>
      <c r="C16" s="29">
        <v>25</v>
      </c>
      <c r="D16" s="50"/>
      <c r="E16" s="51">
        <v>2.244165170556553</v>
      </c>
    </row>
    <row r="17" spans="1:5" s="52" customFormat="1" ht="12.75" customHeight="1">
      <c r="A17" s="23" t="s">
        <v>33</v>
      </c>
      <c r="B17" s="23"/>
      <c r="C17" s="29">
        <v>41</v>
      </c>
      <c r="D17" s="50"/>
      <c r="E17" s="51">
        <v>3.680430879712747</v>
      </c>
    </row>
    <row r="18" spans="1:5" s="52" customFormat="1" ht="12.75" customHeight="1">
      <c r="A18" s="23" t="s">
        <v>10</v>
      </c>
      <c r="B18" s="23"/>
      <c r="C18" s="29">
        <v>24</v>
      </c>
      <c r="D18" s="50"/>
      <c r="E18" s="51">
        <v>2.154398563734291</v>
      </c>
    </row>
    <row r="19" spans="1:5" s="52" customFormat="1" ht="12.75" customHeight="1">
      <c r="A19" s="23" t="s">
        <v>11</v>
      </c>
      <c r="B19" s="23"/>
      <c r="C19" s="29">
        <v>46</v>
      </c>
      <c r="D19" s="50"/>
      <c r="E19" s="51">
        <v>4.129263913824058</v>
      </c>
    </row>
    <row r="20" spans="1:5" s="52" customFormat="1" ht="10.5">
      <c r="A20" s="23" t="s">
        <v>13</v>
      </c>
      <c r="B20" s="23"/>
      <c r="C20" s="29">
        <v>273</v>
      </c>
      <c r="D20" s="50"/>
      <c r="E20" s="51">
        <v>24.506283662477557</v>
      </c>
    </row>
    <row r="21" spans="1:5" s="52" customFormat="1" ht="19.5" customHeight="1">
      <c r="A21" s="23" t="s">
        <v>14</v>
      </c>
      <c r="B21" s="23"/>
      <c r="C21" s="29">
        <v>132</v>
      </c>
      <c r="D21" s="50"/>
      <c r="E21" s="51">
        <v>11.8491921005386</v>
      </c>
    </row>
    <row r="22" spans="1:5" s="52" customFormat="1" ht="12.75" customHeight="1">
      <c r="A22" s="23" t="s">
        <v>24</v>
      </c>
      <c r="B22" s="23"/>
      <c r="C22" s="29">
        <v>29</v>
      </c>
      <c r="D22" s="50"/>
      <c r="E22" s="51">
        <v>2.6032315978456015</v>
      </c>
    </row>
    <row r="23" spans="1:5" s="52" customFormat="1" ht="12.75" customHeight="1">
      <c r="A23" s="23" t="s">
        <v>16</v>
      </c>
      <c r="B23" s="23"/>
      <c r="C23" s="29">
        <v>318</v>
      </c>
      <c r="D23" s="50"/>
      <c r="E23" s="51">
        <v>28.545780969479356</v>
      </c>
    </row>
    <row r="24" spans="1:5" s="55" customFormat="1" ht="19.5" customHeight="1">
      <c r="A24" s="14" t="s">
        <v>0</v>
      </c>
      <c r="B24" s="14"/>
      <c r="C24" s="33">
        <v>1114</v>
      </c>
      <c r="D24" s="53"/>
      <c r="E24" s="54">
        <v>100</v>
      </c>
    </row>
    <row r="25" spans="1:4" s="40" customFormat="1" ht="12" customHeight="1">
      <c r="A25" s="38"/>
      <c r="B25" s="38"/>
      <c r="C25" s="38"/>
      <c r="D25" s="39"/>
    </row>
    <row r="26" spans="1:4" s="40" customFormat="1" ht="15.75" customHeight="1">
      <c r="A26" s="38" t="s">
        <v>17</v>
      </c>
      <c r="B26" s="38"/>
      <c r="C26" s="38"/>
      <c r="D26" s="39"/>
    </row>
    <row r="27" spans="1:5" s="40" customFormat="1" ht="15.75" customHeight="1">
      <c r="A27" s="2" t="s">
        <v>3</v>
      </c>
      <c r="B27" s="38"/>
      <c r="C27" s="38"/>
      <c r="D27" s="39"/>
      <c r="E27" s="69" t="s">
        <v>57</v>
      </c>
    </row>
    <row r="28" spans="1:5" ht="3.75" customHeight="1">
      <c r="A28" s="41"/>
      <c r="B28" s="41"/>
      <c r="C28" s="42"/>
      <c r="D28" s="42"/>
      <c r="E28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7611120"/>
  <dimension ref="A1:E34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44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26</v>
      </c>
      <c r="B11" s="23"/>
      <c r="C11" s="29">
        <v>25</v>
      </c>
      <c r="D11" s="50"/>
      <c r="E11" s="51">
        <v>1.0117361392148927</v>
      </c>
    </row>
    <row r="12" spans="1:5" s="52" customFormat="1" ht="12.75" customHeight="1">
      <c r="A12" s="23" t="s">
        <v>26</v>
      </c>
      <c r="B12" s="23"/>
      <c r="C12" s="29">
        <v>89</v>
      </c>
      <c r="D12" s="50"/>
      <c r="E12" s="51">
        <v>3.6017806556050185</v>
      </c>
    </row>
    <row r="13" spans="1:5" s="52" customFormat="1" ht="12.75" customHeight="1">
      <c r="A13" s="23" t="s">
        <v>35</v>
      </c>
      <c r="B13" s="23"/>
      <c r="C13" s="29">
        <v>43</v>
      </c>
      <c r="D13" s="50"/>
      <c r="E13" s="51">
        <v>1.7401861594496155</v>
      </c>
    </row>
    <row r="14" spans="1:5" s="52" customFormat="1" ht="12.75" customHeight="1">
      <c r="A14" s="23" t="s">
        <v>8</v>
      </c>
      <c r="B14" s="23"/>
      <c r="C14" s="29">
        <v>66</v>
      </c>
      <c r="D14" s="50"/>
      <c r="E14" s="51">
        <v>2.670983407527317</v>
      </c>
    </row>
    <row r="15" spans="1:5" s="52" customFormat="1" ht="12.75" customHeight="1">
      <c r="A15" s="23" t="s">
        <v>45</v>
      </c>
      <c r="B15" s="23"/>
      <c r="C15" s="29">
        <v>27</v>
      </c>
      <c r="D15" s="50"/>
      <c r="E15" s="51">
        <v>1.092675030352084</v>
      </c>
    </row>
    <row r="16" spans="1:5" s="52" customFormat="1" ht="19.5" customHeight="1">
      <c r="A16" s="23" t="s">
        <v>9</v>
      </c>
      <c r="B16" s="23"/>
      <c r="C16" s="29">
        <v>153</v>
      </c>
      <c r="D16" s="50"/>
      <c r="E16" s="51">
        <v>6.191825171995144</v>
      </c>
    </row>
    <row r="17" spans="1:5" s="52" customFormat="1" ht="12.75" customHeight="1">
      <c r="A17" s="23" t="s">
        <v>19</v>
      </c>
      <c r="B17" s="23"/>
      <c r="C17" s="29">
        <v>28</v>
      </c>
      <c r="D17" s="50"/>
      <c r="E17" s="51">
        <v>1.13314447592068</v>
      </c>
    </row>
    <row r="18" spans="1:5" s="52" customFormat="1" ht="12.75" customHeight="1">
      <c r="A18" s="23" t="s">
        <v>27</v>
      </c>
      <c r="B18" s="23"/>
      <c r="C18" s="29">
        <v>23</v>
      </c>
      <c r="D18" s="50"/>
      <c r="E18" s="51">
        <v>0.9307972480777014</v>
      </c>
    </row>
    <row r="19" spans="1:5" s="52" customFormat="1" ht="12.75" customHeight="1">
      <c r="A19" s="23" t="s">
        <v>33</v>
      </c>
      <c r="B19" s="23"/>
      <c r="C19" s="29">
        <v>46</v>
      </c>
      <c r="D19" s="50"/>
      <c r="E19" s="51">
        <v>1.8615944961554027</v>
      </c>
    </row>
    <row r="20" spans="1:5" s="52" customFormat="1" ht="10.5">
      <c r="A20" s="23" t="s">
        <v>46</v>
      </c>
      <c r="B20" s="23"/>
      <c r="C20" s="29">
        <v>31</v>
      </c>
      <c r="D20" s="50"/>
      <c r="E20" s="51">
        <v>1.2545528126264671</v>
      </c>
    </row>
    <row r="21" spans="1:5" s="52" customFormat="1" ht="19.5" customHeight="1">
      <c r="A21" s="23" t="s">
        <v>10</v>
      </c>
      <c r="B21" s="23"/>
      <c r="C21" s="29">
        <v>64</v>
      </c>
      <c r="D21" s="50"/>
      <c r="E21" s="51">
        <v>2.5900445163901256</v>
      </c>
    </row>
    <row r="22" spans="1:5" s="52" customFormat="1" ht="12.75" customHeight="1">
      <c r="A22" s="23" t="s">
        <v>11</v>
      </c>
      <c r="B22" s="23"/>
      <c r="C22" s="29">
        <v>80</v>
      </c>
      <c r="D22" s="50"/>
      <c r="E22" s="51">
        <v>3.2375556454876566</v>
      </c>
    </row>
    <row r="23" spans="1:5" s="52" customFormat="1" ht="12.75" customHeight="1">
      <c r="A23" s="23" t="s">
        <v>12</v>
      </c>
      <c r="B23" s="23"/>
      <c r="C23" s="29">
        <v>21</v>
      </c>
      <c r="D23" s="50"/>
      <c r="E23" s="51">
        <v>0.84985835694051</v>
      </c>
    </row>
    <row r="24" spans="1:5" s="52" customFormat="1" ht="12.75" customHeight="1">
      <c r="A24" s="23" t="s">
        <v>47</v>
      </c>
      <c r="B24" s="23"/>
      <c r="C24" s="29">
        <v>21</v>
      </c>
      <c r="D24" s="50"/>
      <c r="E24" s="51">
        <v>0.84985835694051</v>
      </c>
    </row>
    <row r="25" spans="1:5" s="52" customFormat="1" ht="10.5">
      <c r="A25" s="23" t="s">
        <v>13</v>
      </c>
      <c r="B25" s="23"/>
      <c r="C25" s="29">
        <v>1292</v>
      </c>
      <c r="D25" s="50"/>
      <c r="E25" s="51">
        <v>52.28652367462566</v>
      </c>
    </row>
    <row r="26" spans="1:5" s="52" customFormat="1" ht="19.5" customHeight="1">
      <c r="A26" s="23" t="s">
        <v>14</v>
      </c>
      <c r="B26" s="23"/>
      <c r="C26" s="29">
        <v>130</v>
      </c>
      <c r="D26" s="50"/>
      <c r="E26" s="51">
        <v>5.2610279239174425</v>
      </c>
    </row>
    <row r="27" spans="1:5" s="52" customFormat="1" ht="12.75" customHeight="1">
      <c r="A27" s="23" t="s">
        <v>23</v>
      </c>
      <c r="B27" s="23"/>
      <c r="C27" s="29">
        <v>41</v>
      </c>
      <c r="D27" s="50"/>
      <c r="E27" s="51">
        <v>1.6592472683124242</v>
      </c>
    </row>
    <row r="28" spans="1:5" s="52" customFormat="1" ht="12" customHeight="1">
      <c r="A28" s="23" t="s">
        <v>24</v>
      </c>
      <c r="B28" s="23"/>
      <c r="C28" s="29">
        <v>44</v>
      </c>
      <c r="D28" s="50"/>
      <c r="E28" s="51">
        <v>1.7806556050182114</v>
      </c>
    </row>
    <row r="29" spans="1:5" s="52" customFormat="1" ht="12" customHeight="1">
      <c r="A29" s="38" t="s">
        <v>16</v>
      </c>
      <c r="B29" s="38"/>
      <c r="C29" s="29">
        <v>247</v>
      </c>
      <c r="D29" s="50"/>
      <c r="E29" s="51">
        <v>9.995953055443142</v>
      </c>
    </row>
    <row r="30" spans="1:5" s="55" customFormat="1" ht="19.5" customHeight="1">
      <c r="A30" s="14" t="s">
        <v>0</v>
      </c>
      <c r="B30" s="14"/>
      <c r="C30" s="33">
        <v>2471</v>
      </c>
      <c r="D30" s="53"/>
      <c r="E30" s="54">
        <v>100</v>
      </c>
    </row>
    <row r="31" spans="1:4" s="40" customFormat="1" ht="12" customHeight="1">
      <c r="A31" s="38"/>
      <c r="B31" s="38"/>
      <c r="C31" s="38"/>
      <c r="D31" s="39"/>
    </row>
    <row r="32" spans="1:4" s="40" customFormat="1" ht="15.75" customHeight="1">
      <c r="A32" s="38" t="s">
        <v>17</v>
      </c>
      <c r="B32" s="38"/>
      <c r="C32" s="38"/>
      <c r="D32" s="39"/>
    </row>
    <row r="33" spans="1:5" s="40" customFormat="1" ht="15.75" customHeight="1">
      <c r="A33" s="2" t="s">
        <v>3</v>
      </c>
      <c r="B33" s="38"/>
      <c r="C33" s="38"/>
      <c r="D33" s="39"/>
      <c r="E33" s="69" t="s">
        <v>57</v>
      </c>
    </row>
    <row r="34" spans="1:5" ht="3.75" customHeight="1">
      <c r="A34" s="41"/>
      <c r="B34" s="41"/>
      <c r="C34" s="42"/>
      <c r="D34" s="42"/>
      <c r="E34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7611121"/>
  <dimension ref="A1:E32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48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ht="19.5" customHeight="1">
      <c r="A11" s="23" t="s">
        <v>26</v>
      </c>
      <c r="B11" s="23"/>
      <c r="C11" s="29">
        <v>243</v>
      </c>
      <c r="E11" s="51">
        <v>10.990502035278155</v>
      </c>
    </row>
    <row r="12" spans="1:5" ht="12.75" customHeight="1">
      <c r="A12" s="23" t="s">
        <v>35</v>
      </c>
      <c r="B12" s="23"/>
      <c r="C12" s="29">
        <v>34</v>
      </c>
      <c r="E12" s="59">
        <v>1.5377657168701944</v>
      </c>
    </row>
    <row r="13" spans="1:5" ht="12.75" customHeight="1">
      <c r="A13" s="23" t="s">
        <v>8</v>
      </c>
      <c r="B13" s="23"/>
      <c r="C13" s="29">
        <v>58</v>
      </c>
      <c r="E13" s="59">
        <v>2.6232473993668024</v>
      </c>
    </row>
    <row r="14" spans="1:5" ht="12.75" customHeight="1">
      <c r="A14" s="23" t="s">
        <v>45</v>
      </c>
      <c r="B14" s="23"/>
      <c r="C14" s="29">
        <v>55</v>
      </c>
      <c r="E14" s="59">
        <v>2.4875621890547266</v>
      </c>
    </row>
    <row r="15" spans="1:5" ht="12.75" customHeight="1">
      <c r="A15" s="23" t="s">
        <v>9</v>
      </c>
      <c r="B15" s="23"/>
      <c r="C15" s="29">
        <v>204</v>
      </c>
      <c r="E15" s="59">
        <v>9.226594301221166</v>
      </c>
    </row>
    <row r="16" spans="1:5" s="52" customFormat="1" ht="19.5" customHeight="1">
      <c r="A16" s="23" t="s">
        <v>19</v>
      </c>
      <c r="B16" s="23"/>
      <c r="C16" s="57">
        <v>22</v>
      </c>
      <c r="D16" s="50"/>
      <c r="E16" s="51">
        <v>0.9950248756218906</v>
      </c>
    </row>
    <row r="17" spans="1:5" ht="12.75" customHeight="1">
      <c r="A17" s="60" t="s">
        <v>27</v>
      </c>
      <c r="B17" s="60"/>
      <c r="C17" s="61">
        <v>34</v>
      </c>
      <c r="E17" s="59">
        <v>1.5377657168701944</v>
      </c>
    </row>
    <row r="18" spans="1:5" s="52" customFormat="1" ht="12.75" customHeight="1">
      <c r="A18" s="23" t="s">
        <v>21</v>
      </c>
      <c r="B18" s="23"/>
      <c r="C18" s="57">
        <v>20</v>
      </c>
      <c r="D18" s="50"/>
      <c r="E18" s="51">
        <v>0.9045680687471733</v>
      </c>
    </row>
    <row r="19" spans="1:5" s="52" customFormat="1" ht="12.75" customHeight="1">
      <c r="A19" s="23" t="s">
        <v>33</v>
      </c>
      <c r="B19" s="23"/>
      <c r="C19" s="57">
        <v>25</v>
      </c>
      <c r="D19" s="50"/>
      <c r="E19" s="51">
        <v>1.1307100859339665</v>
      </c>
    </row>
    <row r="20" spans="1:5" s="52" customFormat="1" ht="12.75" customHeight="1">
      <c r="A20" s="23" t="s">
        <v>46</v>
      </c>
      <c r="B20" s="23"/>
      <c r="C20" s="57">
        <v>31</v>
      </c>
      <c r="D20" s="50"/>
      <c r="E20" s="51">
        <v>1.4020805065581186</v>
      </c>
    </row>
    <row r="21" spans="1:5" s="52" customFormat="1" ht="19.5" customHeight="1">
      <c r="A21" s="23" t="s">
        <v>10</v>
      </c>
      <c r="B21" s="23"/>
      <c r="C21" s="57">
        <v>74</v>
      </c>
      <c r="D21" s="50"/>
      <c r="E21" s="51">
        <v>3.346901854364541</v>
      </c>
    </row>
    <row r="22" spans="1:5" s="52" customFormat="1" ht="12.75" customHeight="1">
      <c r="A22" s="23" t="s">
        <v>11</v>
      </c>
      <c r="B22" s="23"/>
      <c r="C22" s="57">
        <v>69</v>
      </c>
      <c r="D22" s="50"/>
      <c r="E22" s="51">
        <v>3.1207598371777476</v>
      </c>
    </row>
    <row r="23" spans="1:5" s="52" customFormat="1" ht="12.75" customHeight="1">
      <c r="A23" s="23" t="s">
        <v>13</v>
      </c>
      <c r="B23" s="23"/>
      <c r="C23" s="57">
        <v>801</v>
      </c>
      <c r="D23" s="50"/>
      <c r="E23" s="51">
        <v>36.22795115332429</v>
      </c>
    </row>
    <row r="24" spans="1:5" s="52" customFormat="1" ht="12.75" customHeight="1">
      <c r="A24" s="23" t="s">
        <v>14</v>
      </c>
      <c r="B24" s="23"/>
      <c r="C24" s="57">
        <v>148</v>
      </c>
      <c r="D24" s="50"/>
      <c r="E24" s="51">
        <v>6.693803708729082</v>
      </c>
    </row>
    <row r="25" spans="1:5" s="52" customFormat="1" ht="12.75" customHeight="1">
      <c r="A25" s="23" t="s">
        <v>23</v>
      </c>
      <c r="B25" s="23"/>
      <c r="C25" s="57">
        <v>56</v>
      </c>
      <c r="D25" s="50"/>
      <c r="E25" s="51">
        <v>2.532790592492085</v>
      </c>
    </row>
    <row r="26" spans="1:5" s="52" customFormat="1" ht="19.5" customHeight="1">
      <c r="A26" s="23" t="s">
        <v>24</v>
      </c>
      <c r="B26" s="23"/>
      <c r="C26" s="57">
        <v>31</v>
      </c>
      <c r="D26" s="50"/>
      <c r="E26" s="51">
        <v>1.4020805065581186</v>
      </c>
    </row>
    <row r="27" spans="1:5" s="52" customFormat="1" ht="10.5">
      <c r="A27" s="38" t="s">
        <v>16</v>
      </c>
      <c r="B27" s="38"/>
      <c r="C27" s="29">
        <v>306</v>
      </c>
      <c r="D27" s="50"/>
      <c r="E27" s="51">
        <v>13.83989145183175</v>
      </c>
    </row>
    <row r="28" spans="1:5" s="37" customFormat="1" ht="19.5" customHeight="1">
      <c r="A28" s="14" t="s">
        <v>0</v>
      </c>
      <c r="B28" s="14"/>
      <c r="C28" s="33">
        <v>2211</v>
      </c>
      <c r="D28" s="36"/>
      <c r="E28" s="54">
        <v>100</v>
      </c>
    </row>
    <row r="29" spans="1:4" s="40" customFormat="1" ht="12" customHeight="1">
      <c r="A29" s="38"/>
      <c r="B29" s="38"/>
      <c r="C29" s="38"/>
      <c r="D29" s="39"/>
    </row>
    <row r="30" spans="1:4" s="40" customFormat="1" ht="15.75" customHeight="1">
      <c r="A30" s="38" t="s">
        <v>17</v>
      </c>
      <c r="B30" s="38"/>
      <c r="C30" s="38"/>
      <c r="D30" s="39"/>
    </row>
    <row r="31" spans="1:5" s="40" customFormat="1" ht="15.75" customHeight="1">
      <c r="A31" s="2" t="s">
        <v>3</v>
      </c>
      <c r="B31" s="38"/>
      <c r="C31" s="38"/>
      <c r="D31" s="39"/>
      <c r="E31" s="69" t="s">
        <v>57</v>
      </c>
    </row>
    <row r="32" spans="1:5" ht="3.75" customHeight="1">
      <c r="A32" s="41"/>
      <c r="B32" s="41"/>
      <c r="C32" s="42"/>
      <c r="D32" s="42"/>
      <c r="E32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7611122"/>
  <dimension ref="A1:E26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49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3" t="s">
        <v>26</v>
      </c>
      <c r="B10" s="23"/>
      <c r="C10" s="29">
        <v>119</v>
      </c>
      <c r="D10" s="12"/>
      <c r="E10" s="12"/>
    </row>
    <row r="11" spans="1:5" s="52" customFormat="1" ht="19.5" customHeight="1">
      <c r="A11" s="23" t="s">
        <v>35</v>
      </c>
      <c r="B11" s="23"/>
      <c r="C11" s="29">
        <v>25</v>
      </c>
      <c r="D11" s="50"/>
      <c r="E11" s="51">
        <v>1.8925056775170326</v>
      </c>
    </row>
    <row r="12" spans="1:5" s="52" customFormat="1" ht="12.75" customHeight="1">
      <c r="A12" s="23" t="s">
        <v>8</v>
      </c>
      <c r="B12" s="23"/>
      <c r="C12" s="29">
        <v>45</v>
      </c>
      <c r="D12" s="50"/>
      <c r="E12" s="51">
        <v>3.4065102195306585</v>
      </c>
    </row>
    <row r="13" spans="1:5" s="52" customFormat="1" ht="12.75" customHeight="1">
      <c r="A13" s="23" t="s">
        <v>9</v>
      </c>
      <c r="B13" s="23"/>
      <c r="C13" s="29">
        <v>207</v>
      </c>
      <c r="D13" s="50"/>
      <c r="E13" s="51">
        <v>15.669947009841028</v>
      </c>
    </row>
    <row r="14" spans="1:5" s="52" customFormat="1" ht="12.75" customHeight="1">
      <c r="A14" s="23" t="s">
        <v>50</v>
      </c>
      <c r="B14" s="23"/>
      <c r="C14" s="29">
        <v>23</v>
      </c>
      <c r="D14" s="50"/>
      <c r="E14" s="51">
        <v>1.7411052233156699</v>
      </c>
    </row>
    <row r="15" spans="1:5" s="52" customFormat="1" ht="10.5">
      <c r="A15" s="23" t="s">
        <v>27</v>
      </c>
      <c r="B15" s="23"/>
      <c r="C15" s="29">
        <v>26</v>
      </c>
      <c r="D15" s="50"/>
      <c r="E15" s="51">
        <v>1.968205904617714</v>
      </c>
    </row>
    <row r="16" spans="1:5" s="52" customFormat="1" ht="19.5" customHeight="1">
      <c r="A16" s="23" t="s">
        <v>11</v>
      </c>
      <c r="B16" s="23"/>
      <c r="C16" s="29">
        <v>68</v>
      </c>
      <c r="D16" s="50"/>
      <c r="E16" s="51">
        <v>5.1476154428463285</v>
      </c>
    </row>
    <row r="17" spans="1:5" s="52" customFormat="1" ht="12.75" customHeight="1">
      <c r="A17" s="23" t="s">
        <v>13</v>
      </c>
      <c r="B17" s="23"/>
      <c r="C17" s="29">
        <v>312</v>
      </c>
      <c r="D17" s="50"/>
      <c r="E17" s="51">
        <v>23.618470855412564</v>
      </c>
    </row>
    <row r="18" spans="1:5" s="52" customFormat="1" ht="12.75" customHeight="1">
      <c r="A18" s="23" t="s">
        <v>14</v>
      </c>
      <c r="B18" s="23"/>
      <c r="C18" s="29">
        <v>179</v>
      </c>
      <c r="D18" s="50"/>
      <c r="E18" s="51">
        <v>13.550340651021953</v>
      </c>
    </row>
    <row r="19" spans="1:5" s="52" customFormat="1" ht="12.75" customHeight="1">
      <c r="A19" s="23" t="s">
        <v>23</v>
      </c>
      <c r="B19" s="23"/>
      <c r="C19" s="29">
        <v>44</v>
      </c>
      <c r="D19" s="50"/>
      <c r="E19" s="51">
        <v>3.3308099924299777</v>
      </c>
    </row>
    <row r="20" spans="1:5" s="52" customFormat="1" ht="12.75" customHeight="1">
      <c r="A20" s="23" t="s">
        <v>24</v>
      </c>
      <c r="B20" s="23"/>
      <c r="C20" s="29">
        <v>35</v>
      </c>
      <c r="D20" s="50"/>
      <c r="E20" s="51">
        <v>2.6495079485238455</v>
      </c>
    </row>
    <row r="21" spans="1:5" s="52" customFormat="1" ht="19.5" customHeight="1">
      <c r="A21" s="23" t="s">
        <v>16</v>
      </c>
      <c r="B21" s="23"/>
      <c r="C21" s="29">
        <v>357</v>
      </c>
      <c r="D21" s="50"/>
      <c r="E21" s="51">
        <v>27.024981074943227</v>
      </c>
    </row>
    <row r="22" spans="1:5" s="37" customFormat="1" ht="19.5" customHeight="1">
      <c r="A22" s="14" t="s">
        <v>0</v>
      </c>
      <c r="B22" s="14"/>
      <c r="C22" s="33">
        <v>1321</v>
      </c>
      <c r="D22" s="34"/>
      <c r="E22" s="35">
        <v>100</v>
      </c>
    </row>
    <row r="23" spans="1:4" s="40" customFormat="1" ht="12" customHeight="1">
      <c r="A23" s="38"/>
      <c r="B23" s="38"/>
      <c r="C23" s="38"/>
      <c r="D23" s="39"/>
    </row>
    <row r="24" spans="1:4" s="40" customFormat="1" ht="15.75" customHeight="1">
      <c r="A24" s="38" t="s">
        <v>17</v>
      </c>
      <c r="B24" s="38"/>
      <c r="C24" s="38"/>
      <c r="D24" s="39"/>
    </row>
    <row r="25" spans="1:5" s="40" customFormat="1" ht="15.75" customHeight="1">
      <c r="A25" s="2" t="s">
        <v>3</v>
      </c>
      <c r="B25" s="38"/>
      <c r="C25" s="38"/>
      <c r="D25" s="39"/>
      <c r="E25" s="69" t="s">
        <v>57</v>
      </c>
    </row>
    <row r="26" spans="1:5" ht="3.75" customHeight="1">
      <c r="A26" s="41"/>
      <c r="B26" s="41"/>
      <c r="C26" s="42"/>
      <c r="D26" s="42"/>
      <c r="E26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7611123"/>
  <dimension ref="A1:E24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51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8</v>
      </c>
      <c r="B11" s="23"/>
      <c r="C11" s="29">
        <v>47</v>
      </c>
      <c r="D11" s="50"/>
      <c r="E11" s="51">
        <v>4.612365063788027</v>
      </c>
    </row>
    <row r="12" spans="1:5" s="52" customFormat="1" ht="12.75" customHeight="1">
      <c r="A12" s="23" t="s">
        <v>9</v>
      </c>
      <c r="B12" s="23"/>
      <c r="C12" s="29">
        <v>126</v>
      </c>
      <c r="D12" s="50"/>
      <c r="E12" s="51">
        <v>12.365063788027477</v>
      </c>
    </row>
    <row r="13" spans="1:5" s="52" customFormat="1" ht="12.75" customHeight="1">
      <c r="A13" s="23" t="s">
        <v>27</v>
      </c>
      <c r="B13" s="23"/>
      <c r="C13" s="29">
        <v>21</v>
      </c>
      <c r="D13" s="50"/>
      <c r="E13" s="51">
        <v>2.060843964671246</v>
      </c>
    </row>
    <row r="14" spans="1:5" s="52" customFormat="1" ht="12.75" customHeight="1">
      <c r="A14" s="23" t="s">
        <v>11</v>
      </c>
      <c r="B14" s="23"/>
      <c r="C14" s="29">
        <v>112</v>
      </c>
      <c r="D14" s="50"/>
      <c r="E14" s="51">
        <v>10.99116781157998</v>
      </c>
    </row>
    <row r="15" spans="1:5" s="52" customFormat="1" ht="12.75" customHeight="1">
      <c r="A15" s="23" t="s">
        <v>13</v>
      </c>
      <c r="B15" s="23"/>
      <c r="C15" s="29">
        <v>202</v>
      </c>
      <c r="D15" s="50"/>
      <c r="E15" s="51">
        <v>19.823356231599607</v>
      </c>
    </row>
    <row r="16" spans="1:5" s="52" customFormat="1" ht="19.5" customHeight="1">
      <c r="A16" s="23" t="s">
        <v>14</v>
      </c>
      <c r="B16" s="23"/>
      <c r="C16" s="29">
        <v>167</v>
      </c>
      <c r="D16" s="50"/>
      <c r="E16" s="51">
        <v>16.388616290480865</v>
      </c>
    </row>
    <row r="17" spans="1:5" s="52" customFormat="1" ht="12.75" customHeight="1">
      <c r="A17" s="23" t="s">
        <v>23</v>
      </c>
      <c r="B17" s="23"/>
      <c r="C17" s="29">
        <v>56</v>
      </c>
      <c r="D17" s="50"/>
      <c r="E17" s="51">
        <v>5.49558390578999</v>
      </c>
    </row>
    <row r="18" spans="1:5" s="52" customFormat="1" ht="12.75" customHeight="1">
      <c r="A18" s="23" t="s">
        <v>24</v>
      </c>
      <c r="B18" s="23"/>
      <c r="C18" s="29">
        <v>38</v>
      </c>
      <c r="D18" s="50"/>
      <c r="E18" s="51">
        <v>3.729146221786065</v>
      </c>
    </row>
    <row r="19" spans="1:5" s="52" customFormat="1" ht="10.5">
      <c r="A19" s="38" t="s">
        <v>16</v>
      </c>
      <c r="B19" s="38"/>
      <c r="C19" s="29">
        <v>250</v>
      </c>
      <c r="D19" s="50"/>
      <c r="E19" s="51">
        <v>24.53385672227674</v>
      </c>
    </row>
    <row r="20" spans="1:5" s="55" customFormat="1" ht="19.5" customHeight="1">
      <c r="A20" s="14" t="s">
        <v>0</v>
      </c>
      <c r="B20" s="14"/>
      <c r="C20" s="33">
        <v>1019</v>
      </c>
      <c r="D20" s="34"/>
      <c r="E20" s="35">
        <v>100</v>
      </c>
    </row>
    <row r="21" spans="1:4" s="40" customFormat="1" ht="12" customHeight="1">
      <c r="A21" s="38"/>
      <c r="B21" s="38"/>
      <c r="C21" s="38"/>
      <c r="D21" s="39"/>
    </row>
    <row r="22" spans="1:4" s="40" customFormat="1" ht="15.75" customHeight="1">
      <c r="A22" s="38" t="s">
        <v>17</v>
      </c>
      <c r="B22" s="38"/>
      <c r="C22" s="38"/>
      <c r="D22" s="39"/>
    </row>
    <row r="23" spans="1:5" s="40" customFormat="1" ht="15.75" customHeight="1">
      <c r="A23" s="2" t="s">
        <v>3</v>
      </c>
      <c r="B23" s="38"/>
      <c r="C23" s="38"/>
      <c r="D23" s="39"/>
      <c r="E23" s="69" t="s">
        <v>57</v>
      </c>
    </row>
    <row r="24" spans="1:5" ht="3.75" customHeight="1">
      <c r="A24" s="41"/>
      <c r="B24" s="41"/>
      <c r="C24" s="42"/>
      <c r="D24" s="42"/>
      <c r="E24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7611124"/>
  <dimension ref="A1:E23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46" customWidth="1"/>
    <col min="2" max="2" width="41.3984375" style="46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52</v>
      </c>
      <c r="B4" s="14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20"/>
      <c r="B6" s="20"/>
      <c r="C6" s="21"/>
      <c r="D6" s="22"/>
      <c r="E6" s="22"/>
    </row>
    <row r="7" spans="1:5" s="13" customFormat="1" ht="3.75" customHeight="1">
      <c r="A7" s="14"/>
      <c r="B7" s="14"/>
      <c r="C7" s="11"/>
      <c r="D7" s="12"/>
      <c r="E7" s="12"/>
    </row>
    <row r="8" spans="1:5" s="13" customFormat="1" ht="10.5">
      <c r="A8" s="23"/>
      <c r="B8" s="23"/>
      <c r="C8" s="24" t="s">
        <v>6</v>
      </c>
      <c r="D8" s="12"/>
      <c r="E8" s="25" t="s">
        <v>7</v>
      </c>
    </row>
    <row r="9" spans="1:5" s="13" customFormat="1" ht="3.75" customHeight="1">
      <c r="A9" s="26"/>
      <c r="B9" s="26"/>
      <c r="C9" s="27"/>
      <c r="D9" s="22"/>
      <c r="E9" s="22"/>
    </row>
    <row r="10" spans="1:5" s="13" customFormat="1" ht="3.75" customHeight="1">
      <c r="A10" s="28"/>
      <c r="B10" s="28"/>
      <c r="C10" s="29"/>
      <c r="D10" s="12"/>
      <c r="E10" s="12"/>
    </row>
    <row r="11" spans="1:5" s="52" customFormat="1" ht="19.5" customHeight="1">
      <c r="A11" s="23" t="s">
        <v>35</v>
      </c>
      <c r="B11" s="23"/>
      <c r="C11" s="29">
        <v>25</v>
      </c>
      <c r="D11" s="50"/>
      <c r="E11" s="51">
        <v>2.6567481402763016</v>
      </c>
    </row>
    <row r="12" spans="1:5" s="52" customFormat="1" ht="12.75" customHeight="1">
      <c r="A12" s="23" t="s">
        <v>8</v>
      </c>
      <c r="B12" s="23"/>
      <c r="C12" s="29">
        <v>38</v>
      </c>
      <c r="D12" s="50"/>
      <c r="E12" s="51">
        <v>4.038257173219979</v>
      </c>
    </row>
    <row r="13" spans="1:5" s="52" customFormat="1" ht="12.75" customHeight="1">
      <c r="A13" s="23" t="s">
        <v>9</v>
      </c>
      <c r="B13" s="23"/>
      <c r="C13" s="29">
        <v>190</v>
      </c>
      <c r="D13" s="50"/>
      <c r="E13" s="51">
        <v>20.191285866099896</v>
      </c>
    </row>
    <row r="14" spans="1:5" s="52" customFormat="1" ht="12.75" customHeight="1">
      <c r="A14" s="23" t="s">
        <v>11</v>
      </c>
      <c r="B14" s="23"/>
      <c r="C14" s="29">
        <v>45</v>
      </c>
      <c r="D14" s="50"/>
      <c r="E14" s="51">
        <v>4.782146652497343</v>
      </c>
    </row>
    <row r="15" spans="1:5" s="52" customFormat="1" ht="12.75" customHeight="1">
      <c r="A15" s="23" t="s">
        <v>13</v>
      </c>
      <c r="B15" s="23"/>
      <c r="C15" s="29">
        <v>193</v>
      </c>
      <c r="D15" s="50"/>
      <c r="E15" s="51">
        <v>20.51009564293305</v>
      </c>
    </row>
    <row r="16" spans="1:5" s="52" customFormat="1" ht="19.5" customHeight="1">
      <c r="A16" s="23" t="s">
        <v>14</v>
      </c>
      <c r="B16" s="23"/>
      <c r="C16" s="29">
        <v>123</v>
      </c>
      <c r="D16" s="50"/>
      <c r="E16" s="51">
        <v>13.071200850159407</v>
      </c>
    </row>
    <row r="17" spans="1:5" s="52" customFormat="1" ht="12.75" customHeight="1">
      <c r="A17" s="23" t="s">
        <v>24</v>
      </c>
      <c r="B17" s="23"/>
      <c r="C17" s="29">
        <v>38</v>
      </c>
      <c r="D17" s="50"/>
      <c r="E17" s="51">
        <v>4.038257173219979</v>
      </c>
    </row>
    <row r="18" spans="1:5" s="52" customFormat="1" ht="10.5">
      <c r="A18" s="38" t="s">
        <v>16</v>
      </c>
      <c r="B18" s="38"/>
      <c r="C18" s="29">
        <v>289</v>
      </c>
      <c r="D18" s="50"/>
      <c r="E18" s="51">
        <v>30.712008501594052</v>
      </c>
    </row>
    <row r="19" spans="1:5" s="37" customFormat="1" ht="19.5" customHeight="1">
      <c r="A19" s="14" t="s">
        <v>0</v>
      </c>
      <c r="B19" s="14"/>
      <c r="C19" s="33">
        <v>941</v>
      </c>
      <c r="D19" s="34"/>
      <c r="E19" s="35">
        <v>100</v>
      </c>
    </row>
    <row r="20" spans="1:4" s="40" customFormat="1" ht="12" customHeight="1">
      <c r="A20" s="38"/>
      <c r="B20" s="38"/>
      <c r="C20" s="38"/>
      <c r="D20" s="39"/>
    </row>
    <row r="21" spans="1:4" s="40" customFormat="1" ht="15.75" customHeight="1">
      <c r="A21" s="38" t="s">
        <v>17</v>
      </c>
      <c r="B21" s="38"/>
      <c r="C21" s="38"/>
      <c r="D21" s="39"/>
    </row>
    <row r="22" spans="1:5" s="40" customFormat="1" ht="15.75" customHeight="1">
      <c r="A22" s="2" t="s">
        <v>3</v>
      </c>
      <c r="B22" s="38"/>
      <c r="C22" s="38"/>
      <c r="D22" s="39"/>
      <c r="E22" s="69" t="s">
        <v>57</v>
      </c>
    </row>
    <row r="23" spans="1:5" ht="3.75" customHeight="1">
      <c r="A23" s="41"/>
      <c r="B23" s="41"/>
      <c r="C23" s="42"/>
      <c r="D23" s="42"/>
      <c r="E23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98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6" ht="19.5" customHeight="1">
      <c r="A11" s="23" t="s">
        <v>64</v>
      </c>
      <c r="B11" s="73">
        <v>36</v>
      </c>
      <c r="D11" s="74">
        <v>9.75609756097561</v>
      </c>
      <c r="F11" s="77"/>
    </row>
    <row r="12" spans="1:5" s="32" customFormat="1" ht="12" customHeight="1">
      <c r="A12" s="23" t="s">
        <v>19</v>
      </c>
      <c r="B12" s="57">
        <v>91</v>
      </c>
      <c r="C12" s="49"/>
      <c r="D12" s="74">
        <v>24.661246612466126</v>
      </c>
      <c r="E12" s="74"/>
    </row>
    <row r="13" spans="1:5" s="32" customFormat="1" ht="12" customHeight="1">
      <c r="A13" s="23" t="s">
        <v>81</v>
      </c>
      <c r="B13" s="57">
        <v>12</v>
      </c>
      <c r="C13" s="49"/>
      <c r="D13" s="74">
        <v>3.2520325203252036</v>
      </c>
      <c r="E13" s="74"/>
    </row>
    <row r="14" spans="1:4" s="86" customFormat="1" ht="12" customHeight="1">
      <c r="A14" s="23" t="s">
        <v>23</v>
      </c>
      <c r="B14" s="57">
        <v>29</v>
      </c>
      <c r="C14" s="24"/>
      <c r="D14" s="74">
        <v>7.8590785907859075</v>
      </c>
    </row>
    <row r="15" spans="1:5" s="32" customFormat="1" ht="12" customHeight="1">
      <c r="A15" s="23" t="s">
        <v>66</v>
      </c>
      <c r="B15" s="57">
        <v>31</v>
      </c>
      <c r="C15" s="49"/>
      <c r="D15" s="74">
        <v>8.401084010840108</v>
      </c>
      <c r="E15" s="74"/>
    </row>
    <row r="16" spans="1:5" s="32" customFormat="1" ht="12" customHeight="1">
      <c r="A16" s="23" t="s">
        <v>24</v>
      </c>
      <c r="B16" s="57">
        <v>87</v>
      </c>
      <c r="C16" s="49"/>
      <c r="D16" s="74">
        <v>23.577235772357724</v>
      </c>
      <c r="E16" s="74"/>
    </row>
    <row r="17" spans="1:5" s="32" customFormat="1" ht="12" customHeight="1">
      <c r="A17" s="23" t="s">
        <v>16</v>
      </c>
      <c r="B17" s="73">
        <v>83</v>
      </c>
      <c r="C17" s="49"/>
      <c r="D17" s="74">
        <v>22.493224932249323</v>
      </c>
      <c r="E17" s="87"/>
    </row>
    <row r="18" spans="1:5" s="32" customFormat="1" ht="15.75" customHeight="1">
      <c r="A18" s="14" t="s">
        <v>0</v>
      </c>
      <c r="B18" s="85">
        <v>369</v>
      </c>
      <c r="C18" s="33"/>
      <c r="D18" s="76">
        <v>100</v>
      </c>
      <c r="E18" s="74"/>
    </row>
    <row r="19" spans="1:4" s="32" customFormat="1" ht="12" customHeight="1">
      <c r="A19" s="23"/>
      <c r="B19" s="73"/>
      <c r="C19" s="49"/>
      <c r="D19" s="74"/>
    </row>
    <row r="20" spans="1:5" s="32" customFormat="1" ht="12" customHeight="1">
      <c r="A20" s="23" t="s">
        <v>17</v>
      </c>
      <c r="B20" s="73"/>
      <c r="C20" s="49"/>
      <c r="D20" s="74"/>
      <c r="E20" s="84"/>
    </row>
    <row r="21" spans="1:4" s="40" customFormat="1" ht="15.75" customHeight="1">
      <c r="A21" s="2" t="s">
        <v>79</v>
      </c>
      <c r="B21" s="38"/>
      <c r="C21" s="39"/>
      <c r="D21" s="6" t="s">
        <v>97</v>
      </c>
    </row>
    <row r="22" spans="1:4" s="43" customFormat="1" ht="3.75" customHeight="1">
      <c r="A22" s="41"/>
      <c r="B22" s="42"/>
      <c r="C22" s="42"/>
      <c r="D22" s="42"/>
    </row>
    <row r="24" spans="1:4" s="86" customFormat="1" ht="12" customHeight="1">
      <c r="A24" s="23"/>
      <c r="B24" s="24"/>
      <c r="C24" s="24"/>
      <c r="D24" s="24"/>
    </row>
    <row r="25" spans="1:4" s="86" customFormat="1" ht="12" customHeight="1">
      <c r="A25" s="23"/>
      <c r="B25" s="24"/>
      <c r="C25" s="24"/>
      <c r="D25" s="24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7611125"/>
  <dimension ref="A1:E28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68" customWidth="1"/>
    <col min="2" max="2" width="41.3984375" style="68" customWidth="1"/>
    <col min="3" max="3" width="17.3984375" style="48" customWidth="1"/>
    <col min="4" max="4" width="17.3984375" style="47" customWidth="1"/>
    <col min="5" max="5" width="17.3984375" style="43" customWidth="1"/>
    <col min="6" max="16384" width="17.796875" style="43" customWidth="1"/>
  </cols>
  <sheetData>
    <row r="1" spans="1:5" s="4" customFormat="1" ht="34.5" customHeight="1">
      <c r="A1" s="3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s="13" customFormat="1" ht="39.75" customHeight="1">
      <c r="A3" s="10" t="s">
        <v>56</v>
      </c>
      <c r="B3" s="10"/>
      <c r="C3" s="11"/>
      <c r="D3" s="12"/>
      <c r="E3" s="12"/>
    </row>
    <row r="4" spans="1:5" s="13" customFormat="1" ht="15" customHeight="1">
      <c r="A4" s="10" t="s">
        <v>53</v>
      </c>
      <c r="B4" s="62"/>
      <c r="C4" s="11"/>
      <c r="D4" s="12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s="13" customFormat="1" ht="3.75" customHeight="1">
      <c r="A6" s="63"/>
      <c r="B6" s="63"/>
      <c r="C6" s="21"/>
      <c r="D6" s="22"/>
      <c r="E6" s="22"/>
    </row>
    <row r="7" spans="1:5" s="13" customFormat="1" ht="3.75" customHeight="1">
      <c r="A7" s="62"/>
      <c r="B7" s="62"/>
      <c r="C7" s="11"/>
      <c r="D7" s="12"/>
      <c r="E7" s="12"/>
    </row>
    <row r="8" spans="1:5" s="13" customFormat="1" ht="10.5">
      <c r="A8" s="64"/>
      <c r="B8" s="64"/>
      <c r="C8" s="65" t="s">
        <v>6</v>
      </c>
      <c r="D8" s="12"/>
      <c r="E8" s="25" t="s">
        <v>7</v>
      </c>
    </row>
    <row r="9" spans="1:5" s="13" customFormat="1" ht="3.75" customHeight="1">
      <c r="A9" s="66"/>
      <c r="B9" s="66"/>
      <c r="C9" s="27"/>
      <c r="D9" s="22"/>
      <c r="E9" s="22"/>
    </row>
    <row r="10" spans="1:5" s="13" customFormat="1" ht="3.75" customHeight="1">
      <c r="A10" s="67"/>
      <c r="B10" s="67"/>
      <c r="C10" s="29"/>
      <c r="D10" s="12"/>
      <c r="E10" s="12"/>
    </row>
    <row r="11" spans="1:5" s="32" customFormat="1" ht="19.5" customHeight="1">
      <c r="A11" s="23" t="s">
        <v>26</v>
      </c>
      <c r="B11" s="23"/>
      <c r="C11" s="29">
        <v>25</v>
      </c>
      <c r="D11" s="49"/>
      <c r="E11" s="31">
        <v>2.6567481402763016</v>
      </c>
    </row>
    <row r="12" spans="1:5" s="32" customFormat="1" ht="12.75" customHeight="1">
      <c r="A12" s="23" t="s">
        <v>35</v>
      </c>
      <c r="B12" s="23"/>
      <c r="C12" s="29">
        <v>21</v>
      </c>
      <c r="D12" s="49"/>
      <c r="E12" s="31">
        <v>2.2316684378320937</v>
      </c>
    </row>
    <row r="13" spans="1:5" s="32" customFormat="1" ht="12.75" customHeight="1">
      <c r="A13" s="23" t="s">
        <v>8</v>
      </c>
      <c r="B13" s="23"/>
      <c r="C13" s="29">
        <v>117</v>
      </c>
      <c r="D13" s="49"/>
      <c r="E13" s="31">
        <v>12.433581296493093</v>
      </c>
    </row>
    <row r="14" spans="1:5" s="32" customFormat="1" ht="12.75" customHeight="1">
      <c r="A14" s="23" t="s">
        <v>54</v>
      </c>
      <c r="B14" s="23"/>
      <c r="C14" s="29">
        <v>22</v>
      </c>
      <c r="D14" s="49"/>
      <c r="E14" s="31">
        <v>2.3379383634431457</v>
      </c>
    </row>
    <row r="15" spans="1:5" s="32" customFormat="1" ht="12.75" customHeight="1">
      <c r="A15" s="23" t="s">
        <v>9</v>
      </c>
      <c r="B15" s="23"/>
      <c r="C15" s="29">
        <v>125</v>
      </c>
      <c r="D15" s="49"/>
      <c r="E15" s="31">
        <v>13.283740701381507</v>
      </c>
    </row>
    <row r="16" spans="1:5" s="32" customFormat="1" ht="19.5" customHeight="1">
      <c r="A16" s="23" t="s">
        <v>55</v>
      </c>
      <c r="B16" s="23"/>
      <c r="C16" s="29">
        <v>20</v>
      </c>
      <c r="D16" s="49"/>
      <c r="E16" s="31">
        <v>2.1253985122210417</v>
      </c>
    </row>
    <row r="17" spans="1:5" s="32" customFormat="1" ht="12.75" customHeight="1">
      <c r="A17" s="23" t="s">
        <v>11</v>
      </c>
      <c r="B17" s="23"/>
      <c r="C17" s="29">
        <v>65</v>
      </c>
      <c r="D17" s="49"/>
      <c r="E17" s="31">
        <v>6.9075451647183845</v>
      </c>
    </row>
    <row r="18" spans="1:5" s="32" customFormat="1" ht="12.75" customHeight="1">
      <c r="A18" s="23" t="s">
        <v>47</v>
      </c>
      <c r="B18" s="23"/>
      <c r="C18" s="29">
        <v>24</v>
      </c>
      <c r="D18" s="49"/>
      <c r="E18" s="31">
        <v>2.5504782146652496</v>
      </c>
    </row>
    <row r="19" spans="1:5" s="32" customFormat="1" ht="12.75" customHeight="1">
      <c r="A19" s="23" t="s">
        <v>13</v>
      </c>
      <c r="B19" s="23"/>
      <c r="C19" s="29">
        <v>113</v>
      </c>
      <c r="D19" s="49"/>
      <c r="E19" s="31">
        <v>12.008501594048884</v>
      </c>
    </row>
    <row r="20" spans="1:5" s="32" customFormat="1" ht="12.75" customHeight="1">
      <c r="A20" s="23" t="s">
        <v>14</v>
      </c>
      <c r="B20" s="23"/>
      <c r="C20" s="29">
        <v>131</v>
      </c>
      <c r="D20" s="49"/>
      <c r="E20" s="31">
        <v>13.921360255047821</v>
      </c>
    </row>
    <row r="21" spans="1:5" s="32" customFormat="1" ht="19.5" customHeight="1">
      <c r="A21" s="23" t="s">
        <v>23</v>
      </c>
      <c r="B21" s="23"/>
      <c r="C21" s="29">
        <v>23</v>
      </c>
      <c r="D21" s="49"/>
      <c r="E21" s="31">
        <v>2.4442082890541976</v>
      </c>
    </row>
    <row r="22" spans="1:5" s="32" customFormat="1" ht="12.75" customHeight="1">
      <c r="A22" s="23" t="s">
        <v>24</v>
      </c>
      <c r="B22" s="23"/>
      <c r="C22" s="29">
        <v>26</v>
      </c>
      <c r="D22" s="49"/>
      <c r="E22" s="31">
        <v>2.763018065887354</v>
      </c>
    </row>
    <row r="23" spans="1:5" s="32" customFormat="1" ht="12.75" customHeight="1">
      <c r="A23" s="23" t="s">
        <v>16</v>
      </c>
      <c r="B23" s="23"/>
      <c r="C23" s="29">
        <v>229</v>
      </c>
      <c r="D23" s="49"/>
      <c r="E23" s="31">
        <v>24.335812964930923</v>
      </c>
    </row>
    <row r="24" spans="1:5" s="37" customFormat="1" ht="19.5" customHeight="1">
      <c r="A24" s="14" t="s">
        <v>0</v>
      </c>
      <c r="B24" s="14"/>
      <c r="C24" s="33">
        <v>941</v>
      </c>
      <c r="D24" s="34"/>
      <c r="E24" s="35">
        <v>100</v>
      </c>
    </row>
    <row r="25" spans="1:4" s="40" customFormat="1" ht="12" customHeight="1">
      <c r="A25" s="38"/>
      <c r="B25" s="38"/>
      <c r="C25" s="38"/>
      <c r="D25" s="39"/>
    </row>
    <row r="26" spans="1:4" s="40" customFormat="1" ht="15.75" customHeight="1">
      <c r="A26" s="38" t="s">
        <v>17</v>
      </c>
      <c r="B26" s="38"/>
      <c r="C26" s="38"/>
      <c r="D26" s="39"/>
    </row>
    <row r="27" spans="1:5" s="40" customFormat="1" ht="15.75" customHeight="1">
      <c r="A27" s="2" t="s">
        <v>3</v>
      </c>
      <c r="B27" s="38"/>
      <c r="C27" s="38"/>
      <c r="D27" s="39"/>
      <c r="E27" s="69" t="s">
        <v>57</v>
      </c>
    </row>
    <row r="28" spans="1:5" ht="3.75" customHeight="1">
      <c r="A28" s="41"/>
      <c r="B28" s="41"/>
      <c r="C28" s="42"/>
      <c r="D28" s="42"/>
      <c r="E28" s="42"/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95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31</v>
      </c>
      <c r="D11" s="74">
        <v>10.954063604240282</v>
      </c>
    </row>
    <row r="12" spans="1:5" s="32" customFormat="1" ht="12" customHeight="1">
      <c r="A12" s="23" t="s">
        <v>19</v>
      </c>
      <c r="B12" s="57">
        <v>89</v>
      </c>
      <c r="C12" s="49"/>
      <c r="D12" s="74">
        <v>31.448763250883395</v>
      </c>
      <c r="E12" s="74"/>
    </row>
    <row r="13" spans="1:5" s="32" customFormat="1" ht="12" customHeight="1">
      <c r="A13" s="23" t="s">
        <v>27</v>
      </c>
      <c r="B13" s="57">
        <v>12</v>
      </c>
      <c r="C13" s="49"/>
      <c r="D13" s="74">
        <v>4.240282685512367</v>
      </c>
      <c r="E13" s="74"/>
    </row>
    <row r="14" spans="1:4" s="86" customFormat="1" ht="12" customHeight="1">
      <c r="A14" s="23" t="s">
        <v>23</v>
      </c>
      <c r="B14" s="57">
        <v>17</v>
      </c>
      <c r="C14" s="24"/>
      <c r="D14" s="74">
        <v>6.007067137809187</v>
      </c>
    </row>
    <row r="15" spans="1:5" s="32" customFormat="1" ht="12" customHeight="1">
      <c r="A15" s="23" t="s">
        <v>66</v>
      </c>
      <c r="B15" s="57">
        <v>34</v>
      </c>
      <c r="C15" s="49"/>
      <c r="D15" s="74">
        <v>12.014134275618375</v>
      </c>
      <c r="E15" s="74"/>
    </row>
    <row r="16" spans="1:5" s="32" customFormat="1" ht="12" customHeight="1">
      <c r="A16" s="23" t="s">
        <v>24</v>
      </c>
      <c r="B16" s="57">
        <v>15</v>
      </c>
      <c r="C16" s="49"/>
      <c r="D16" s="74">
        <v>5.30035335689046</v>
      </c>
      <c r="E16" s="74"/>
    </row>
    <row r="17" spans="1:4" s="32" customFormat="1" ht="12" customHeight="1">
      <c r="A17" s="23" t="s">
        <v>16</v>
      </c>
      <c r="B17" s="73">
        <v>85</v>
      </c>
      <c r="C17" s="49"/>
      <c r="D17" s="74">
        <v>30.03533568904594</v>
      </c>
    </row>
    <row r="18" spans="1:5" s="32" customFormat="1" ht="15.75" customHeight="1">
      <c r="A18" s="14" t="s">
        <v>0</v>
      </c>
      <c r="B18" s="85">
        <v>283</v>
      </c>
      <c r="C18" s="33"/>
      <c r="D18" s="76">
        <v>100</v>
      </c>
      <c r="E18" s="74"/>
    </row>
    <row r="19" spans="1:4" s="32" customFormat="1" ht="12" customHeight="1">
      <c r="A19" s="23"/>
      <c r="B19" s="73"/>
      <c r="C19" s="49"/>
      <c r="D19" s="74"/>
    </row>
    <row r="20" spans="1:5" s="32" customFormat="1" ht="12" customHeight="1">
      <c r="A20" s="23" t="s">
        <v>17</v>
      </c>
      <c r="B20" s="73"/>
      <c r="C20" s="49"/>
      <c r="D20" s="74"/>
      <c r="E20" s="84"/>
    </row>
    <row r="21" spans="1:4" s="40" customFormat="1" ht="15.75" customHeight="1">
      <c r="A21" s="2" t="s">
        <v>79</v>
      </c>
      <c r="B21" s="38"/>
      <c r="C21" s="39"/>
      <c r="D21" s="6" t="s">
        <v>96</v>
      </c>
    </row>
    <row r="22" spans="1:4" s="43" customFormat="1" ht="3.75" customHeight="1">
      <c r="A22" s="41"/>
      <c r="B22" s="42"/>
      <c r="C22" s="42"/>
      <c r="D22" s="42"/>
    </row>
    <row r="24" spans="1:4" s="86" customFormat="1" ht="12" customHeight="1">
      <c r="A24" s="23"/>
      <c r="B24" s="24"/>
      <c r="C24" s="24"/>
      <c r="D24" s="24"/>
    </row>
    <row r="25" spans="1:4" s="86" customFormat="1" ht="12" customHeight="1">
      <c r="A25" s="23"/>
      <c r="B25" s="24"/>
      <c r="C25" s="24"/>
      <c r="D25" s="24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93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43</v>
      </c>
      <c r="D11" s="74">
        <v>9.706546275395034</v>
      </c>
    </row>
    <row r="12" spans="1:5" s="32" customFormat="1" ht="12" customHeight="1">
      <c r="A12" s="23" t="s">
        <v>19</v>
      </c>
      <c r="B12" s="57">
        <v>136</v>
      </c>
      <c r="C12" s="49"/>
      <c r="D12" s="74">
        <v>30.699774266365687</v>
      </c>
      <c r="E12" s="13"/>
    </row>
    <row r="13" spans="1:5" s="32" customFormat="1" ht="12" customHeight="1">
      <c r="A13" s="23" t="s">
        <v>21</v>
      </c>
      <c r="B13" s="57">
        <v>20</v>
      </c>
      <c r="C13" s="49"/>
      <c r="D13" s="74">
        <v>4.514672686230249</v>
      </c>
      <c r="E13" s="13"/>
    </row>
    <row r="14" spans="1:4" ht="15.75" customHeight="1">
      <c r="A14" s="28" t="s">
        <v>23</v>
      </c>
      <c r="B14" s="57">
        <v>26</v>
      </c>
      <c r="D14" s="74">
        <v>5.8690744920993225</v>
      </c>
    </row>
    <row r="15" spans="1:5" s="32" customFormat="1" ht="12" customHeight="1">
      <c r="A15" s="23" t="s">
        <v>66</v>
      </c>
      <c r="B15" s="57">
        <v>51</v>
      </c>
      <c r="C15" s="49"/>
      <c r="D15" s="74">
        <v>11.512415349887133</v>
      </c>
      <c r="E15" s="13"/>
    </row>
    <row r="16" spans="1:5" s="83" customFormat="1" ht="12" customHeight="1">
      <c r="A16" s="23" t="s">
        <v>24</v>
      </c>
      <c r="B16" s="57">
        <v>20</v>
      </c>
      <c r="C16" s="49"/>
      <c r="D16" s="74">
        <v>4.514672686230249</v>
      </c>
      <c r="E16" s="13"/>
    </row>
    <row r="17" spans="1:5" s="32" customFormat="1" ht="12" customHeight="1">
      <c r="A17" s="23" t="s">
        <v>16</v>
      </c>
      <c r="B17" s="73">
        <f>B18-SUM(B11:B16)</f>
        <v>147</v>
      </c>
      <c r="C17" s="49"/>
      <c r="D17" s="74">
        <v>33.182844243792324</v>
      </c>
      <c r="E17" s="13"/>
    </row>
    <row r="18" spans="1:5" s="32" customFormat="1" ht="15.75" customHeight="1">
      <c r="A18" s="14" t="s">
        <v>0</v>
      </c>
      <c r="B18" s="85">
        <v>443</v>
      </c>
      <c r="C18" s="11"/>
      <c r="D18" s="76">
        <v>100</v>
      </c>
      <c r="E18" s="74"/>
    </row>
    <row r="19" spans="1:4" s="32" customFormat="1" ht="12" customHeight="1">
      <c r="A19" s="23"/>
      <c r="B19" s="73"/>
      <c r="C19" s="49"/>
      <c r="D19" s="74"/>
    </row>
    <row r="20" spans="1:5" s="32" customFormat="1" ht="12" customHeight="1">
      <c r="A20" s="23" t="s">
        <v>17</v>
      </c>
      <c r="B20" s="73"/>
      <c r="C20" s="49"/>
      <c r="D20" s="74"/>
      <c r="E20" s="84"/>
    </row>
    <row r="21" spans="1:4" s="40" customFormat="1" ht="15.75" customHeight="1">
      <c r="A21" s="2" t="s">
        <v>79</v>
      </c>
      <c r="B21" s="38"/>
      <c r="C21" s="39"/>
      <c r="D21" s="6" t="s">
        <v>94</v>
      </c>
    </row>
    <row r="22" spans="1:4" s="43" customFormat="1" ht="3.75" customHeight="1">
      <c r="A22" s="41"/>
      <c r="B22" s="42"/>
      <c r="C22" s="42"/>
      <c r="D22" s="42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91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51</v>
      </c>
      <c r="D11" s="74">
        <f>(B11/$B$25)*100</f>
        <v>7.846153846153846</v>
      </c>
    </row>
    <row r="12" spans="1:4" ht="12" customHeight="1">
      <c r="A12" s="23" t="s">
        <v>35</v>
      </c>
      <c r="B12" s="73">
        <v>16</v>
      </c>
      <c r="D12" s="74">
        <f aca="true" t="shared" si="0" ref="D12:D24">(B12/$B$25)*100</f>
        <v>2.4615384615384617</v>
      </c>
    </row>
    <row r="13" spans="1:5" s="32" customFormat="1" ht="12" customHeight="1">
      <c r="A13" s="23" t="s">
        <v>19</v>
      </c>
      <c r="B13" s="57">
        <v>145</v>
      </c>
      <c r="C13" s="49"/>
      <c r="D13" s="74">
        <f t="shared" si="0"/>
        <v>22.30769230769231</v>
      </c>
      <c r="E13" s="74"/>
    </row>
    <row r="14" spans="1:5" s="32" customFormat="1" ht="12" customHeight="1">
      <c r="A14" s="23" t="s">
        <v>27</v>
      </c>
      <c r="B14" s="57">
        <v>20</v>
      </c>
      <c r="C14" s="49"/>
      <c r="D14" s="74">
        <f t="shared" si="0"/>
        <v>3.076923076923077</v>
      </c>
      <c r="E14" s="74"/>
    </row>
    <row r="15" spans="1:4" s="32" customFormat="1" ht="12" customHeight="1">
      <c r="A15" s="23" t="s">
        <v>21</v>
      </c>
      <c r="B15" s="57">
        <v>40</v>
      </c>
      <c r="C15" s="49"/>
      <c r="D15" s="74">
        <f t="shared" si="0"/>
        <v>6.153846153846154</v>
      </c>
    </row>
    <row r="16" spans="1:4" s="32" customFormat="1" ht="15.75" customHeight="1">
      <c r="A16" s="23" t="s">
        <v>10</v>
      </c>
      <c r="B16" s="57">
        <v>19</v>
      </c>
      <c r="C16" s="49"/>
      <c r="D16" s="74">
        <f t="shared" si="0"/>
        <v>2.923076923076923</v>
      </c>
    </row>
    <row r="17" spans="1:4" s="32" customFormat="1" ht="12" customHeight="1">
      <c r="A17" s="23" t="s">
        <v>81</v>
      </c>
      <c r="B17" s="57">
        <v>19</v>
      </c>
      <c r="C17" s="49"/>
      <c r="D17" s="74">
        <f t="shared" si="0"/>
        <v>2.923076923076923</v>
      </c>
    </row>
    <row r="18" spans="1:4" s="32" customFormat="1" ht="12" customHeight="1">
      <c r="A18" s="23" t="s">
        <v>72</v>
      </c>
      <c r="B18" s="57">
        <v>18</v>
      </c>
      <c r="C18" s="49"/>
      <c r="D18" s="74">
        <f t="shared" si="0"/>
        <v>2.769230769230769</v>
      </c>
    </row>
    <row r="19" spans="1:4" s="32" customFormat="1" ht="12" customHeight="1">
      <c r="A19" s="23" t="s">
        <v>22</v>
      </c>
      <c r="B19" s="57">
        <v>16</v>
      </c>
      <c r="C19" s="49"/>
      <c r="D19" s="74">
        <f t="shared" si="0"/>
        <v>2.4615384615384617</v>
      </c>
    </row>
    <row r="20" spans="1:5" ht="12" customHeight="1">
      <c r="A20" s="28" t="s">
        <v>14</v>
      </c>
      <c r="B20" s="57">
        <v>30</v>
      </c>
      <c r="D20" s="74">
        <f t="shared" si="0"/>
        <v>4.615384615384616</v>
      </c>
      <c r="E20" s="74"/>
    </row>
    <row r="21" spans="1:4" ht="15.75" customHeight="1">
      <c r="A21" s="28" t="s">
        <v>23</v>
      </c>
      <c r="B21" s="57">
        <v>21</v>
      </c>
      <c r="D21" s="74">
        <f t="shared" si="0"/>
        <v>3.230769230769231</v>
      </c>
    </row>
    <row r="22" spans="1:5" s="32" customFormat="1" ht="12" customHeight="1">
      <c r="A22" s="23" t="s">
        <v>66</v>
      </c>
      <c r="B22" s="57">
        <v>56</v>
      </c>
      <c r="C22" s="49"/>
      <c r="D22" s="74">
        <f t="shared" si="0"/>
        <v>8.615384615384615</v>
      </c>
      <c r="E22" s="74"/>
    </row>
    <row r="23" spans="1:5" s="83" customFormat="1" ht="12" customHeight="1">
      <c r="A23" s="23" t="s">
        <v>24</v>
      </c>
      <c r="B23" s="57">
        <v>30</v>
      </c>
      <c r="C23" s="49"/>
      <c r="D23" s="74">
        <f t="shared" si="0"/>
        <v>4.615384615384616</v>
      </c>
      <c r="E23" s="82"/>
    </row>
    <row r="24" spans="1:4" s="32" customFormat="1" ht="12" customHeight="1">
      <c r="A24" s="23" t="s">
        <v>16</v>
      </c>
      <c r="B24" s="73">
        <f>B25-SUM(B11:B23)</f>
        <v>169</v>
      </c>
      <c r="C24" s="49"/>
      <c r="D24" s="74">
        <f t="shared" si="0"/>
        <v>26</v>
      </c>
    </row>
    <row r="25" spans="1:5" s="32" customFormat="1" ht="15.75" customHeight="1">
      <c r="A25" s="14" t="s">
        <v>0</v>
      </c>
      <c r="B25" s="85">
        <v>650</v>
      </c>
      <c r="C25" s="11"/>
      <c r="D25" s="76">
        <f>SUM(D11:D24)</f>
        <v>99.99999999999999</v>
      </c>
      <c r="E25" s="74"/>
    </row>
    <row r="26" spans="1:4" s="32" customFormat="1" ht="12" customHeight="1">
      <c r="A26" s="23"/>
      <c r="B26" s="73"/>
      <c r="C26" s="49"/>
      <c r="D26" s="74"/>
    </row>
    <row r="27" spans="1:5" s="32" customFormat="1" ht="12" customHeight="1">
      <c r="A27" s="23" t="s">
        <v>17</v>
      </c>
      <c r="B27" s="73"/>
      <c r="C27" s="49"/>
      <c r="D27" s="74"/>
      <c r="E27" s="84"/>
    </row>
    <row r="28" spans="1:4" s="40" customFormat="1" ht="15.75" customHeight="1">
      <c r="A28" s="2" t="s">
        <v>79</v>
      </c>
      <c r="B28" s="38"/>
      <c r="C28" s="39"/>
      <c r="D28" s="6" t="s">
        <v>92</v>
      </c>
    </row>
    <row r="29" spans="1:4" s="43" customFormat="1" ht="3.75" customHeight="1">
      <c r="A29" s="41"/>
      <c r="B29" s="42"/>
      <c r="C29" s="42"/>
      <c r="D29" s="42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90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45</v>
      </c>
      <c r="D11" s="74">
        <v>5.084745762711865</v>
      </c>
    </row>
    <row r="12" spans="1:4" ht="12" customHeight="1">
      <c r="A12" s="23" t="s">
        <v>35</v>
      </c>
      <c r="B12" s="73">
        <v>28</v>
      </c>
      <c r="D12" s="74">
        <v>3.1638418079096042</v>
      </c>
    </row>
    <row r="13" spans="1:4" ht="12" customHeight="1">
      <c r="A13" s="23" t="s">
        <v>86</v>
      </c>
      <c r="B13" s="73">
        <v>17</v>
      </c>
      <c r="D13" s="74">
        <v>1.92090395480226</v>
      </c>
    </row>
    <row r="14" spans="1:4" ht="12" customHeight="1">
      <c r="A14" s="23" t="s">
        <v>38</v>
      </c>
      <c r="B14" s="73">
        <v>19</v>
      </c>
      <c r="D14" s="74">
        <v>2.1468926553672314</v>
      </c>
    </row>
    <row r="15" spans="1:5" s="32" customFormat="1" ht="12" customHeight="1">
      <c r="A15" s="23" t="s">
        <v>19</v>
      </c>
      <c r="B15" s="57">
        <v>182</v>
      </c>
      <c r="C15" s="49"/>
      <c r="D15" s="74">
        <v>20.56497175141243</v>
      </c>
      <c r="E15" s="74"/>
    </row>
    <row r="16" spans="1:4" s="32" customFormat="1" ht="15.75" customHeight="1">
      <c r="A16" s="23" t="s">
        <v>21</v>
      </c>
      <c r="B16" s="57">
        <v>34</v>
      </c>
      <c r="C16" s="49"/>
      <c r="D16" s="74">
        <v>3.84180790960452</v>
      </c>
    </row>
    <row r="17" spans="1:4" s="32" customFormat="1" ht="12" customHeight="1">
      <c r="A17" s="23" t="s">
        <v>33</v>
      </c>
      <c r="B17" s="57">
        <v>39</v>
      </c>
      <c r="C17" s="49"/>
      <c r="D17" s="74">
        <v>4.406779661016949</v>
      </c>
    </row>
    <row r="18" spans="1:5" s="32" customFormat="1" ht="12" customHeight="1">
      <c r="A18" s="23" t="s">
        <v>10</v>
      </c>
      <c r="B18" s="73">
        <v>54</v>
      </c>
      <c r="C18" s="49"/>
      <c r="D18" s="74">
        <v>6.101694915254238</v>
      </c>
      <c r="E18" s="74"/>
    </row>
    <row r="19" spans="1:4" ht="12" customHeight="1">
      <c r="A19" s="28" t="s">
        <v>81</v>
      </c>
      <c r="B19" s="57">
        <v>20</v>
      </c>
      <c r="D19" s="74">
        <v>2.2598870056497176</v>
      </c>
    </row>
    <row r="20" spans="1:4" ht="12" customHeight="1">
      <c r="A20" s="28" t="s">
        <v>22</v>
      </c>
      <c r="B20" s="57">
        <v>40</v>
      </c>
      <c r="D20" s="74">
        <v>4.519774011299435</v>
      </c>
    </row>
    <row r="21" spans="1:4" ht="15.75" customHeight="1">
      <c r="A21" s="28" t="s">
        <v>13</v>
      </c>
      <c r="B21" s="57">
        <v>20</v>
      </c>
      <c r="D21" s="74">
        <v>2.2598870056497176</v>
      </c>
    </row>
    <row r="22" spans="1:5" ht="12" customHeight="1">
      <c r="A22" s="28" t="s">
        <v>14</v>
      </c>
      <c r="B22" s="57">
        <v>22</v>
      </c>
      <c r="D22" s="74">
        <v>2.4858757062146895</v>
      </c>
      <c r="E22" s="74"/>
    </row>
    <row r="23" spans="1:4" ht="12" customHeight="1">
      <c r="A23" s="28" t="s">
        <v>23</v>
      </c>
      <c r="B23" s="57">
        <v>39</v>
      </c>
      <c r="D23" s="74">
        <v>4.406779661016949</v>
      </c>
    </row>
    <row r="24" spans="1:5" s="32" customFormat="1" ht="12" customHeight="1">
      <c r="A24" s="23" t="s">
        <v>66</v>
      </c>
      <c r="B24" s="57">
        <v>110</v>
      </c>
      <c r="C24" s="49"/>
      <c r="D24" s="74">
        <v>12.429378531073446</v>
      </c>
      <c r="E24" s="74"/>
    </row>
    <row r="25" spans="1:5" s="83" customFormat="1" ht="12" customHeight="1">
      <c r="A25" s="23" t="s">
        <v>24</v>
      </c>
      <c r="B25" s="57">
        <v>25</v>
      </c>
      <c r="C25" s="49"/>
      <c r="D25" s="74">
        <v>2.824858757062147</v>
      </c>
      <c r="E25" s="82"/>
    </row>
    <row r="26" spans="1:4" s="32" customFormat="1" ht="15.75" customHeight="1">
      <c r="A26" s="23" t="s">
        <v>16</v>
      </c>
      <c r="B26" s="73">
        <v>191</v>
      </c>
      <c r="C26" s="49"/>
      <c r="D26" s="74">
        <v>21.581920903954803</v>
      </c>
    </row>
    <row r="27" spans="1:5" s="32" customFormat="1" ht="15.75" customHeight="1">
      <c r="A27" s="14" t="s">
        <v>0</v>
      </c>
      <c r="B27" s="85">
        <v>885</v>
      </c>
      <c r="C27" s="11"/>
      <c r="D27" s="76">
        <f>SUM(D11:D26)</f>
        <v>100</v>
      </c>
      <c r="E27" s="74"/>
    </row>
    <row r="28" spans="1:4" s="32" customFormat="1" ht="12" customHeight="1">
      <c r="A28" s="23"/>
      <c r="B28" s="73"/>
      <c r="C28" s="49"/>
      <c r="D28" s="74"/>
    </row>
    <row r="29" spans="1:5" s="32" customFormat="1" ht="12" customHeight="1">
      <c r="A29" s="23" t="s">
        <v>17</v>
      </c>
      <c r="B29" s="73"/>
      <c r="C29" s="49"/>
      <c r="D29" s="74"/>
      <c r="E29" s="84"/>
    </row>
    <row r="30" spans="1:4" s="40" customFormat="1" ht="15.75" customHeight="1">
      <c r="A30" s="2" t="s">
        <v>79</v>
      </c>
      <c r="B30" s="38"/>
      <c r="C30" s="39"/>
      <c r="D30" s="6" t="s">
        <v>89</v>
      </c>
    </row>
    <row r="31" spans="1:4" s="43" customFormat="1" ht="3.75" customHeight="1">
      <c r="A31" s="41"/>
      <c r="B31" s="42"/>
      <c r="C31" s="42"/>
      <c r="D31" s="42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"/>
    </sheetView>
  </sheetViews>
  <sheetFormatPr defaultColWidth="17.796875" defaultRowHeight="12" customHeight="1"/>
  <cols>
    <col min="1" max="1" width="84" style="28" customWidth="1"/>
    <col min="2" max="2" width="17.3984375" style="44" customWidth="1"/>
    <col min="3" max="3" width="17.3984375" style="12" customWidth="1"/>
    <col min="4" max="4" width="17.3984375" style="45" customWidth="1"/>
    <col min="5" max="16384" width="17.796875" style="13" customWidth="1"/>
  </cols>
  <sheetData>
    <row r="1" spans="1:4" s="4" customFormat="1" ht="34.5" customHeight="1">
      <c r="A1" s="72" t="s">
        <v>2</v>
      </c>
      <c r="C1" s="6"/>
      <c r="D1" s="6"/>
    </row>
    <row r="2" spans="1:4" s="4" customFormat="1" ht="5.25" customHeight="1" thickBot="1">
      <c r="A2" s="5"/>
      <c r="B2" s="5"/>
      <c r="C2" s="9"/>
      <c r="D2" s="9"/>
    </row>
    <row r="3" spans="1:4" ht="39.75" customHeight="1">
      <c r="A3" s="10" t="s">
        <v>56</v>
      </c>
      <c r="B3" s="11"/>
      <c r="D3" s="12"/>
    </row>
    <row r="4" spans="1:4" ht="15" customHeight="1">
      <c r="A4" s="81" t="s">
        <v>85</v>
      </c>
      <c r="B4" s="11"/>
      <c r="D4" s="1" t="s">
        <v>88</v>
      </c>
    </row>
    <row r="5" spans="1:4" s="19" customFormat="1" ht="15.75" customHeight="1">
      <c r="A5" s="15" t="s">
        <v>5</v>
      </c>
      <c r="B5" s="16"/>
      <c r="C5" s="17"/>
      <c r="D5" s="18" t="s">
        <v>1</v>
      </c>
    </row>
    <row r="6" spans="1:4" ht="3.75" customHeight="1">
      <c r="A6" s="20"/>
      <c r="B6" s="21"/>
      <c r="C6" s="22"/>
      <c r="D6" s="22"/>
    </row>
    <row r="7" spans="1:4" ht="3.75" customHeight="1">
      <c r="A7" s="14"/>
      <c r="B7" s="11"/>
      <c r="D7" s="12"/>
    </row>
    <row r="8" spans="1:4" ht="10.5">
      <c r="A8" s="23"/>
      <c r="B8" s="24" t="s">
        <v>6</v>
      </c>
      <c r="D8" s="25" t="s">
        <v>7</v>
      </c>
    </row>
    <row r="9" spans="1:4" ht="3.75" customHeight="1">
      <c r="A9" s="26"/>
      <c r="B9" s="27"/>
      <c r="C9" s="22"/>
      <c r="D9" s="22"/>
    </row>
    <row r="10" spans="1:4" ht="3.75" customHeight="1">
      <c r="A10" s="23"/>
      <c r="B10" s="24"/>
      <c r="D10" s="12"/>
    </row>
    <row r="11" spans="1:4" ht="19.5" customHeight="1">
      <c r="A11" s="23" t="s">
        <v>64</v>
      </c>
      <c r="B11" s="73">
        <v>122</v>
      </c>
      <c r="D11" s="74">
        <v>7.367149758454106</v>
      </c>
    </row>
    <row r="12" spans="1:4" ht="12" customHeight="1">
      <c r="A12" s="23" t="s">
        <v>35</v>
      </c>
      <c r="B12" s="73">
        <v>31</v>
      </c>
      <c r="D12" s="74">
        <v>1.8719806763285023</v>
      </c>
    </row>
    <row r="13" spans="1:4" ht="12" customHeight="1">
      <c r="A13" s="23" t="s">
        <v>86</v>
      </c>
      <c r="B13" s="73">
        <v>32</v>
      </c>
      <c r="D13" s="74">
        <v>1.932367149758454</v>
      </c>
    </row>
    <row r="14" spans="1:4" ht="12" customHeight="1">
      <c r="A14" s="23" t="s">
        <v>38</v>
      </c>
      <c r="B14" s="73">
        <v>20</v>
      </c>
      <c r="D14" s="74">
        <v>1.2077294685990339</v>
      </c>
    </row>
    <row r="15" spans="1:5" s="32" customFormat="1" ht="12" customHeight="1">
      <c r="A15" s="23" t="s">
        <v>19</v>
      </c>
      <c r="B15" s="57">
        <v>274</v>
      </c>
      <c r="C15" s="49"/>
      <c r="D15" s="74">
        <v>16.545893719806763</v>
      </c>
      <c r="E15" s="74"/>
    </row>
    <row r="16" spans="1:4" s="32" customFormat="1" ht="15.75" customHeight="1">
      <c r="A16" s="23" t="s">
        <v>27</v>
      </c>
      <c r="B16" s="57">
        <v>39</v>
      </c>
      <c r="C16" s="49"/>
      <c r="D16" s="74">
        <v>2.355072463768116</v>
      </c>
    </row>
    <row r="17" spans="1:4" s="32" customFormat="1" ht="12" customHeight="1">
      <c r="A17" s="23" t="s">
        <v>20</v>
      </c>
      <c r="B17" s="57">
        <v>63</v>
      </c>
      <c r="C17" s="49"/>
      <c r="D17" s="74">
        <v>3.804347826086957</v>
      </c>
    </row>
    <row r="18" spans="1:5" s="32" customFormat="1" ht="12" customHeight="1">
      <c r="A18" s="23" t="s">
        <v>21</v>
      </c>
      <c r="B18" s="73">
        <v>58</v>
      </c>
      <c r="C18" s="49"/>
      <c r="D18" s="74">
        <v>3.5024154589371985</v>
      </c>
      <c r="E18" s="74"/>
    </row>
    <row r="19" spans="1:4" ht="12" customHeight="1">
      <c r="A19" s="28" t="s">
        <v>33</v>
      </c>
      <c r="B19" s="57">
        <v>80</v>
      </c>
      <c r="D19" s="74">
        <v>4.830917874396135</v>
      </c>
    </row>
    <row r="20" spans="1:4" ht="12" customHeight="1">
      <c r="A20" s="28" t="s">
        <v>10</v>
      </c>
      <c r="B20" s="57">
        <v>67</v>
      </c>
      <c r="D20" s="74">
        <v>4.045893719806763</v>
      </c>
    </row>
    <row r="21" spans="1:4" ht="15.75" customHeight="1">
      <c r="A21" s="28" t="s">
        <v>81</v>
      </c>
      <c r="B21" s="57">
        <v>42</v>
      </c>
      <c r="D21" s="74">
        <v>2.536231884057971</v>
      </c>
    </row>
    <row r="22" spans="1:5" ht="12" customHeight="1">
      <c r="A22" s="28" t="s">
        <v>82</v>
      </c>
      <c r="B22" s="57">
        <v>31</v>
      </c>
      <c r="D22" s="74">
        <v>1.8719806763285023</v>
      </c>
      <c r="E22" s="74"/>
    </row>
    <row r="23" spans="1:4" ht="12" customHeight="1">
      <c r="A23" s="28" t="s">
        <v>72</v>
      </c>
      <c r="B23" s="57">
        <v>38</v>
      </c>
      <c r="D23" s="74">
        <v>2.2946859903381642</v>
      </c>
    </row>
    <row r="24" spans="1:5" s="32" customFormat="1" ht="12" customHeight="1">
      <c r="A24" s="23" t="s">
        <v>22</v>
      </c>
      <c r="B24" s="57">
        <v>95</v>
      </c>
      <c r="C24" s="49"/>
      <c r="D24" s="74">
        <v>5.736714975845411</v>
      </c>
      <c r="E24" s="74"/>
    </row>
    <row r="25" spans="1:5" s="83" customFormat="1" ht="12" customHeight="1">
      <c r="A25" s="23" t="s">
        <v>13</v>
      </c>
      <c r="B25" s="57">
        <v>44</v>
      </c>
      <c r="C25" s="49"/>
      <c r="D25" s="74">
        <v>2.657004830917874</v>
      </c>
      <c r="E25" s="82"/>
    </row>
    <row r="26" spans="1:4" s="32" customFormat="1" ht="15.75" customHeight="1">
      <c r="A26" s="23" t="s">
        <v>14</v>
      </c>
      <c r="B26" s="73">
        <v>89</v>
      </c>
      <c r="C26" s="49"/>
      <c r="D26" s="74">
        <v>5.374396135265701</v>
      </c>
    </row>
    <row r="27" spans="1:5" s="32" customFormat="1" ht="12" customHeight="1">
      <c r="A27" s="23" t="s">
        <v>23</v>
      </c>
      <c r="B27" s="73">
        <v>74</v>
      </c>
      <c r="C27" s="24"/>
      <c r="D27" s="74">
        <v>4.4685990338164245</v>
      </c>
      <c r="E27" s="74"/>
    </row>
    <row r="28" spans="1:4" s="32" customFormat="1" ht="12" customHeight="1">
      <c r="A28" s="23" t="s">
        <v>66</v>
      </c>
      <c r="B28" s="73">
        <v>133</v>
      </c>
      <c r="C28" s="49"/>
      <c r="D28" s="74">
        <v>8.031400966183574</v>
      </c>
    </row>
    <row r="29" spans="1:5" s="32" customFormat="1" ht="12" customHeight="1">
      <c r="A29" s="23" t="s">
        <v>24</v>
      </c>
      <c r="B29" s="73">
        <v>30</v>
      </c>
      <c r="C29" s="49"/>
      <c r="D29" s="74">
        <v>1.8115942028985508</v>
      </c>
      <c r="E29" s="84"/>
    </row>
    <row r="30" spans="1:4" s="32" customFormat="1" ht="12" customHeight="1">
      <c r="A30" s="23" t="s">
        <v>16</v>
      </c>
      <c r="B30" s="57">
        <v>294</v>
      </c>
      <c r="C30" s="7"/>
      <c r="D30" s="74">
        <v>17.753623188405797</v>
      </c>
    </row>
    <row r="31" spans="1:4" s="37" customFormat="1" ht="19.5" customHeight="1">
      <c r="A31" s="14" t="s">
        <v>0</v>
      </c>
      <c r="B31" s="58">
        <v>1656</v>
      </c>
      <c r="C31" s="70"/>
      <c r="D31" s="76">
        <v>99.99999999999999</v>
      </c>
    </row>
    <row r="32" spans="1:3" s="40" customFormat="1" ht="12" customHeight="1">
      <c r="A32" s="38"/>
      <c r="B32" s="71"/>
      <c r="C32" s="39"/>
    </row>
    <row r="33" spans="1:3" s="40" customFormat="1" ht="12" customHeight="1">
      <c r="A33" s="38" t="s">
        <v>17</v>
      </c>
      <c r="B33" s="38"/>
      <c r="C33" s="39"/>
    </row>
    <row r="34" spans="1:4" s="40" customFormat="1" ht="15.75" customHeight="1">
      <c r="A34" s="2" t="s">
        <v>79</v>
      </c>
      <c r="B34" s="38"/>
      <c r="C34" s="39"/>
      <c r="D34" s="6" t="s">
        <v>87</v>
      </c>
    </row>
    <row r="35" spans="1:4" s="43" customFormat="1" ht="3.75" customHeight="1">
      <c r="A35" s="41"/>
      <c r="B35" s="42"/>
      <c r="C35" s="42"/>
      <c r="D35" s="42"/>
    </row>
  </sheetData>
  <sheetProtection/>
  <printOptions/>
  <pageMargins left="0.5905511811023623" right="0.5905511811023623" top="0.984251968503937" bottom="0.5905511811023623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1" sqref="F1"/>
    </sheetView>
  </sheetViews>
  <sheetFormatPr defaultColWidth="17.796875" defaultRowHeight="12" customHeight="1"/>
  <cols>
    <col min="1" max="1" width="27" style="28" customWidth="1"/>
    <col min="2" max="2" width="52.19921875" style="28" customWidth="1"/>
    <col min="3" max="3" width="17.3984375" style="44" customWidth="1"/>
    <col min="4" max="4" width="17.3984375" style="12" customWidth="1"/>
    <col min="5" max="5" width="17.3984375" style="45" customWidth="1"/>
    <col min="6" max="16384" width="17.796875" style="13" customWidth="1"/>
  </cols>
  <sheetData>
    <row r="1" spans="1:5" s="4" customFormat="1" ht="34.5" customHeight="1">
      <c r="A1" s="72" t="s">
        <v>2</v>
      </c>
      <c r="B1" s="3"/>
      <c r="D1" s="6"/>
      <c r="E1" s="6"/>
    </row>
    <row r="2" spans="1:5" s="4" customFormat="1" ht="5.25" customHeight="1" thickBot="1">
      <c r="A2" s="5"/>
      <c r="B2" s="5"/>
      <c r="C2" s="5"/>
      <c r="D2" s="9"/>
      <c r="E2" s="9"/>
    </row>
    <row r="3" spans="1:5" ht="39.75" customHeight="1">
      <c r="A3" s="10" t="s">
        <v>56</v>
      </c>
      <c r="B3" s="10"/>
      <c r="C3" s="11"/>
      <c r="E3" s="12"/>
    </row>
    <row r="4" spans="1:5" ht="15" customHeight="1">
      <c r="A4" s="81" t="s">
        <v>83</v>
      </c>
      <c r="B4" s="14"/>
      <c r="C4" s="11"/>
      <c r="E4" s="1" t="s">
        <v>88</v>
      </c>
    </row>
    <row r="5" spans="1:5" s="19" customFormat="1" ht="15.75" customHeight="1">
      <c r="A5" s="15" t="s">
        <v>5</v>
      </c>
      <c r="B5" s="15"/>
      <c r="C5" s="16"/>
      <c r="D5" s="17"/>
      <c r="E5" s="18" t="s">
        <v>1</v>
      </c>
    </row>
    <row r="6" spans="1:5" ht="3.75" customHeight="1">
      <c r="A6" s="20"/>
      <c r="B6" s="20"/>
      <c r="C6" s="21"/>
      <c r="D6" s="22"/>
      <c r="E6" s="22"/>
    </row>
    <row r="7" spans="1:5" ht="3.75" customHeight="1">
      <c r="A7" s="14"/>
      <c r="B7" s="14"/>
      <c r="C7" s="11"/>
      <c r="E7" s="12"/>
    </row>
    <row r="8" spans="1:5" ht="10.5">
      <c r="A8" s="23"/>
      <c r="B8" s="23"/>
      <c r="C8" s="24" t="s">
        <v>6</v>
      </c>
      <c r="E8" s="25" t="s">
        <v>7</v>
      </c>
    </row>
    <row r="9" spans="1:5" ht="3.75" customHeight="1">
      <c r="A9" s="26"/>
      <c r="B9" s="26"/>
      <c r="C9" s="27"/>
      <c r="D9" s="22"/>
      <c r="E9" s="22"/>
    </row>
    <row r="10" spans="1:5" ht="3.75" customHeight="1">
      <c r="A10" s="23"/>
      <c r="B10" s="23"/>
      <c r="C10" s="24"/>
      <c r="E10" s="12"/>
    </row>
    <row r="11" spans="1:7" ht="19.5" customHeight="1">
      <c r="A11" s="23" t="s">
        <v>64</v>
      </c>
      <c r="B11" s="23"/>
      <c r="C11" s="73">
        <v>393</v>
      </c>
      <c r="E11" s="74">
        <v>17.994505494505493</v>
      </c>
      <c r="G11" s="77"/>
    </row>
    <row r="12" spans="1:7" s="32" customFormat="1" ht="12" customHeight="1">
      <c r="A12" s="23" t="s">
        <v>19</v>
      </c>
      <c r="B12" s="23"/>
      <c r="C12" s="57">
        <v>539</v>
      </c>
      <c r="D12" s="49"/>
      <c r="E12" s="74">
        <v>24.679487179487182</v>
      </c>
      <c r="G12" s="77"/>
    </row>
    <row r="13" spans="1:7" s="32" customFormat="1" ht="12" customHeight="1">
      <c r="A13" s="23" t="s">
        <v>27</v>
      </c>
      <c r="B13" s="23"/>
      <c r="C13" s="57">
        <v>31</v>
      </c>
      <c r="D13" s="49"/>
      <c r="E13" s="74">
        <v>1.4194139194139195</v>
      </c>
      <c r="G13" s="77"/>
    </row>
    <row r="14" spans="1:7" s="32" customFormat="1" ht="12" customHeight="1">
      <c r="A14" s="23" t="s">
        <v>20</v>
      </c>
      <c r="B14" s="23"/>
      <c r="C14" s="57">
        <v>41</v>
      </c>
      <c r="D14" s="49"/>
      <c r="E14" s="74">
        <v>1.8772893772893773</v>
      </c>
      <c r="G14" s="77"/>
    </row>
    <row r="15" spans="1:7" s="32" customFormat="1" ht="12" customHeight="1">
      <c r="A15" s="23" t="s">
        <v>21</v>
      </c>
      <c r="B15" s="23"/>
      <c r="C15" s="73">
        <v>31</v>
      </c>
      <c r="D15" s="49"/>
      <c r="E15" s="74">
        <v>1.4194139194139195</v>
      </c>
      <c r="G15" s="77"/>
    </row>
    <row r="16" spans="1:7" ht="15.75" customHeight="1">
      <c r="A16" s="28" t="s">
        <v>33</v>
      </c>
      <c r="C16" s="57">
        <v>22</v>
      </c>
      <c r="E16" s="74">
        <v>1.0073260073260073</v>
      </c>
      <c r="G16" s="77"/>
    </row>
    <row r="17" spans="1:7" ht="12" customHeight="1">
      <c r="A17" s="28" t="s">
        <v>10</v>
      </c>
      <c r="C17" s="57">
        <v>180</v>
      </c>
      <c r="E17" s="74">
        <v>8.241758241758241</v>
      </c>
      <c r="G17" s="77"/>
    </row>
    <row r="18" spans="1:7" ht="12" customHeight="1">
      <c r="A18" s="28" t="s">
        <v>81</v>
      </c>
      <c r="C18" s="57">
        <v>37</v>
      </c>
      <c r="E18" s="74">
        <v>1.6941391941391941</v>
      </c>
      <c r="G18" s="77"/>
    </row>
    <row r="19" spans="1:7" ht="12" customHeight="1">
      <c r="A19" s="28" t="s">
        <v>59</v>
      </c>
      <c r="C19" s="57">
        <v>21</v>
      </c>
      <c r="E19" s="74">
        <v>0.9615384615384616</v>
      </c>
      <c r="G19" s="77"/>
    </row>
    <row r="20" spans="1:7" ht="12" customHeight="1">
      <c r="A20" s="28" t="s">
        <v>82</v>
      </c>
      <c r="C20" s="57">
        <v>30</v>
      </c>
      <c r="E20" s="74">
        <v>1.3736263736263736</v>
      </c>
      <c r="G20" s="77"/>
    </row>
    <row r="21" spans="1:7" s="32" customFormat="1" ht="15.75" customHeight="1">
      <c r="A21" s="23" t="s">
        <v>22</v>
      </c>
      <c r="B21" s="23"/>
      <c r="C21" s="57">
        <v>61</v>
      </c>
      <c r="D21" s="49"/>
      <c r="E21" s="74">
        <v>2.7930402930402933</v>
      </c>
      <c r="G21" s="77"/>
    </row>
    <row r="22" spans="1:7" s="32" customFormat="1" ht="12" customHeight="1">
      <c r="A22" s="23" t="s">
        <v>12</v>
      </c>
      <c r="B22" s="23"/>
      <c r="C22" s="57">
        <v>20</v>
      </c>
      <c r="D22" s="49"/>
      <c r="E22" s="74">
        <v>0.9157509157509158</v>
      </c>
      <c r="G22" s="77"/>
    </row>
    <row r="23" spans="1:7" s="32" customFormat="1" ht="12" customHeight="1">
      <c r="A23" s="23" t="s">
        <v>73</v>
      </c>
      <c r="B23" s="23"/>
      <c r="C23" s="57">
        <v>34</v>
      </c>
      <c r="D23" s="49"/>
      <c r="E23" s="74">
        <v>1.5567765567765568</v>
      </c>
      <c r="G23" s="77"/>
    </row>
    <row r="24" spans="1:7" s="32" customFormat="1" ht="12" customHeight="1">
      <c r="A24" s="23" t="s">
        <v>14</v>
      </c>
      <c r="B24" s="23"/>
      <c r="C24" s="73">
        <v>65</v>
      </c>
      <c r="D24" s="49"/>
      <c r="E24" s="74">
        <v>2.976190476190476</v>
      </c>
      <c r="G24" s="77"/>
    </row>
    <row r="25" spans="1:7" s="32" customFormat="1" ht="12" customHeight="1">
      <c r="A25" s="23" t="s">
        <v>23</v>
      </c>
      <c r="B25" s="23"/>
      <c r="C25" s="73">
        <v>97</v>
      </c>
      <c r="D25" s="24"/>
      <c r="E25" s="74">
        <v>4.441391941391942</v>
      </c>
      <c r="G25" s="77"/>
    </row>
    <row r="26" spans="1:7" s="32" customFormat="1" ht="15.75" customHeight="1">
      <c r="A26" s="23" t="s">
        <v>66</v>
      </c>
      <c r="B26" s="23"/>
      <c r="C26" s="73">
        <v>242</v>
      </c>
      <c r="D26" s="49"/>
      <c r="E26" s="74">
        <v>11.08058608058608</v>
      </c>
      <c r="G26" s="77"/>
    </row>
    <row r="27" spans="1:7" s="32" customFormat="1" ht="12" customHeight="1">
      <c r="A27" s="23" t="s">
        <v>16</v>
      </c>
      <c r="B27" s="23"/>
      <c r="C27" s="57">
        <v>340</v>
      </c>
      <c r="D27" s="7"/>
      <c r="E27" s="74">
        <v>15.567765567765568</v>
      </c>
      <c r="G27" s="77"/>
    </row>
    <row r="28" spans="1:5" s="37" customFormat="1" ht="19.5" customHeight="1">
      <c r="A28" s="14" t="s">
        <v>0</v>
      </c>
      <c r="B28" s="14"/>
      <c r="C28" s="58">
        <v>2184</v>
      </c>
      <c r="D28" s="70"/>
      <c r="E28" s="76">
        <v>99.99999999999999</v>
      </c>
    </row>
    <row r="29" spans="1:4" s="40" customFormat="1" ht="12" customHeight="1">
      <c r="A29" s="38"/>
      <c r="B29" s="38"/>
      <c r="C29" s="71"/>
      <c r="D29" s="39"/>
    </row>
    <row r="30" spans="1:4" s="40" customFormat="1" ht="15.75" customHeight="1">
      <c r="A30" s="38" t="s">
        <v>17</v>
      </c>
      <c r="B30" s="38"/>
      <c r="C30" s="38"/>
      <c r="D30" s="39"/>
    </row>
    <row r="31" spans="1:5" s="40" customFormat="1" ht="15.75" customHeight="1">
      <c r="A31" s="2" t="s">
        <v>79</v>
      </c>
      <c r="B31" s="38"/>
      <c r="C31" s="38"/>
      <c r="D31" s="39"/>
      <c r="E31" s="6" t="s">
        <v>84</v>
      </c>
    </row>
    <row r="32" spans="1:5" s="43" customFormat="1" ht="3.75" customHeight="1">
      <c r="A32" s="41"/>
      <c r="B32" s="41"/>
      <c r="C32" s="42"/>
      <c r="D32" s="42"/>
      <c r="E32" s="4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Mouchet Sophie (DF)</cp:lastModifiedBy>
  <cp:lastPrinted>2021-02-04T11:55:01Z</cp:lastPrinted>
  <dcterms:created xsi:type="dcterms:W3CDTF">1999-01-29T13:26:37Z</dcterms:created>
  <dcterms:modified xsi:type="dcterms:W3CDTF">2024-04-05T09:15:17Z</dcterms:modified>
  <cp:category/>
  <cp:version/>
  <cp:contentType/>
  <cp:contentStatus/>
</cp:coreProperties>
</file>